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ACION\Analisis de datos_Estadisticas\encuentro3\"/>
    </mc:Choice>
  </mc:AlternateContent>
  <xr:revisionPtr revIDLastSave="0" documentId="13_ncr:1_{E64BDA09-B6A3-4C81-A490-F3DAD328C30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oria de Funciones" sheetId="2" r:id="rId1"/>
    <sheet name="Funciones  A" sheetId="4" r:id="rId2"/>
    <sheet name="Funciones  B" sheetId="5" r:id="rId3"/>
    <sheet name="Funciones C" sheetId="6" r:id="rId4"/>
    <sheet name="Funciones D" sheetId="7" r:id="rId5"/>
    <sheet name="Funciones E" sheetId="8" r:id="rId6"/>
    <sheet name="Funciones F" sheetId="9" r:id="rId7"/>
    <sheet name="Funciones H" sheetId="10" r:id="rId8"/>
  </sheets>
  <definedNames>
    <definedName name="_Fill" localSheetId="1">#REF!</definedName>
    <definedName name="_Fill" localSheetId="2">#REF!</definedName>
    <definedName name="_Fill">#REF!</definedName>
  </definedNames>
  <calcPr calcId="191029"/>
  <extLst>
    <ext uri="GoogleSheetsCustomDataVersion1">
      <go:sheetsCustomData xmlns:go="http://customooxmlschemas.google.com/" r:id="rId14" roundtripDataSignature="AMtx7miqSfI3lGwy7FfMyGd8lShJDrrARA=="/>
    </ext>
  </extLst>
</workbook>
</file>

<file path=xl/calcChain.xml><?xml version="1.0" encoding="utf-8"?>
<calcChain xmlns="http://schemas.openxmlformats.org/spreadsheetml/2006/main">
  <c r="J14" i="9" l="1"/>
  <c r="K12" i="10"/>
  <c r="K11" i="10"/>
  <c r="K8" i="10"/>
  <c r="K10" i="10"/>
  <c r="J17" i="9"/>
  <c r="K7" i="10"/>
  <c r="J16" i="8"/>
  <c r="J15" i="8"/>
  <c r="J9" i="7"/>
  <c r="J8" i="7"/>
  <c r="J10" i="7"/>
  <c r="J7" i="7"/>
  <c r="I19" i="6"/>
  <c r="I18" i="6"/>
  <c r="I17" i="6"/>
  <c r="I16" i="6"/>
  <c r="I15" i="6"/>
  <c r="I19" i="5"/>
  <c r="I21" i="5"/>
  <c r="I22" i="5"/>
  <c r="I17" i="5"/>
  <c r="I15" i="5"/>
  <c r="I14" i="5"/>
  <c r="I13" i="5"/>
  <c r="I11" i="5"/>
  <c r="I9" i="5"/>
  <c r="I7" i="5"/>
  <c r="I4" i="5"/>
  <c r="I2" i="5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K9" i="10"/>
  <c r="Q56" i="2"/>
  <c r="Q51" i="2"/>
  <c r="Q47" i="2"/>
  <c r="Q43" i="2"/>
  <c r="Q42" i="2"/>
  <c r="Q38" i="2"/>
  <c r="Q37" i="2"/>
  <c r="Q28" i="2"/>
  <c r="Q27" i="2"/>
  <c r="Q26" i="2"/>
  <c r="Q22" i="2"/>
  <c r="Q21" i="2"/>
  <c r="Q18" i="2"/>
  <c r="Q17" i="2"/>
  <c r="Q13" i="2"/>
  <c r="Q12" i="2"/>
  <c r="Q9" i="2"/>
  <c r="Q8" i="2"/>
  <c r="Q7" i="2"/>
  <c r="Q4" i="2"/>
  <c r="Q3" i="2"/>
</calcChain>
</file>

<file path=xl/sharedStrings.xml><?xml version="1.0" encoding="utf-8"?>
<sst xmlns="http://schemas.openxmlformats.org/spreadsheetml/2006/main" count="14858" uniqueCount="1880">
  <si>
    <t>Legajo</t>
  </si>
  <si>
    <t>APELLIDO</t>
  </si>
  <si>
    <t>NOMBRE</t>
  </si>
  <si>
    <t>DOMICILIO</t>
  </si>
  <si>
    <t>TELEFONO</t>
  </si>
  <si>
    <t>FECHA DE NAC.</t>
  </si>
  <si>
    <t>HIJOS</t>
  </si>
  <si>
    <t>FECHA DE INGRESO</t>
  </si>
  <si>
    <t>OBRA SOCIAL</t>
  </si>
  <si>
    <t>Planta</t>
  </si>
  <si>
    <t>Departamento</t>
  </si>
  <si>
    <t>sueldo bruto</t>
  </si>
  <si>
    <t>Explicar Funciones</t>
  </si>
  <si>
    <t xml:space="preserve">Nombre de la Funcion </t>
  </si>
  <si>
    <t>García</t>
  </si>
  <si>
    <t>Claudia Inés</t>
  </si>
  <si>
    <t>Liniers 1247</t>
  </si>
  <si>
    <t>4607-7845</t>
  </si>
  <si>
    <t>Osecac</t>
  </si>
  <si>
    <t>Pilar</t>
  </si>
  <si>
    <t>Contabilidad</t>
  </si>
  <si>
    <t>SUMA</t>
  </si>
  <si>
    <t>Pérez</t>
  </si>
  <si>
    <t>Martín</t>
  </si>
  <si>
    <t>Av. Rivadavia 5678</t>
  </si>
  <si>
    <t>4317-4578</t>
  </si>
  <si>
    <t>Cefran</t>
  </si>
  <si>
    <t>San Martin</t>
  </si>
  <si>
    <t>Ingeniería</t>
  </si>
  <si>
    <t>Importe total de sueldos</t>
  </si>
  <si>
    <t xml:space="preserve">   =suma(   )</t>
  </si>
  <si>
    <t>González</t>
  </si>
  <si>
    <t>Guillermo Raúl</t>
  </si>
  <si>
    <t>B. Pazoz 6290</t>
  </si>
  <si>
    <t>4688-1212</t>
  </si>
  <si>
    <t>Ospla</t>
  </si>
  <si>
    <t>Campana</t>
  </si>
  <si>
    <t>Suma total de hijos</t>
  </si>
  <si>
    <t>Rodriguez</t>
  </si>
  <si>
    <t>Irene</t>
  </si>
  <si>
    <t>Escalada 2345</t>
  </si>
  <si>
    <t>Osde</t>
  </si>
  <si>
    <t>Bernal</t>
  </si>
  <si>
    <t>Martínez</t>
  </si>
  <si>
    <t>Liliana Cruz</t>
  </si>
  <si>
    <t>Lacarra 456</t>
  </si>
  <si>
    <t>4442-1746</t>
  </si>
  <si>
    <t>Particular</t>
  </si>
  <si>
    <t>Mercado</t>
  </si>
  <si>
    <t>CONTAR</t>
  </si>
  <si>
    <t>Ricciardi</t>
  </si>
  <si>
    <t>José</t>
  </si>
  <si>
    <t>Av Gral. Paz 4567</t>
  </si>
  <si>
    <t>4567-7878</t>
  </si>
  <si>
    <t>Contar  Empleados</t>
  </si>
  <si>
    <t xml:space="preserve">   =Contar(      )</t>
  </si>
  <si>
    <t>Romero</t>
  </si>
  <si>
    <t>Juan José</t>
  </si>
  <si>
    <t>Unanue 6783</t>
  </si>
  <si>
    <t>4567-7879</t>
  </si>
  <si>
    <t>Lujan</t>
  </si>
  <si>
    <t>Administración</t>
  </si>
  <si>
    <r>
      <rPr>
        <sz val="10"/>
        <color theme="1"/>
        <rFont val="Arial"/>
      </rPr>
      <t xml:space="preserve">Contar Hijos  </t>
    </r>
    <r>
      <rPr>
        <b/>
        <sz val="10"/>
        <color theme="1"/>
        <rFont val="Arial"/>
      </rPr>
      <t xml:space="preserve"> ( mal)</t>
    </r>
  </si>
  <si>
    <t>Jaimovich</t>
  </si>
  <si>
    <t>Israel</t>
  </si>
  <si>
    <t>Av Gral. Paz 567</t>
  </si>
  <si>
    <t>4605-4578</t>
  </si>
  <si>
    <t>Contar  fecha de ingresos</t>
  </si>
  <si>
    <t>Ling</t>
  </si>
  <si>
    <t>Ching Su</t>
  </si>
  <si>
    <t>4605-4579</t>
  </si>
  <si>
    <t>Diseño</t>
  </si>
  <si>
    <t xml:space="preserve">Dentro de los parentesis se coloca las celdas sobre las que trabajara la funcion </t>
  </si>
  <si>
    <t>Cabello</t>
  </si>
  <si>
    <t>María Marta</t>
  </si>
  <si>
    <t>Av Gral. Paz 569</t>
  </si>
  <si>
    <t>4605-4580</t>
  </si>
  <si>
    <t>CONTAR.BLANCO</t>
  </si>
  <si>
    <t>Rocamora</t>
  </si>
  <si>
    <t>Felipe José</t>
  </si>
  <si>
    <t>Av Gral. Paz 489</t>
  </si>
  <si>
    <t>4605-4581</t>
  </si>
  <si>
    <t>Cantidad de direcciones faltantes</t>
  </si>
  <si>
    <t xml:space="preserve">     =contar.blanco(    )</t>
  </si>
  <si>
    <t>Peletieri</t>
  </si>
  <si>
    <t>Miguel Angel</t>
  </si>
  <si>
    <t>Unanue 6908</t>
  </si>
  <si>
    <t>4605-4582</t>
  </si>
  <si>
    <t>Cantidad de Telefonos faltantes</t>
  </si>
  <si>
    <t>Marquich</t>
  </si>
  <si>
    <t>Roberto</t>
  </si>
  <si>
    <t>4605-4583</t>
  </si>
  <si>
    <t>Méndez</t>
  </si>
  <si>
    <t>Alejandra Cecilia</t>
  </si>
  <si>
    <t>Lacarra 6789</t>
  </si>
  <si>
    <t>4605-4584</t>
  </si>
  <si>
    <t>Gabriela</t>
  </si>
  <si>
    <t>Escalada 2567</t>
  </si>
  <si>
    <t>4605-4585</t>
  </si>
  <si>
    <t>I + D</t>
  </si>
  <si>
    <t>CONTARA</t>
  </si>
  <si>
    <t>Picolargo</t>
  </si>
  <si>
    <t>Azucena</t>
  </si>
  <si>
    <t>4605-4586</t>
  </si>
  <si>
    <t>Cantidad Total de domicilios</t>
  </si>
  <si>
    <t xml:space="preserve">   =Contara(     )</t>
  </si>
  <si>
    <t>Andreo</t>
  </si>
  <si>
    <t>Carlos Manuel</t>
  </si>
  <si>
    <t>4605-4587</t>
  </si>
  <si>
    <r>
      <rPr>
        <sz val="10"/>
        <color theme="1"/>
        <rFont val="Arial"/>
      </rPr>
      <t xml:space="preserve">Cantidad Total de Obra Social </t>
    </r>
    <r>
      <rPr>
        <b/>
        <sz val="10"/>
        <color theme="1"/>
        <rFont val="Arial"/>
      </rPr>
      <t>(Mal)</t>
    </r>
  </si>
  <si>
    <t>Rocatagliata</t>
  </si>
  <si>
    <t>María Alejandra</t>
  </si>
  <si>
    <t>B. Pazoz 6890</t>
  </si>
  <si>
    <t>4605-4588</t>
  </si>
  <si>
    <t>Colleti</t>
  </si>
  <si>
    <t>Pedro</t>
  </si>
  <si>
    <t>Escalada 890</t>
  </si>
  <si>
    <t>4605-4589</t>
  </si>
  <si>
    <t>PROMEDIO</t>
  </si>
  <si>
    <t>Zung</t>
  </si>
  <si>
    <t>Carlos Cipriano</t>
  </si>
  <si>
    <t>Liniers 1890</t>
  </si>
  <si>
    <t>Promedio de Sueldos</t>
  </si>
  <si>
    <t xml:space="preserve">   =Promedio(    )</t>
  </si>
  <si>
    <t>Krakatoe</t>
  </si>
  <si>
    <t>Marcelo</t>
  </si>
  <si>
    <t>Lacarra 9823</t>
  </si>
  <si>
    <t>4605-4591</t>
  </si>
  <si>
    <t>Promedio de hijos</t>
  </si>
  <si>
    <t>Coletti</t>
  </si>
  <si>
    <t>Fernando José</t>
  </si>
  <si>
    <t>B. Pazoz 6780</t>
  </si>
  <si>
    <t>4605-4592</t>
  </si>
  <si>
    <t>Miguens</t>
  </si>
  <si>
    <t>Manuel</t>
  </si>
  <si>
    <t>Unanue 450</t>
  </si>
  <si>
    <t>MAXIMO</t>
  </si>
  <si>
    <t>Maximo Sueldo</t>
  </si>
  <si>
    <t xml:space="preserve">   =Max(      )</t>
  </si>
  <si>
    <t>Maxima Cantidad de Hijos por empleado</t>
  </si>
  <si>
    <t>Maximo  Fecha (Fecha Mas Reciente)</t>
  </si>
  <si>
    <t xml:space="preserve">   =Max( )</t>
  </si>
  <si>
    <t>MINIMO</t>
  </si>
  <si>
    <t>Sueldo Minimo</t>
  </si>
  <si>
    <t xml:space="preserve">   =Min(     )</t>
  </si>
  <si>
    <t>Cantidad Minima de Hijos</t>
  </si>
  <si>
    <t>Minima Fecha (Fecha mas Antigua)</t>
  </si>
  <si>
    <t xml:space="preserve">   =Min( )</t>
  </si>
  <si>
    <t>MODA.uno</t>
  </si>
  <si>
    <t>Sueldo Que mas veces se repite en la lista</t>
  </si>
  <si>
    <t xml:space="preserve">   =moda.uno(  )</t>
  </si>
  <si>
    <t>Cant. De Hijos que mas se repite</t>
  </si>
  <si>
    <t>Mediana</t>
  </si>
  <si>
    <t>Valor medio de los nros de M39 a M48</t>
  </si>
  <si>
    <t xml:space="preserve"> =MEDIANA(M39:M48)</t>
  </si>
  <si>
    <t>Valor medio de los sueldos</t>
  </si>
  <si>
    <t>CONTAR.SI</t>
  </si>
  <si>
    <t>Contar a los empleados de planta San Martin</t>
  </si>
  <si>
    <r>
      <rPr>
        <sz val="10"/>
        <color theme="1"/>
        <rFont val="Arial"/>
      </rPr>
      <t xml:space="preserve">   =CONTAR.SI( celdas Donde busca el criterio  </t>
    </r>
    <r>
      <rPr>
        <b/>
        <sz val="10"/>
        <color theme="1"/>
        <rFont val="Arial Black"/>
      </rPr>
      <t>;</t>
    </r>
    <r>
      <rPr>
        <sz val="10"/>
        <color theme="1"/>
        <rFont val="Arial"/>
      </rPr>
      <t>"criterio"   )</t>
    </r>
  </si>
  <si>
    <t>Contar todos los empelados de Planta Lujan</t>
  </si>
  <si>
    <t>Contar todos los empelados de Planta Bernal</t>
  </si>
  <si>
    <r>
      <rPr>
        <sz val="10"/>
        <color theme="1"/>
        <rFont val="Arial"/>
      </rPr>
      <t xml:space="preserve">   =CONTAR.SI( celdas Donde busca el criterio  </t>
    </r>
    <r>
      <rPr>
        <b/>
        <sz val="10"/>
        <color theme="1"/>
        <rFont val="Arial Black"/>
      </rPr>
      <t>;</t>
    </r>
    <r>
      <rPr>
        <sz val="10"/>
        <color theme="1"/>
        <rFont val="Arial"/>
      </rPr>
      <t>"criterio"   )</t>
    </r>
  </si>
  <si>
    <t>Contar todos los empelados de Planta Pilar</t>
  </si>
  <si>
    <t>Contar Cuantos empleados tienen un sueldo mayor a 2500</t>
  </si>
  <si>
    <r>
      <rPr>
        <sz val="10"/>
        <color theme="1"/>
        <rFont val="Arial"/>
      </rPr>
      <t xml:space="preserve">   =CONTAR.SI( celdas Donde busca el criterio  </t>
    </r>
    <r>
      <rPr>
        <b/>
        <sz val="10"/>
        <color theme="1"/>
        <rFont val="Arial Black"/>
      </rPr>
      <t>;</t>
    </r>
    <r>
      <rPr>
        <sz val="10"/>
        <color theme="1"/>
        <rFont val="Arial"/>
      </rPr>
      <t>"criterio"   )</t>
    </r>
  </si>
  <si>
    <t>Contar Cuantos empleados tienen un sueldo menor a 2500</t>
  </si>
  <si>
    <t>SUMAR.SI</t>
  </si>
  <si>
    <t>Sumar todos los sueldos de Planta San Martin</t>
  </si>
  <si>
    <t xml:space="preserve">   =Sumar.Si(Celdas donde busca el  criterio;"Criterio";celdas a sumar )</t>
  </si>
  <si>
    <t>Sumar todos los sueldos de planta Lujan</t>
  </si>
  <si>
    <t>Sumar todos los sueldos de planta Bernal</t>
  </si>
  <si>
    <t>Sumar todos los sueldos de planta Pilar</t>
  </si>
  <si>
    <t>sumar solo los  sueldos mayor a 2500</t>
  </si>
  <si>
    <t>sumar solo los  sueldos menor a 2500</t>
  </si>
  <si>
    <t>Entero</t>
  </si>
  <si>
    <t>Nro Cliente</t>
  </si>
  <si>
    <t>Apellido</t>
  </si>
  <si>
    <t>Nombre</t>
  </si>
  <si>
    <t>Feha Ingreso</t>
  </si>
  <si>
    <t>resultados</t>
  </si>
  <si>
    <t>ZAMBUDIO</t>
  </si>
  <si>
    <t>ADA MARIA</t>
  </si>
  <si>
    <t>sur</t>
  </si>
  <si>
    <t>Total de Empleados</t>
  </si>
  <si>
    <t>LUSTEMBERG</t>
  </si>
  <si>
    <t>ARTURO MANUEL</t>
  </si>
  <si>
    <t>MANFREDI</t>
  </si>
  <si>
    <t>RUBENS</t>
  </si>
  <si>
    <t>oeste</t>
  </si>
  <si>
    <t>DI BENEDETO</t>
  </si>
  <si>
    <t>GUSTAVO MANUEL</t>
  </si>
  <si>
    <t>norte</t>
  </si>
  <si>
    <t>HERRERO</t>
  </si>
  <si>
    <t>ALBERTO JORGE</t>
  </si>
  <si>
    <t>Sumar el Total De sueldos</t>
  </si>
  <si>
    <t>PUPPO</t>
  </si>
  <si>
    <t>OSVALDO</t>
  </si>
  <si>
    <t>Sumar todos los sueldos de Planta Sur</t>
  </si>
  <si>
    <t>DE BALAZS</t>
  </si>
  <si>
    <t>ALICIA</t>
  </si>
  <si>
    <t>Sumar todos los sueldos de planta oeste</t>
  </si>
  <si>
    <t>DE CRISTOFALO MUNIZ</t>
  </si>
  <si>
    <t>VIVIANA</t>
  </si>
  <si>
    <t>este</t>
  </si>
  <si>
    <t>Sumar todos los sueldos de planta Norte</t>
  </si>
  <si>
    <t>LOPEZ</t>
  </si>
  <si>
    <t>GUILLERMO</t>
  </si>
  <si>
    <t>Sumar todos los sueldos de planta Este</t>
  </si>
  <si>
    <t>PRIETO</t>
  </si>
  <si>
    <t>ELENA LILIANA</t>
  </si>
  <si>
    <t>Contar a los empleados de planta norte</t>
  </si>
  <si>
    <t>ANTORENA</t>
  </si>
  <si>
    <t>ELISABETH EVELINA</t>
  </si>
  <si>
    <t>Contar todos los empelados de Planta oeste</t>
  </si>
  <si>
    <t>VICTORIO JUAN</t>
  </si>
  <si>
    <t>Contar todos los empelados de Planta Sur</t>
  </si>
  <si>
    <t>DALLE NOGARE</t>
  </si>
  <si>
    <t>ENRIQUE DOMINGO</t>
  </si>
  <si>
    <t>Contar todos los empleados de Planta Este</t>
  </si>
  <si>
    <t>MAIDANA</t>
  </si>
  <si>
    <t>ROBERTO</t>
  </si>
  <si>
    <t>Fecha de Ingreso  mas antigua</t>
  </si>
  <si>
    <t>DIEGUEZ</t>
  </si>
  <si>
    <t>ALFREDO FELIPE</t>
  </si>
  <si>
    <t>Fecha de Ingreso  mas reciente</t>
  </si>
  <si>
    <t>ARINELLI</t>
  </si>
  <si>
    <t>ALBERTO</t>
  </si>
  <si>
    <t>ROVERE</t>
  </si>
  <si>
    <t>NICOLAS</t>
  </si>
  <si>
    <t>CACCIATORI</t>
  </si>
  <si>
    <t>CARLOS</t>
  </si>
  <si>
    <t>VOLCOVSKY</t>
  </si>
  <si>
    <t>HECTOR RICARDO</t>
  </si>
  <si>
    <t>PEREZ</t>
  </si>
  <si>
    <t>EDUARDO OCTAVIO</t>
  </si>
  <si>
    <t>SOLDAVINI</t>
  </si>
  <si>
    <t>ALFREDO</t>
  </si>
  <si>
    <t>SAN MARTIN</t>
  </si>
  <si>
    <t>JORGE ALBERTO</t>
  </si>
  <si>
    <t>TOLLERUTTI</t>
  </si>
  <si>
    <t>VICENTE MANUEL</t>
  </si>
  <si>
    <t>COPIS</t>
  </si>
  <si>
    <t>GRISELDA NORA</t>
  </si>
  <si>
    <t>DEL TORO</t>
  </si>
  <si>
    <t>CESAR EDUARDO</t>
  </si>
  <si>
    <t>MELESI</t>
  </si>
  <si>
    <t>JULIO CESAR</t>
  </si>
  <si>
    <t>CAVALLIN</t>
  </si>
  <si>
    <t>IBARRA</t>
  </si>
  <si>
    <t>ANA MARIA MATILDE</t>
  </si>
  <si>
    <t>DOXANDABARAT</t>
  </si>
  <si>
    <t>OSCAR PEDRO</t>
  </si>
  <si>
    <t>QUIROGA</t>
  </si>
  <si>
    <t>MARTHA</t>
  </si>
  <si>
    <t>BAZAN</t>
  </si>
  <si>
    <t>NORBERTO RAUL</t>
  </si>
  <si>
    <t>CORBACHO</t>
  </si>
  <si>
    <t>ISABEL</t>
  </si>
  <si>
    <t>PRACK-HENZE</t>
  </si>
  <si>
    <t>SAMUEL MOISES</t>
  </si>
  <si>
    <t>RUSSO</t>
  </si>
  <si>
    <t>ROQUE SERGIO</t>
  </si>
  <si>
    <t>PERFETTO Y ALMADA</t>
  </si>
  <si>
    <t>BESIO ALCIDES</t>
  </si>
  <si>
    <t>MARMER</t>
  </si>
  <si>
    <t>CRISTOBAL PILAR</t>
  </si>
  <si>
    <t>FERREYRA DE RAVERA</t>
  </si>
  <si>
    <t>PATRICIO</t>
  </si>
  <si>
    <t>GUZARDO DE MORCON</t>
  </si>
  <si>
    <t>MARIA ASUNCION</t>
  </si>
  <si>
    <t>ARMADA</t>
  </si>
  <si>
    <t>JOSE ANTONIO</t>
  </si>
  <si>
    <t>PIERINI</t>
  </si>
  <si>
    <t>ELBIO GOROSITO</t>
  </si>
  <si>
    <t>KAPLAN DE KRIVULIN</t>
  </si>
  <si>
    <t>JORGE ERNESTO</t>
  </si>
  <si>
    <t>FAINSTEIN</t>
  </si>
  <si>
    <t>MARTA SUSANA DE</t>
  </si>
  <si>
    <t>LEONE</t>
  </si>
  <si>
    <t>JOSE ENRIQUE</t>
  </si>
  <si>
    <t>CRISATOFALO</t>
  </si>
  <si>
    <t>MAARTA ESTELA</t>
  </si>
  <si>
    <t>GIACOVINO</t>
  </si>
  <si>
    <t>BEATRIZ DE</t>
  </si>
  <si>
    <t>TORRES</t>
  </si>
  <si>
    <t>ANTONIA ERMELINDA</t>
  </si>
  <si>
    <t>RAPPAZZO</t>
  </si>
  <si>
    <t>OSCAR</t>
  </si>
  <si>
    <t>KRASNAPOLSKI</t>
  </si>
  <si>
    <t>ANTONIO JOFRE</t>
  </si>
  <si>
    <t>IBARBORDE</t>
  </si>
  <si>
    <t>ENRIQUE JOAQUIN</t>
  </si>
  <si>
    <t>CASAS</t>
  </si>
  <si>
    <t>HERNAN JOSE</t>
  </si>
  <si>
    <t>GOMEZ</t>
  </si>
  <si>
    <t>ANDRES EDUARDO</t>
  </si>
  <si>
    <t>PADILLA ADMINISTRACI</t>
  </si>
  <si>
    <t>RICARDO</t>
  </si>
  <si>
    <t>MONTINI FERRETE</t>
  </si>
  <si>
    <t>BARRY</t>
  </si>
  <si>
    <t>GABRIEL</t>
  </si>
  <si>
    <t>COCHERET</t>
  </si>
  <si>
    <t>MARIO GUSTAVO</t>
  </si>
  <si>
    <t xml:space="preserve"> AKERMAN</t>
  </si>
  <si>
    <t>JORGE</t>
  </si>
  <si>
    <t>GIRALDO</t>
  </si>
  <si>
    <t>GUSTAVO HORACIO</t>
  </si>
  <si>
    <t>TERESIO</t>
  </si>
  <si>
    <t>EDIGIO</t>
  </si>
  <si>
    <t>FRIDMAN</t>
  </si>
  <si>
    <t>ELEAZAR</t>
  </si>
  <si>
    <t>SCUBLINSKY</t>
  </si>
  <si>
    <t>MARIA DOLORES</t>
  </si>
  <si>
    <t>BATISTA</t>
  </si>
  <si>
    <t>ANGELA MARIA</t>
  </si>
  <si>
    <t>RADMKA</t>
  </si>
  <si>
    <t>LINA</t>
  </si>
  <si>
    <t>MAZZA</t>
  </si>
  <si>
    <t>CARLOS PASCUAL</t>
  </si>
  <si>
    <t>DE CAPONI</t>
  </si>
  <si>
    <t>ANDRES GERMAN</t>
  </si>
  <si>
    <t>GARCIA</t>
  </si>
  <si>
    <t>JAIME JOSE</t>
  </si>
  <si>
    <t>MANCARDO</t>
  </si>
  <si>
    <t>HAYDEE ELENA</t>
  </si>
  <si>
    <t>BLANCO</t>
  </si>
  <si>
    <t>HECTOR DIONISIO</t>
  </si>
  <si>
    <t>WULF</t>
  </si>
  <si>
    <t>RAQUEL</t>
  </si>
  <si>
    <t>CONDE</t>
  </si>
  <si>
    <t>VICTOR SEBASTIAN</t>
  </si>
  <si>
    <t>MONICA</t>
  </si>
  <si>
    <t>ROSANO</t>
  </si>
  <si>
    <t>ALICIA SUSANA</t>
  </si>
  <si>
    <t>ROMANO</t>
  </si>
  <si>
    <t>ORTENCIA</t>
  </si>
  <si>
    <t>SALVATORE</t>
  </si>
  <si>
    <t>MARTA</t>
  </si>
  <si>
    <t>FRAQUELLI</t>
  </si>
  <si>
    <t>EUDALIA</t>
  </si>
  <si>
    <t>DIZEO</t>
  </si>
  <si>
    <t>ANGELA</t>
  </si>
  <si>
    <t>GALLINO</t>
  </si>
  <si>
    <t>BLANCA BEATRIZ</t>
  </si>
  <si>
    <t>VAZQUEZ</t>
  </si>
  <si>
    <t>OLGA NELIDA</t>
  </si>
  <si>
    <t>TOLEDO</t>
  </si>
  <si>
    <t>CRISTINA NOEMI</t>
  </si>
  <si>
    <t>VALENZANO</t>
  </si>
  <si>
    <t>CLAUDIA BEATRIZ</t>
  </si>
  <si>
    <t>HEINONEN</t>
  </si>
  <si>
    <t>ZULMA</t>
  </si>
  <si>
    <t>BARTOL</t>
  </si>
  <si>
    <t>ROSA SARA LUISA</t>
  </si>
  <si>
    <t>SANCHEZ BRAMUELIA</t>
  </si>
  <si>
    <t>SALVADOR</t>
  </si>
  <si>
    <t>MERCADO</t>
  </si>
  <si>
    <t>NELIDA AMALIA</t>
  </si>
  <si>
    <t>ALVAREZ</t>
  </si>
  <si>
    <t>MARIA FERNANDA</t>
  </si>
  <si>
    <t>OLIVERI</t>
  </si>
  <si>
    <t>PEDRO</t>
  </si>
  <si>
    <t>DE KAPLAN</t>
  </si>
  <si>
    <t>LUIS</t>
  </si>
  <si>
    <t>SUSTERMAN</t>
  </si>
  <si>
    <t>HECTOR JAIME.</t>
  </si>
  <si>
    <t>VILCHEZ</t>
  </si>
  <si>
    <t>NESTOR ARNALDO</t>
  </si>
  <si>
    <t>MARIA ISABEL</t>
  </si>
  <si>
    <t>VALLE</t>
  </si>
  <si>
    <t>ARMENDO</t>
  </si>
  <si>
    <t>TUTTOLOMONDO</t>
  </si>
  <si>
    <t>JUAN</t>
  </si>
  <si>
    <t>DEFERRARI</t>
  </si>
  <si>
    <t>JUAN CARLOS</t>
  </si>
  <si>
    <t>BARDO</t>
  </si>
  <si>
    <t>JOSE ANGEL</t>
  </si>
  <si>
    <t>BENITEZ</t>
  </si>
  <si>
    <t>MARCELA</t>
  </si>
  <si>
    <t>S. DE MOURE</t>
  </si>
  <si>
    <t>ROBERTO JORGE</t>
  </si>
  <si>
    <t>BANCHI</t>
  </si>
  <si>
    <t>ANA MARIA</t>
  </si>
  <si>
    <t>BERTONI</t>
  </si>
  <si>
    <t>NESTOR ALEJANDRO</t>
  </si>
  <si>
    <t>STRACQUADAINI</t>
  </si>
  <si>
    <t>ELFO</t>
  </si>
  <si>
    <t>KOTAS</t>
  </si>
  <si>
    <t>SEGISMUNDO</t>
  </si>
  <si>
    <t>GHERGO</t>
  </si>
  <si>
    <t>SANTIAGO</t>
  </si>
  <si>
    <t>ETTLIN</t>
  </si>
  <si>
    <t>AMELIA</t>
  </si>
  <si>
    <t>LANGELLA</t>
  </si>
  <si>
    <t>DORA</t>
  </si>
  <si>
    <t>GRASSO</t>
  </si>
  <si>
    <t>MARIA CLARA</t>
  </si>
  <si>
    <t>BUPIE</t>
  </si>
  <si>
    <t>ANGEL EDUARDO</t>
  </si>
  <si>
    <t>TRUPP</t>
  </si>
  <si>
    <t>JUAN JOSE ROBERTO</t>
  </si>
  <si>
    <t>VIDAL</t>
  </si>
  <si>
    <t>FRANCISCO ANTONIO</t>
  </si>
  <si>
    <t>BODO</t>
  </si>
  <si>
    <t>ANGELICA</t>
  </si>
  <si>
    <t>GANDOLLA DE STELLA</t>
  </si>
  <si>
    <t>MANUEL FRANCISCO</t>
  </si>
  <si>
    <t>KOZUSNIK</t>
  </si>
  <si>
    <t>SINIA</t>
  </si>
  <si>
    <t>ARMESTO</t>
  </si>
  <si>
    <t>EDUARDO</t>
  </si>
  <si>
    <t>LOMBARDI</t>
  </si>
  <si>
    <t>HOTACIO NESTOR</t>
  </si>
  <si>
    <t>CABALLERO</t>
  </si>
  <si>
    <t>NORMA GREGORIA</t>
  </si>
  <si>
    <t>BATTAGLIESE</t>
  </si>
  <si>
    <t>CATCOF</t>
  </si>
  <si>
    <t>RAFAEL JOSE</t>
  </si>
  <si>
    <t>VILARES</t>
  </si>
  <si>
    <t>MARIA ANTONIA</t>
  </si>
  <si>
    <t>SCIARILLO</t>
  </si>
  <si>
    <t>BLANCA MERCEDES</t>
  </si>
  <si>
    <t>SANTOS</t>
  </si>
  <si>
    <t>NELIDA INES</t>
  </si>
  <si>
    <t>ARRIGO LAGAR</t>
  </si>
  <si>
    <t>GLORIA</t>
  </si>
  <si>
    <t>MERA</t>
  </si>
  <si>
    <t>BERNARDO</t>
  </si>
  <si>
    <t>ESTURO</t>
  </si>
  <si>
    <t>SARA ZULEMA</t>
  </si>
  <si>
    <t>QUARTIERI</t>
  </si>
  <si>
    <t>HORACIO J.M.</t>
  </si>
  <si>
    <t>OSVALDO CARLOS</t>
  </si>
  <si>
    <t>TERRIZANO</t>
  </si>
  <si>
    <t>BOLOGNESI</t>
  </si>
  <si>
    <t>MARIA FELISA</t>
  </si>
  <si>
    <t>GHAMEN AHMED</t>
  </si>
  <si>
    <t>JORGE GUILLERMO</t>
  </si>
  <si>
    <t>CZAPNIK</t>
  </si>
  <si>
    <t>SUSANA</t>
  </si>
  <si>
    <t>HEIS</t>
  </si>
  <si>
    <t>MOSTERIO</t>
  </si>
  <si>
    <t>CICHERO</t>
  </si>
  <si>
    <t>IRENE</t>
  </si>
  <si>
    <t>MIRTA ANTONIA</t>
  </si>
  <si>
    <t>MRENDE</t>
  </si>
  <si>
    <t>HEREDIA</t>
  </si>
  <si>
    <t>MARIA LEONOR</t>
  </si>
  <si>
    <t>BARBERO</t>
  </si>
  <si>
    <t>GEORGINA</t>
  </si>
  <si>
    <t>ANIJOVICH</t>
  </si>
  <si>
    <t>GUSTAVO</t>
  </si>
  <si>
    <t>BENEDETTI</t>
  </si>
  <si>
    <t>FEROS</t>
  </si>
  <si>
    <t>GABRIELA CLAUDIA</t>
  </si>
  <si>
    <t>LLARENS</t>
  </si>
  <si>
    <t>HORACIO EDUARDO</t>
  </si>
  <si>
    <t>SABUQUI</t>
  </si>
  <si>
    <t>LOUREYRO</t>
  </si>
  <si>
    <t>CARLOS ALBERTO</t>
  </si>
  <si>
    <t>MRAHAD</t>
  </si>
  <si>
    <t>NORBERTO VICTOR</t>
  </si>
  <si>
    <t>DOMINUTTI</t>
  </si>
  <si>
    <t>BEATRIZ</t>
  </si>
  <si>
    <t>THELMA</t>
  </si>
  <si>
    <t>ESNAOLA</t>
  </si>
  <si>
    <t>SALOMON</t>
  </si>
  <si>
    <t>BAVER</t>
  </si>
  <si>
    <t>LILIANA</t>
  </si>
  <si>
    <t>MARRONETTI</t>
  </si>
  <si>
    <t>NORMA BEATRIZ</t>
  </si>
  <si>
    <t>CATALDO</t>
  </si>
  <si>
    <t>PATRICIO SANTOS</t>
  </si>
  <si>
    <t>CALCAGNO</t>
  </si>
  <si>
    <t>MARGARITA</t>
  </si>
  <si>
    <t>KERSCHNER</t>
  </si>
  <si>
    <t>ESKO</t>
  </si>
  <si>
    <t>RODRIGUEZ</t>
  </si>
  <si>
    <t>AGUSTIN RAUL MANUEL</t>
  </si>
  <si>
    <t>PIETRAGALLA</t>
  </si>
  <si>
    <t>ENRIQUE</t>
  </si>
  <si>
    <t>GUIMPEL</t>
  </si>
  <si>
    <t>JOSE</t>
  </si>
  <si>
    <t>FERNANDEZ</t>
  </si>
  <si>
    <t>DOMINGO</t>
  </si>
  <si>
    <t>LARRAHONA</t>
  </si>
  <si>
    <t>ELIDA SUSANA</t>
  </si>
  <si>
    <t>RODRIGUEZ CAMPOS</t>
  </si>
  <si>
    <t>CARLOS RAFAEL</t>
  </si>
  <si>
    <t>CHIRINO</t>
  </si>
  <si>
    <t>ANGELA NELIDA</t>
  </si>
  <si>
    <t>FRANCHINO</t>
  </si>
  <si>
    <t>MARIO RAUL</t>
  </si>
  <si>
    <t>LANDOLFI</t>
  </si>
  <si>
    <t>LESGOURGES</t>
  </si>
  <si>
    <t>ELVA MARINA</t>
  </si>
  <si>
    <t>HALLE SAIN</t>
  </si>
  <si>
    <t>ROLDAN</t>
  </si>
  <si>
    <t>CUADRADO</t>
  </si>
  <si>
    <t>YIUBEN</t>
  </si>
  <si>
    <t>PODHAINY</t>
  </si>
  <si>
    <t>MIRTA</t>
  </si>
  <si>
    <t>ALBARELLOS</t>
  </si>
  <si>
    <t>ADRIAN</t>
  </si>
  <si>
    <t>EYHERABIDE</t>
  </si>
  <si>
    <t>SCHUTH</t>
  </si>
  <si>
    <t>OVIEDO</t>
  </si>
  <si>
    <t>RICARDO ANTONIO</t>
  </si>
  <si>
    <t>CANTISANI</t>
  </si>
  <si>
    <t>JOSE FOCO</t>
  </si>
  <si>
    <t>RINALDI</t>
  </si>
  <si>
    <t>SABINA</t>
  </si>
  <si>
    <t>CALDERON</t>
  </si>
  <si>
    <t>MARIO</t>
  </si>
  <si>
    <t>POLLARD</t>
  </si>
  <si>
    <t>NILDA VICTORIA</t>
  </si>
  <si>
    <t>GATTI</t>
  </si>
  <si>
    <t>LEONOR</t>
  </si>
  <si>
    <t>BARRIONUEVO MANDELBA</t>
  </si>
  <si>
    <t>NELIDA SUSANA</t>
  </si>
  <si>
    <t>GUZMAN</t>
  </si>
  <si>
    <t>TETTAMANTI</t>
  </si>
  <si>
    <t>PURITA</t>
  </si>
  <si>
    <t>RASPEÑO</t>
  </si>
  <si>
    <t>JORGE PABLO</t>
  </si>
  <si>
    <t>PERALTA</t>
  </si>
  <si>
    <t>ELISEO</t>
  </si>
  <si>
    <t>EMPRESAS ARGENTINAS</t>
  </si>
  <si>
    <t>VILLARAZO</t>
  </si>
  <si>
    <t>REYNA AURORA</t>
  </si>
  <si>
    <t>SONA</t>
  </si>
  <si>
    <t>DANIEL</t>
  </si>
  <si>
    <t>GIAVINO</t>
  </si>
  <si>
    <t>ADELA, NOEMI</t>
  </si>
  <si>
    <t>POUCHAN</t>
  </si>
  <si>
    <t>VICENTE</t>
  </si>
  <si>
    <t>LIMA</t>
  </si>
  <si>
    <t>ATILIO</t>
  </si>
  <si>
    <t>MOJICO</t>
  </si>
  <si>
    <t>ROBERTO ANGEL</t>
  </si>
  <si>
    <t>RODRIGO</t>
  </si>
  <si>
    <t>AIDA GLORIA</t>
  </si>
  <si>
    <t>LEMBEYE</t>
  </si>
  <si>
    <t>PAULINA</t>
  </si>
  <si>
    <t>GELIO</t>
  </si>
  <si>
    <t>MARQUEZ</t>
  </si>
  <si>
    <t>MARIA BEATRIZ</t>
  </si>
  <si>
    <t>SILVA</t>
  </si>
  <si>
    <t>EVA</t>
  </si>
  <si>
    <t>MONTI</t>
  </si>
  <si>
    <t>ESTEFANIA ESTELA</t>
  </si>
  <si>
    <t>AGUERO</t>
  </si>
  <si>
    <t>PABLO ALBERTO</t>
  </si>
  <si>
    <t>ZEOLITE</t>
  </si>
  <si>
    <t>FIKS</t>
  </si>
  <si>
    <t>EDHIT MATILDE</t>
  </si>
  <si>
    <t>LOS</t>
  </si>
  <si>
    <t>JUAN JOSE</t>
  </si>
  <si>
    <t>VALL</t>
  </si>
  <si>
    <t/>
  </si>
  <si>
    <t>TEJEDOR</t>
  </si>
  <si>
    <t>SOLARI</t>
  </si>
  <si>
    <t>ABEL</t>
  </si>
  <si>
    <t>HERNANDEZ</t>
  </si>
  <si>
    <t>ESTEBAN</t>
  </si>
  <si>
    <t>PALACIOS</t>
  </si>
  <si>
    <t>PIZA</t>
  </si>
  <si>
    <t>DEMETRIO ROQUE</t>
  </si>
  <si>
    <t>PEREIRA</t>
  </si>
  <si>
    <t>RUBEN FERNANDO</t>
  </si>
  <si>
    <t>FALASCONI</t>
  </si>
  <si>
    <t>MARIA ESTELA</t>
  </si>
  <si>
    <t>CALABRO</t>
  </si>
  <si>
    <t>ANGEL ANIBAL</t>
  </si>
  <si>
    <t>OUVIÑA MIRA</t>
  </si>
  <si>
    <t>JOSE LUIS</t>
  </si>
  <si>
    <t>LYDIA</t>
  </si>
  <si>
    <t>MARINELLI</t>
  </si>
  <si>
    <t>JORGE ANTONIO</t>
  </si>
  <si>
    <t>VENTURINO</t>
  </si>
  <si>
    <t>ROBERTO LUIS</t>
  </si>
  <si>
    <t>BERNASCONI</t>
  </si>
  <si>
    <t>FIALA</t>
  </si>
  <si>
    <t>ANGEL JOSE</t>
  </si>
  <si>
    <t>COHEN</t>
  </si>
  <si>
    <t>CLAUDIA</t>
  </si>
  <si>
    <t>BORCHES OALVES</t>
  </si>
  <si>
    <t>LUIS ALBERTO</t>
  </si>
  <si>
    <t>PIGNI</t>
  </si>
  <si>
    <t>MARIA DEL CARMEN</t>
  </si>
  <si>
    <t>PEDONE</t>
  </si>
  <si>
    <t>HECTOR JORGE</t>
  </si>
  <si>
    <t>DONADIO</t>
  </si>
  <si>
    <t>GUBER</t>
  </si>
  <si>
    <t>JUAN FRANCISCO</t>
  </si>
  <si>
    <t>CANCELA ECHEGARAY</t>
  </si>
  <si>
    <t>ELIZABETH</t>
  </si>
  <si>
    <t>DE LAZZARI</t>
  </si>
  <si>
    <t>MARTHA HAYDE</t>
  </si>
  <si>
    <t>GARDNER DE ROMANO</t>
  </si>
  <si>
    <t>ELIDA CELIA</t>
  </si>
  <si>
    <t>CLAUSO</t>
  </si>
  <si>
    <t>RODOLFO VICTOR</t>
  </si>
  <si>
    <t>WYDLER</t>
  </si>
  <si>
    <t>NILDA ESTER</t>
  </si>
  <si>
    <t>MEAÑO</t>
  </si>
  <si>
    <t>MARIO ALBERTO</t>
  </si>
  <si>
    <t>HERCOLANO</t>
  </si>
  <si>
    <t>DANTE RAMON</t>
  </si>
  <si>
    <t>GIGENA</t>
  </si>
  <si>
    <t>NELIDA BEATRIZ</t>
  </si>
  <si>
    <t>VARA</t>
  </si>
  <si>
    <t>JUAN ANTONIO</t>
  </si>
  <si>
    <t>DE BALO MONTANA</t>
  </si>
  <si>
    <t>ELVIRA</t>
  </si>
  <si>
    <t>MSAINT-NON</t>
  </si>
  <si>
    <t>JUAN CLAUDIO</t>
  </si>
  <si>
    <t>LIÑEIRO</t>
  </si>
  <si>
    <t>DAPONTE</t>
  </si>
  <si>
    <t>FERNANDO</t>
  </si>
  <si>
    <t>SOSA</t>
  </si>
  <si>
    <t>MARINA</t>
  </si>
  <si>
    <t>GALLI</t>
  </si>
  <si>
    <t>OSCAR EDUARDO</t>
  </si>
  <si>
    <t>SCHMUKLER</t>
  </si>
  <si>
    <t>JULIO</t>
  </si>
  <si>
    <t>MOBILIA</t>
  </si>
  <si>
    <t>CARMEN</t>
  </si>
  <si>
    <t>SALAZAR</t>
  </si>
  <si>
    <t>NORA DEL VALLE</t>
  </si>
  <si>
    <t>ROSSI</t>
  </si>
  <si>
    <t>AURELIO TITO</t>
  </si>
  <si>
    <t>VAN RIEL</t>
  </si>
  <si>
    <t>FRANS</t>
  </si>
  <si>
    <t>SAN MARCO</t>
  </si>
  <si>
    <t>BATTISTON</t>
  </si>
  <si>
    <t>MARIA OFELIA</t>
  </si>
  <si>
    <t>DUCE</t>
  </si>
  <si>
    <t>FAYA</t>
  </si>
  <si>
    <t>LUIS FLORENTINO</t>
  </si>
  <si>
    <t>FERRARIO</t>
  </si>
  <si>
    <t>MARTA MARIA</t>
  </si>
  <si>
    <t>PRAVIA DE TOMINO</t>
  </si>
  <si>
    <t>AZUCENA</t>
  </si>
  <si>
    <t>PASCALE  CORTESE</t>
  </si>
  <si>
    <t>ANTONIO</t>
  </si>
  <si>
    <t>ALFONSO</t>
  </si>
  <si>
    <t>NANZER</t>
  </si>
  <si>
    <t>ELIDA GLADIS</t>
  </si>
  <si>
    <t>CAJES LEIVA MARIN</t>
  </si>
  <si>
    <t>AGUSTIN</t>
  </si>
  <si>
    <t>LOPEZ DE BECHARA</t>
  </si>
  <si>
    <t>ARBOLEAS</t>
  </si>
  <si>
    <t>ELSA CONCEPCION</t>
  </si>
  <si>
    <t>CSPINA</t>
  </si>
  <si>
    <t>CORONEL</t>
  </si>
  <si>
    <t>COUTO</t>
  </si>
  <si>
    <t>ARNAL</t>
  </si>
  <si>
    <t>NOEMI</t>
  </si>
  <si>
    <t>CALELLO</t>
  </si>
  <si>
    <t>PRIETO DE GOMEZ</t>
  </si>
  <si>
    <t>MARIA ELENA</t>
  </si>
  <si>
    <t>LEGAJO</t>
  </si>
  <si>
    <t>FECHAINGR</t>
  </si>
  <si>
    <t>SUELDO</t>
  </si>
  <si>
    <t>PLANTA</t>
  </si>
  <si>
    <t>Resultados</t>
  </si>
  <si>
    <t>ROSEMBAUM</t>
  </si>
  <si>
    <t>Sumar todos los sueldos de Pilar</t>
  </si>
  <si>
    <t>GARGAGLIONE</t>
  </si>
  <si>
    <t>MARIA FRANCISCA</t>
  </si>
  <si>
    <t>Sumar todos los sueldos de San Martín</t>
  </si>
  <si>
    <t>SODOR</t>
  </si>
  <si>
    <t>Total de empleados de Campana</t>
  </si>
  <si>
    <t>MANGANELLI</t>
  </si>
  <si>
    <t>ADALBERTO</t>
  </si>
  <si>
    <t>Total de empleados de Bernal</t>
  </si>
  <si>
    <t>Suma total de Sueldos</t>
  </si>
  <si>
    <t>VIEGAS</t>
  </si>
  <si>
    <t>Sueldo Maximo</t>
  </si>
  <si>
    <t>Sueldo Promedio</t>
  </si>
  <si>
    <t>SUAREZ DE RAMIREZ</t>
  </si>
  <si>
    <t>JULIA</t>
  </si>
  <si>
    <t>El sueldo que mas veces se repite</t>
  </si>
  <si>
    <t>JACOBO</t>
  </si>
  <si>
    <t>Contar si hay celdas en blanco en los apellidos</t>
  </si>
  <si>
    <t>Contar todos los apellidos</t>
  </si>
  <si>
    <t>JOSE MIGUEL</t>
  </si>
  <si>
    <t>Contar todos los sueldos</t>
  </si>
  <si>
    <t>RIVERO</t>
  </si>
  <si>
    <t>DIGNA</t>
  </si>
  <si>
    <t>MARIA ESTHER</t>
  </si>
  <si>
    <t>MODARELLI</t>
  </si>
  <si>
    <t>JORGE JOSE</t>
  </si>
  <si>
    <t>VELAZQUEZ</t>
  </si>
  <si>
    <t>PARASKEVAIDIS</t>
  </si>
  <si>
    <t>BONELLI</t>
  </si>
  <si>
    <t>NORMA</t>
  </si>
  <si>
    <t>ROCCO</t>
  </si>
  <si>
    <t>NORBERTO ERNESTO</t>
  </si>
  <si>
    <t>BOCCI</t>
  </si>
  <si>
    <t>ELIA ESTER</t>
  </si>
  <si>
    <t>OLMEDO DE BRUNO</t>
  </si>
  <si>
    <t>MARIA AMELIA</t>
  </si>
  <si>
    <t>CASTELLO</t>
  </si>
  <si>
    <t>MORCILLO SAAVEDRA</t>
  </si>
  <si>
    <t>MARIA ANGELICA</t>
  </si>
  <si>
    <t>DOMINGUEZ</t>
  </si>
  <si>
    <t>CRISCUOLO</t>
  </si>
  <si>
    <t>PIETRAGALIA</t>
  </si>
  <si>
    <t>HAYDEE</t>
  </si>
  <si>
    <t>KISMAN</t>
  </si>
  <si>
    <t>RUBEN</t>
  </si>
  <si>
    <t>NUÑEZ</t>
  </si>
  <si>
    <t>FELICIANO FELIX</t>
  </si>
  <si>
    <t>FIORINO</t>
  </si>
  <si>
    <t>ERNESTO</t>
  </si>
  <si>
    <t>VERTIZ</t>
  </si>
  <si>
    <t>ELVA ISABEL</t>
  </si>
  <si>
    <t>VITON</t>
  </si>
  <si>
    <t>FRANCISCO JAVIER</t>
  </si>
  <si>
    <t>ACOSTA FERNANDEZ</t>
  </si>
  <si>
    <t>GREGORIO</t>
  </si>
  <si>
    <t>GIRALDEZ</t>
  </si>
  <si>
    <t>ARON</t>
  </si>
  <si>
    <t>DE LOS SANTOS</t>
  </si>
  <si>
    <t>ANTONIO ANGEL</t>
  </si>
  <si>
    <t>KARL</t>
  </si>
  <si>
    <t>MARIA BETTY</t>
  </si>
  <si>
    <t>MIGUEL ANGEL</t>
  </si>
  <si>
    <t>GUTERMAN</t>
  </si>
  <si>
    <t>ANDREA JUDITH</t>
  </si>
  <si>
    <t>OCAMPO</t>
  </si>
  <si>
    <t>VENTURA</t>
  </si>
  <si>
    <t>ARCERI</t>
  </si>
  <si>
    <t>LIDIA</t>
  </si>
  <si>
    <t>ARAGONE</t>
  </si>
  <si>
    <t>CARLOS OSCAR</t>
  </si>
  <si>
    <t>KANJE</t>
  </si>
  <si>
    <t>JAMIL</t>
  </si>
  <si>
    <t>PEPE</t>
  </si>
  <si>
    <t>VALIENTE</t>
  </si>
  <si>
    <t>MIRTA ALEJANDRA</t>
  </si>
  <si>
    <t>SANCHEZ</t>
  </si>
  <si>
    <t>JAVIER ARTURO</t>
  </si>
  <si>
    <t>COLLAZZO</t>
  </si>
  <si>
    <t>HECTOR</t>
  </si>
  <si>
    <t>LAFFAYE</t>
  </si>
  <si>
    <t>CARDACI</t>
  </si>
  <si>
    <t>ROBERTO VICTOR</t>
  </si>
  <si>
    <t>ROJAS</t>
  </si>
  <si>
    <t>CEFFALOTTI</t>
  </si>
  <si>
    <t>DE IBARRA</t>
  </si>
  <si>
    <t>ELSA</t>
  </si>
  <si>
    <t>AGUILERA OBREGON</t>
  </si>
  <si>
    <t>EDGARDO ALFREDO</t>
  </si>
  <si>
    <t>ZORZANO</t>
  </si>
  <si>
    <t>JORGE DANIEL</t>
  </si>
  <si>
    <t>MENA DE PAVESA</t>
  </si>
  <si>
    <t>CLARA INES</t>
  </si>
  <si>
    <t>DI SALVO</t>
  </si>
  <si>
    <t>FERRAZZUOLO</t>
  </si>
  <si>
    <t>RAUL</t>
  </si>
  <si>
    <t>LOSARDO</t>
  </si>
  <si>
    <t>NOEMI LILIANA</t>
  </si>
  <si>
    <t>RODRIGUEZ RAFFAELE</t>
  </si>
  <si>
    <t>NESTOR CESAR</t>
  </si>
  <si>
    <t>CORTES</t>
  </si>
  <si>
    <t>EULALIA</t>
  </si>
  <si>
    <t>ELBL</t>
  </si>
  <si>
    <t>MARIA TEREZA</t>
  </si>
  <si>
    <t>BONAPARTE</t>
  </si>
  <si>
    <t>PABLO</t>
  </si>
  <si>
    <t>AMADEI</t>
  </si>
  <si>
    <t>KEVORKIAN</t>
  </si>
  <si>
    <t>TATEOS</t>
  </si>
  <si>
    <t>ZAPATER</t>
  </si>
  <si>
    <t>DELPINO</t>
  </si>
  <si>
    <t>SILVIA CRISTINA</t>
  </si>
  <si>
    <t>HALICKI</t>
  </si>
  <si>
    <t>VICTORIA</t>
  </si>
  <si>
    <t>BENCHETRIT</t>
  </si>
  <si>
    <t>JAVIER</t>
  </si>
  <si>
    <t>MATTERI</t>
  </si>
  <si>
    <t>HUGO J.</t>
  </si>
  <si>
    <t>SILBERAY</t>
  </si>
  <si>
    <t>JOSEFA FERRES DE</t>
  </si>
  <si>
    <t>JALABE</t>
  </si>
  <si>
    <t>SILVIA RUTH</t>
  </si>
  <si>
    <t>BUKACZEWSKI</t>
  </si>
  <si>
    <t>NAGEL DE MINDEL</t>
  </si>
  <si>
    <t>MABEL EDITH</t>
  </si>
  <si>
    <t>FILIPCIC</t>
  </si>
  <si>
    <t>BALTUSIS</t>
  </si>
  <si>
    <t>VANDA BROÑA</t>
  </si>
  <si>
    <t>ALIMENA</t>
  </si>
  <si>
    <t>RODOLFO</t>
  </si>
  <si>
    <t>PERLA</t>
  </si>
  <si>
    <t>DONATA</t>
  </si>
  <si>
    <t>GARGANO</t>
  </si>
  <si>
    <t>FARAONI DE CATENA</t>
  </si>
  <si>
    <t>PATRICIA INES</t>
  </si>
  <si>
    <t>MARIA LUISA</t>
  </si>
  <si>
    <t>URRANAGA</t>
  </si>
  <si>
    <t>VICTORIA TERESITA</t>
  </si>
  <si>
    <t>MUNNER</t>
  </si>
  <si>
    <t>DENADAI</t>
  </si>
  <si>
    <t>DUHART</t>
  </si>
  <si>
    <t>M.DE LAS MERCEDES</t>
  </si>
  <si>
    <t>CASTIGLIONI</t>
  </si>
  <si>
    <t>MARIA VICTORIA</t>
  </si>
  <si>
    <t>MARTINEZ</t>
  </si>
  <si>
    <t>LUCIANO</t>
  </si>
  <si>
    <t>ALONSO</t>
  </si>
  <si>
    <t>TOTO</t>
  </si>
  <si>
    <t>SALVADOR PEDRO</t>
  </si>
  <si>
    <t>RICCIO</t>
  </si>
  <si>
    <t>GALLEGOS</t>
  </si>
  <si>
    <t>EDUARDO MAXIMO</t>
  </si>
  <si>
    <t>RODRIGUEZ DE LOCAZO</t>
  </si>
  <si>
    <t>CCHAJUD</t>
  </si>
  <si>
    <t>ANGEL SALOMON</t>
  </si>
  <si>
    <t>ZUBIZARRETA</t>
  </si>
  <si>
    <t>RICARDO DANIEL</t>
  </si>
  <si>
    <t>ARIAS DE GAMARRA</t>
  </si>
  <si>
    <t>ELENA</t>
  </si>
  <si>
    <t>RODRGUEZ</t>
  </si>
  <si>
    <t>FERNANDO MANUEL</t>
  </si>
  <si>
    <t>CANEPA</t>
  </si>
  <si>
    <t>ALBERTO ALEJANDRO</t>
  </si>
  <si>
    <t>LANZA</t>
  </si>
  <si>
    <t>CASADO</t>
  </si>
  <si>
    <t>PEDRO ALFONSO</t>
  </si>
  <si>
    <t>MEDERDRUT</t>
  </si>
  <si>
    <t>MARTHA K. DE</t>
  </si>
  <si>
    <t>OZAN</t>
  </si>
  <si>
    <t>PABLO DARIO</t>
  </si>
  <si>
    <t>GARBUIO</t>
  </si>
  <si>
    <t>CARLOS LIONEL</t>
  </si>
  <si>
    <t>GIMENEZ</t>
  </si>
  <si>
    <t>GRACIELA ISABEL</t>
  </si>
  <si>
    <t>PAREJA</t>
  </si>
  <si>
    <t>RODOLFO HECTOR</t>
  </si>
  <si>
    <t>ROBLES DE BERNAL</t>
  </si>
  <si>
    <t>SILVETRE NICOLAZA</t>
  </si>
  <si>
    <t>NICOLINI</t>
  </si>
  <si>
    <t>VALENTE</t>
  </si>
  <si>
    <t>AMERICO</t>
  </si>
  <si>
    <t>ORESTE</t>
  </si>
  <si>
    <t>SILVIA</t>
  </si>
  <si>
    <t>RIVAROLA</t>
  </si>
  <si>
    <t>NELIDA</t>
  </si>
  <si>
    <t>SALVADOR MARCOS</t>
  </si>
  <si>
    <t>CABALEIRO</t>
  </si>
  <si>
    <t>ESTELA</t>
  </si>
  <si>
    <t>ZUNIGA</t>
  </si>
  <si>
    <t>MARIA MERCEDES</t>
  </si>
  <si>
    <t>GONZALEZ</t>
  </si>
  <si>
    <t>RAUL HECTOR</t>
  </si>
  <si>
    <t>GEMINIANI</t>
  </si>
  <si>
    <t>MERCEDES</t>
  </si>
  <si>
    <t>CAMINOS</t>
  </si>
  <si>
    <t>JORGE CARLOS</t>
  </si>
  <si>
    <t>GONZALEZ DEL SOLAR</t>
  </si>
  <si>
    <t>SISTO</t>
  </si>
  <si>
    <t>JORGE OSCAR</t>
  </si>
  <si>
    <t>LUNERTI</t>
  </si>
  <si>
    <t>CATALANI</t>
  </si>
  <si>
    <t>OTERO DE PETRASSO</t>
  </si>
  <si>
    <t>SANDRA</t>
  </si>
  <si>
    <t>GIRI</t>
  </si>
  <si>
    <t>BEATRIZ NELIDA</t>
  </si>
  <si>
    <t>VANSENTINI</t>
  </si>
  <si>
    <t>RENY</t>
  </si>
  <si>
    <t>CECCARELLI</t>
  </si>
  <si>
    <t>KRUNIK</t>
  </si>
  <si>
    <t>CELIA</t>
  </si>
  <si>
    <t>NUNEZ</t>
  </si>
  <si>
    <t>URSULA</t>
  </si>
  <si>
    <t>DE MENNA</t>
  </si>
  <si>
    <t>ANGEL LUIS</t>
  </si>
  <si>
    <t>TALAMANCA DE</t>
  </si>
  <si>
    <t>GALATI</t>
  </si>
  <si>
    <t>D'AMORE</t>
  </si>
  <si>
    <t>RAPOSEIRAS</t>
  </si>
  <si>
    <t>CASIMIRO</t>
  </si>
  <si>
    <t>GARGIULLO</t>
  </si>
  <si>
    <t>NAVARRO</t>
  </si>
  <si>
    <t>JORGE ENRIQUE</t>
  </si>
  <si>
    <t>GUERAULT</t>
  </si>
  <si>
    <t>HZIS</t>
  </si>
  <si>
    <t>MARIA A. S. DE</t>
  </si>
  <si>
    <t>FAIRCHILD</t>
  </si>
  <si>
    <t>MAZZITELLI</t>
  </si>
  <si>
    <t>MARIO RAÚL</t>
  </si>
  <si>
    <t>SANTACROCE</t>
  </si>
  <si>
    <t>SIVORI</t>
  </si>
  <si>
    <t>BARRIENTOS</t>
  </si>
  <si>
    <t>RUBEN DARIO</t>
  </si>
  <si>
    <t>AFLALO</t>
  </si>
  <si>
    <t>DURANTE</t>
  </si>
  <si>
    <t>DAZO</t>
  </si>
  <si>
    <t>EMMA</t>
  </si>
  <si>
    <t>FALASCA</t>
  </si>
  <si>
    <t>GLADYS</t>
  </si>
  <si>
    <t>COLOBRARO</t>
  </si>
  <si>
    <t>ARRONADA</t>
  </si>
  <si>
    <t>HECTOR HUGO</t>
  </si>
  <si>
    <t>CORDOBES</t>
  </si>
  <si>
    <t>HELVIO EDUARDO</t>
  </si>
  <si>
    <t>KOPILOFF</t>
  </si>
  <si>
    <t>CASALINO</t>
  </si>
  <si>
    <t>MARIA LIDIA</t>
  </si>
  <si>
    <t>JOSE MANUEL</t>
  </si>
  <si>
    <t>MIGNONO</t>
  </si>
  <si>
    <t>ARIEL</t>
  </si>
  <si>
    <t>ROSALES</t>
  </si>
  <si>
    <t>DANIEL, ENRIQUE</t>
  </si>
  <si>
    <t>FERNANDEZ DE ZELLA</t>
  </si>
  <si>
    <t>MARIA CRISTINA</t>
  </si>
  <si>
    <t>VUELTA</t>
  </si>
  <si>
    <t>HUGO OSCAR</t>
  </si>
  <si>
    <t>DANKO</t>
  </si>
  <si>
    <t>YOLANDA</t>
  </si>
  <si>
    <t>SANDOVAL</t>
  </si>
  <si>
    <t>LIDIA VERONICA</t>
  </si>
  <si>
    <t>VILA</t>
  </si>
  <si>
    <t>AMANDA</t>
  </si>
  <si>
    <t>ZUVIRIA</t>
  </si>
  <si>
    <t>ANIBAL RICARDO</t>
  </si>
  <si>
    <t>CONSORCIO</t>
  </si>
  <si>
    <t>PROPIETARIOS</t>
  </si>
  <si>
    <t>DE VEGA MUNIZ</t>
  </si>
  <si>
    <t>MARIA  HERMINIA</t>
  </si>
  <si>
    <t>RUIZ</t>
  </si>
  <si>
    <t>SANTIAGO PEDRO</t>
  </si>
  <si>
    <t>FERREIRA</t>
  </si>
  <si>
    <t>HERTZ</t>
  </si>
  <si>
    <t>SCHMITT DE BARRAZA</t>
  </si>
  <si>
    <t>AYALA</t>
  </si>
  <si>
    <t>ADRIAN MARTIN</t>
  </si>
  <si>
    <t>RYBA</t>
  </si>
  <si>
    <t>DARIO</t>
  </si>
  <si>
    <t>VARDE</t>
  </si>
  <si>
    <t>GREGORIO ALBERTO</t>
  </si>
  <si>
    <t>YARDIN</t>
  </si>
  <si>
    <t>CLARA NELIDA</t>
  </si>
  <si>
    <t>GARDELLA</t>
  </si>
  <si>
    <t>MARCELO</t>
  </si>
  <si>
    <t>DIMOV</t>
  </si>
  <si>
    <t>BIZZACHO</t>
  </si>
  <si>
    <t>ESTRELLA PERAZZA DE</t>
  </si>
  <si>
    <t>BAFFI</t>
  </si>
  <si>
    <t>ROGELIO M S</t>
  </si>
  <si>
    <t>MIRALLES</t>
  </si>
  <si>
    <t>INES</t>
  </si>
  <si>
    <t>CHIANESE DE PITAR</t>
  </si>
  <si>
    <t>GRACIELA</t>
  </si>
  <si>
    <t>FERRER</t>
  </si>
  <si>
    <t>FRANCISCO JOSE</t>
  </si>
  <si>
    <t>DIPASE</t>
  </si>
  <si>
    <t>SARA ANGELA</t>
  </si>
  <si>
    <t>PARODI</t>
  </si>
  <si>
    <t>RODOLFO RAUL</t>
  </si>
  <si>
    <t>DE MORALES BLANCH</t>
  </si>
  <si>
    <t>CATALINA</t>
  </si>
  <si>
    <t>PASUT</t>
  </si>
  <si>
    <t>INES ELVA</t>
  </si>
  <si>
    <t>SANPAOLESI</t>
  </si>
  <si>
    <t>NIEVA</t>
  </si>
  <si>
    <t>SEOANE</t>
  </si>
  <si>
    <t>FERNANDEZ BERET</t>
  </si>
  <si>
    <t>ROBERTO HECTOR</t>
  </si>
  <si>
    <t>BRAVO</t>
  </si>
  <si>
    <t>HECTOR ULISES</t>
  </si>
  <si>
    <t>TORCHETTI</t>
  </si>
  <si>
    <t>ASCHIERI</t>
  </si>
  <si>
    <t>DAKESIAN</t>
  </si>
  <si>
    <t>ROSA MARIA</t>
  </si>
  <si>
    <t>DELLEPERE</t>
  </si>
  <si>
    <t>JUAN RAMON</t>
  </si>
  <si>
    <t>ALBERTO NICOLAS</t>
  </si>
  <si>
    <t>DE MARTIN CASTILLO</t>
  </si>
  <si>
    <t>CLELIA</t>
  </si>
  <si>
    <t>TERRADAS</t>
  </si>
  <si>
    <t>MIGUEL</t>
  </si>
  <si>
    <t>CID TORRESILLAS</t>
  </si>
  <si>
    <t>FIORE</t>
  </si>
  <si>
    <t>VERASALUSE</t>
  </si>
  <si>
    <t>AGUSTIN ROBERTO</t>
  </si>
  <si>
    <t>RARUG</t>
  </si>
  <si>
    <t>PEDRO VICENTE</t>
  </si>
  <si>
    <t>LOPEZ D'ANDREA</t>
  </si>
  <si>
    <t>JORGE DARIO</t>
  </si>
  <si>
    <t>HECTOR RAUL</t>
  </si>
  <si>
    <t>DE LOPEZ MENARDI</t>
  </si>
  <si>
    <t>MIRO</t>
  </si>
  <si>
    <t>JUANA ELVIRA</t>
  </si>
  <si>
    <t>DE WITCOMB GALEANO</t>
  </si>
  <si>
    <t>FALIERO</t>
  </si>
  <si>
    <t>JEREZ</t>
  </si>
  <si>
    <t>DE CARUSO SUAREZ</t>
  </si>
  <si>
    <t>ALEJANDRA</t>
  </si>
  <si>
    <t>VOLPIN</t>
  </si>
  <si>
    <t>MITARITONNA</t>
  </si>
  <si>
    <t>HECTOR VICTOR</t>
  </si>
  <si>
    <t>FUMAGALLI</t>
  </si>
  <si>
    <t>MARIA SILVIA</t>
  </si>
  <si>
    <t>CARUGATI</t>
  </si>
  <si>
    <t>GUTIERREZ</t>
  </si>
  <si>
    <t>EGUIA IGNACIO</t>
  </si>
  <si>
    <t>CAMINO</t>
  </si>
  <si>
    <t>MARCELINO</t>
  </si>
  <si>
    <t>CANTUNI</t>
  </si>
  <si>
    <t>MARIO GABRIEL</t>
  </si>
  <si>
    <t>SRES.FUNDACO S.A.I.C</t>
  </si>
  <si>
    <t>AT.SRA.MABEL</t>
  </si>
  <si>
    <t>ARGANARAS</t>
  </si>
  <si>
    <t>LUCINI</t>
  </si>
  <si>
    <t>ELBA</t>
  </si>
  <si>
    <t>CUESTA</t>
  </si>
  <si>
    <t>PERFECTO</t>
  </si>
  <si>
    <t>JOSEFA CELIA</t>
  </si>
  <si>
    <t>DE PUGNI COSCARELLI</t>
  </si>
  <si>
    <t>MARIA</t>
  </si>
  <si>
    <t>PUBBLIO</t>
  </si>
  <si>
    <t>ONOFRI</t>
  </si>
  <si>
    <t>RICO REY</t>
  </si>
  <si>
    <t>DE RODRIGUEZ ALVAREZ</t>
  </si>
  <si>
    <t>NOVAL</t>
  </si>
  <si>
    <t>FERNANDO CESAR</t>
  </si>
  <si>
    <t>FALCON</t>
  </si>
  <si>
    <t>HUGO ANTONIO</t>
  </si>
  <si>
    <t>TUNAS</t>
  </si>
  <si>
    <t>MARTA D.</t>
  </si>
  <si>
    <t>DE WYSZTELEWSKI</t>
  </si>
  <si>
    <t>DE ORONA VUJOVICH</t>
  </si>
  <si>
    <t>YANSON</t>
  </si>
  <si>
    <t>NORBERTO ALEJANDRO</t>
  </si>
  <si>
    <t>RAVAGLIA</t>
  </si>
  <si>
    <t>HOOPEER</t>
  </si>
  <si>
    <t>GUILLERMO JUAN</t>
  </si>
  <si>
    <t>SANFELICE</t>
  </si>
  <si>
    <t>VILLANUSTRE</t>
  </si>
  <si>
    <t>ROMAN</t>
  </si>
  <si>
    <t>DE GUTIERREZ ARIETE</t>
  </si>
  <si>
    <t>NORMA ROSA</t>
  </si>
  <si>
    <t>DE RICCI FREIJO</t>
  </si>
  <si>
    <t>LIDIA IRMA</t>
  </si>
  <si>
    <t>SALUSSO</t>
  </si>
  <si>
    <t>NORMA P.</t>
  </si>
  <si>
    <t>AMEGHINO</t>
  </si>
  <si>
    <t>MARIA ALEJANDRA</t>
  </si>
  <si>
    <t>BILARINO</t>
  </si>
  <si>
    <t>NORBERTO ANGEL</t>
  </si>
  <si>
    <t>CONINOTTI</t>
  </si>
  <si>
    <t>LAFORGIA</t>
  </si>
  <si>
    <t>LAMOGLIA</t>
  </si>
  <si>
    <t>JOSE GUILLERMO</t>
  </si>
  <si>
    <t>BURGOS</t>
  </si>
  <si>
    <t>LANDRIEL</t>
  </si>
  <si>
    <t>OSCAR LUJAN</t>
  </si>
  <si>
    <t>DE LACAMBRA</t>
  </si>
  <si>
    <t>BELLINI</t>
  </si>
  <si>
    <t>VICTOR LUIS</t>
  </si>
  <si>
    <t>FONTAN</t>
  </si>
  <si>
    <t>RODOLFO ANDRES</t>
  </si>
  <si>
    <t>GANAN</t>
  </si>
  <si>
    <t>JUAN OSCAR</t>
  </si>
  <si>
    <t>MIRANDA</t>
  </si>
  <si>
    <t>CARLOS ANIBAL</t>
  </si>
  <si>
    <t>DE MIGDA LEK FRANZI</t>
  </si>
  <si>
    <t>LILIAN</t>
  </si>
  <si>
    <t>CHAMORRO</t>
  </si>
  <si>
    <t>RECALDE</t>
  </si>
  <si>
    <t>LAURA</t>
  </si>
  <si>
    <t>SANTI</t>
  </si>
  <si>
    <t>GAILLARD</t>
  </si>
  <si>
    <t>ANGEL OSCAR</t>
  </si>
  <si>
    <t>IGLESIAS</t>
  </si>
  <si>
    <t>DELLAMULA</t>
  </si>
  <si>
    <t>MARTA INES</t>
  </si>
  <si>
    <t>PISANI</t>
  </si>
  <si>
    <t>MARTA LILIANA</t>
  </si>
  <si>
    <t>BARRIOS MAHANA</t>
  </si>
  <si>
    <t>MARIO ANTONIO</t>
  </si>
  <si>
    <t>AIDA SUSANA</t>
  </si>
  <si>
    <t>FAILLACE</t>
  </si>
  <si>
    <t>ITALO JOSE ANTONIO</t>
  </si>
  <si>
    <t>VERON</t>
  </si>
  <si>
    <t>GLORIA MERCEDES</t>
  </si>
  <si>
    <t>LUCERO</t>
  </si>
  <si>
    <t>FERNANDO OMAR</t>
  </si>
  <si>
    <t>PORTA</t>
  </si>
  <si>
    <t>OSCAR HECTOR</t>
  </si>
  <si>
    <t>FAMELI</t>
  </si>
  <si>
    <t>GASEY</t>
  </si>
  <si>
    <t>NELLY</t>
  </si>
  <si>
    <t>KUBE</t>
  </si>
  <si>
    <t>ROMERO</t>
  </si>
  <si>
    <t>VALDEZ</t>
  </si>
  <si>
    <t>OMAR CLAUDIO</t>
  </si>
  <si>
    <t>COLMENERO</t>
  </si>
  <si>
    <t>SALINAS</t>
  </si>
  <si>
    <t>PEDROUZO</t>
  </si>
  <si>
    <t>MARIA INES</t>
  </si>
  <si>
    <t>DE ESNAOLA</t>
  </si>
  <si>
    <t>FOLGAR</t>
  </si>
  <si>
    <t>MARIANI</t>
  </si>
  <si>
    <t>ALEJANDRO NELSON</t>
  </si>
  <si>
    <t>STELLA</t>
  </si>
  <si>
    <t>ADOLFO CARLOS</t>
  </si>
  <si>
    <t>LANUS</t>
  </si>
  <si>
    <t>FERNANDO EDUARDO</t>
  </si>
  <si>
    <t>BALLAN DANIEL</t>
  </si>
  <si>
    <t>BATTISTTONI ENRIQUE</t>
  </si>
  <si>
    <t>SERBER</t>
  </si>
  <si>
    <t>SIMON</t>
  </si>
  <si>
    <t>ARRIETA</t>
  </si>
  <si>
    <t>MIGUEL EDUARDO</t>
  </si>
  <si>
    <t>ODILON ANTONIO</t>
  </si>
  <si>
    <t>ELSA ELIDA</t>
  </si>
  <si>
    <t>BASTARRECHE</t>
  </si>
  <si>
    <t>ENRIQUE LUIS</t>
  </si>
  <si>
    <t>LOPEZ  VILAN</t>
  </si>
  <si>
    <t>FERRARA</t>
  </si>
  <si>
    <t>ARIAS</t>
  </si>
  <si>
    <t>EMILIO</t>
  </si>
  <si>
    <t>PUIG</t>
  </si>
  <si>
    <t>JORGE  HUGO</t>
  </si>
  <si>
    <t>FRESNO</t>
  </si>
  <si>
    <t>NORBERTO HECTOR</t>
  </si>
  <si>
    <t>RUSSENHOFF</t>
  </si>
  <si>
    <t>NESTOR</t>
  </si>
  <si>
    <t>ARREJURIA</t>
  </si>
  <si>
    <t>JUAN MIGUEL</t>
  </si>
  <si>
    <t>ABELEDO</t>
  </si>
  <si>
    <t>DE LA PUENTE</t>
  </si>
  <si>
    <t>GOLDEMBERG</t>
  </si>
  <si>
    <t>ALEMANY</t>
  </si>
  <si>
    <t>ZHAYDA</t>
  </si>
  <si>
    <t>JORGE FRANCISCO</t>
  </si>
  <si>
    <t>MATERA</t>
  </si>
  <si>
    <t>HECTOR JUSTINIANO</t>
  </si>
  <si>
    <t>ANTONELLI</t>
  </si>
  <si>
    <t>SILVIA ELENA</t>
  </si>
  <si>
    <t>BURSTEIN</t>
  </si>
  <si>
    <t>MARCOS</t>
  </si>
  <si>
    <t>SALAS</t>
  </si>
  <si>
    <t>FRANCISCO</t>
  </si>
  <si>
    <t>PERUZZI</t>
  </si>
  <si>
    <t>ORLANDO</t>
  </si>
  <si>
    <t>STENDARDI DE</t>
  </si>
  <si>
    <t>CATERINA</t>
  </si>
  <si>
    <t>FONTANA</t>
  </si>
  <si>
    <t>DE NAON LEIVA</t>
  </si>
  <si>
    <t>MATILDE</t>
  </si>
  <si>
    <t>ALONSO DE URSO</t>
  </si>
  <si>
    <t>MIRTA OFELIA</t>
  </si>
  <si>
    <t>SALA</t>
  </si>
  <si>
    <t>CACERES</t>
  </si>
  <si>
    <t>RUBEN EMILIO</t>
  </si>
  <si>
    <t>NUMA</t>
  </si>
  <si>
    <t>TRIM</t>
  </si>
  <si>
    <t>TUNEU</t>
  </si>
  <si>
    <t>JOSE RAMIREZ</t>
  </si>
  <si>
    <t>ALVEZ</t>
  </si>
  <si>
    <t>LEONARDI DE LOPEZ</t>
  </si>
  <si>
    <t>ANA</t>
  </si>
  <si>
    <t>GIGLIOTI</t>
  </si>
  <si>
    <t>CAYETANO AGUSTIN</t>
  </si>
  <si>
    <t>PANZITTA</t>
  </si>
  <si>
    <t>NOUGUES</t>
  </si>
  <si>
    <t>FELIPE</t>
  </si>
  <si>
    <t>DEMARCO</t>
  </si>
  <si>
    <t>PERUSCINA DE JURI</t>
  </si>
  <si>
    <t>DELIA</t>
  </si>
  <si>
    <t>ANTUNEZ</t>
  </si>
  <si>
    <t>DAMIAN</t>
  </si>
  <si>
    <t>MESEGUER</t>
  </si>
  <si>
    <t>BILOTTI DE RESTANI</t>
  </si>
  <si>
    <t>BRIZZI</t>
  </si>
  <si>
    <t>CARMEN, MARIA</t>
  </si>
  <si>
    <t>HORBAYCZUK</t>
  </si>
  <si>
    <t>DANIEL, RUBEN</t>
  </si>
  <si>
    <t>SANTILLAN</t>
  </si>
  <si>
    <t>ESTELA DEL VALLE</t>
  </si>
  <si>
    <t>PEREIRO</t>
  </si>
  <si>
    <t>RODOLFO, ARMANDO</t>
  </si>
  <si>
    <t>VARGAS RIOS</t>
  </si>
  <si>
    <t>OUBIÑA</t>
  </si>
  <si>
    <t>JOSE MARIA</t>
  </si>
  <si>
    <t>VADILLO</t>
  </si>
  <si>
    <t>ADOLFO</t>
  </si>
  <si>
    <t>SAXE DE LOPEZ</t>
  </si>
  <si>
    <t>FERNANDEZ LAGRAVERDE</t>
  </si>
  <si>
    <t>VENTRICE</t>
  </si>
  <si>
    <t>HILDA CARMEN</t>
  </si>
  <si>
    <t>MORALES</t>
  </si>
  <si>
    <t>BISCAY</t>
  </si>
  <si>
    <t>PERTINE</t>
  </si>
  <si>
    <t>ELISA PAULA</t>
  </si>
  <si>
    <t>LUJAN</t>
  </si>
  <si>
    <t>HORACIO JOSE</t>
  </si>
  <si>
    <t>MANUEL</t>
  </si>
  <si>
    <t>BELGICA</t>
  </si>
  <si>
    <t>UBERMAN TALPALADAR</t>
  </si>
  <si>
    <t>NEGRO OROZ</t>
  </si>
  <si>
    <t>BENIGNO</t>
  </si>
  <si>
    <t>VENEGAS</t>
  </si>
  <si>
    <t>ABELARDO</t>
  </si>
  <si>
    <t>RAFAEL</t>
  </si>
  <si>
    <t>DE COSENZA</t>
  </si>
  <si>
    <t>NOEMIIBANEZ</t>
  </si>
  <si>
    <t>GUINTA</t>
  </si>
  <si>
    <t>FONQUERNY</t>
  </si>
  <si>
    <t>GERMAN R</t>
  </si>
  <si>
    <t>FARRE ALVAREZ</t>
  </si>
  <si>
    <t>SILVIA ANGELINA</t>
  </si>
  <si>
    <t>ARES</t>
  </si>
  <si>
    <t>LILIANA SILVIA</t>
  </si>
  <si>
    <t>DEL RIO</t>
  </si>
  <si>
    <t>ETHEL MARIELA</t>
  </si>
  <si>
    <t>FORNARIO DE AGUIRRE</t>
  </si>
  <si>
    <t>FRIGERIO</t>
  </si>
  <si>
    <t>JOSE OSCAR</t>
  </si>
  <si>
    <t>MONCADA</t>
  </si>
  <si>
    <t>CABANA</t>
  </si>
  <si>
    <t>CARLOS ROBERTO</t>
  </si>
  <si>
    <t>RAHI</t>
  </si>
  <si>
    <t>SABGA</t>
  </si>
  <si>
    <t>VIOLETA</t>
  </si>
  <si>
    <t>PELLICE</t>
  </si>
  <si>
    <t>JULIO AUGUSTO</t>
  </si>
  <si>
    <t>SPITERI DE GRINBLAT</t>
  </si>
  <si>
    <t>LYDIA ESTELA</t>
  </si>
  <si>
    <t>SGARBANTI</t>
  </si>
  <si>
    <t>MEDINA</t>
  </si>
  <si>
    <t>CARLOS ANTONIO</t>
  </si>
  <si>
    <t>FLORES</t>
  </si>
  <si>
    <t>JULIO EDUARDO</t>
  </si>
  <si>
    <t>SANZ</t>
  </si>
  <si>
    <t>ARAB</t>
  </si>
  <si>
    <t>BRIZZIO</t>
  </si>
  <si>
    <t>GUSTAVO ADOLFO</t>
  </si>
  <si>
    <t>MARGARITA ELVIRA</t>
  </si>
  <si>
    <t>DONOIKIAN</t>
  </si>
  <si>
    <t>OSCAR, LUIS</t>
  </si>
  <si>
    <t>SARA, AMELIA</t>
  </si>
  <si>
    <t>MINOGNA</t>
  </si>
  <si>
    <t>MIGUEL, ANGEL</t>
  </si>
  <si>
    <t>OLIVERIO</t>
  </si>
  <si>
    <t>OMAR, VICENTE</t>
  </si>
  <si>
    <t>RODOLFO, BERNABE</t>
  </si>
  <si>
    <t>SENGRA</t>
  </si>
  <si>
    <t>BETTINA, JUANA</t>
  </si>
  <si>
    <t>PALERMO DE FERNANDEZ</t>
  </si>
  <si>
    <t>NICHOLSON</t>
  </si>
  <si>
    <t>GUILLERMO E.</t>
  </si>
  <si>
    <t>TILLET</t>
  </si>
  <si>
    <t>BENAVENTE</t>
  </si>
  <si>
    <t>ENCARNACION</t>
  </si>
  <si>
    <t>CARATOZZOLO</t>
  </si>
  <si>
    <t>ROBERTO, VICENTE</t>
  </si>
  <si>
    <t>RIVAS</t>
  </si>
  <si>
    <t>GREGO</t>
  </si>
  <si>
    <t>MENDEZ</t>
  </si>
  <si>
    <t>MARIA, ANGELICA</t>
  </si>
  <si>
    <t>FASANO</t>
  </si>
  <si>
    <t>ROBERTO, ERNESTO</t>
  </si>
  <si>
    <t>GARRO</t>
  </si>
  <si>
    <t>ALICIA, BEATRIZ</t>
  </si>
  <si>
    <t>CELESTE</t>
  </si>
  <si>
    <t>BETRIZ T. DE</t>
  </si>
  <si>
    <t>DURINI</t>
  </si>
  <si>
    <t>SABINA, MARIA</t>
  </si>
  <si>
    <t>GANDINO DE LUNGO</t>
  </si>
  <si>
    <t>ESTERINA, FERNANDA</t>
  </si>
  <si>
    <t>IGLESIAS DE GIROLA</t>
  </si>
  <si>
    <t>CELIA, ELENA</t>
  </si>
  <si>
    <t>PONCELAS</t>
  </si>
  <si>
    <t>CARLOS, ALBERTO</t>
  </si>
  <si>
    <t>COLEUR</t>
  </si>
  <si>
    <t>SUSANA, BEATRIZ</t>
  </si>
  <si>
    <t>HOROWITZ</t>
  </si>
  <si>
    <t>CLARA MIRTA</t>
  </si>
  <si>
    <t>CASETI</t>
  </si>
  <si>
    <t>NESTOR, EDUARDO</t>
  </si>
  <si>
    <t>CODESIDO</t>
  </si>
  <si>
    <t>MARIA, ESTHER</t>
  </si>
  <si>
    <t>CHIESA DE NOUCHE</t>
  </si>
  <si>
    <t>MABEL, MIRNA</t>
  </si>
  <si>
    <t>REINOSO</t>
  </si>
  <si>
    <t>ESTELA, RAQUEL</t>
  </si>
  <si>
    <t>LLOUSAS</t>
  </si>
  <si>
    <t>GUILLERMO ANTONIO</t>
  </si>
  <si>
    <t>ESCOBAR</t>
  </si>
  <si>
    <t>MARTA GLORIA</t>
  </si>
  <si>
    <t>MALATESTE</t>
  </si>
  <si>
    <t>MENDOZA</t>
  </si>
  <si>
    <t>ANGELICA, MARTHA</t>
  </si>
  <si>
    <t>ABUIN</t>
  </si>
  <si>
    <t>COSTA</t>
  </si>
  <si>
    <t>NORBERTO, OMAR</t>
  </si>
  <si>
    <t>DI NARO</t>
  </si>
  <si>
    <t>YEBRA</t>
  </si>
  <si>
    <t>ANGELES, M. DE</t>
  </si>
  <si>
    <t>BASCARY</t>
  </si>
  <si>
    <t>ROBERTO, PEDRO</t>
  </si>
  <si>
    <t>NELLY ISABEL</t>
  </si>
  <si>
    <t>VERA BRITOS</t>
  </si>
  <si>
    <t>CALIXTO</t>
  </si>
  <si>
    <t>BARRIO DE HERRERA</t>
  </si>
  <si>
    <t>EMA</t>
  </si>
  <si>
    <t>CACACE</t>
  </si>
  <si>
    <t>IRMA ELSA</t>
  </si>
  <si>
    <t>CARRANZA</t>
  </si>
  <si>
    <t>FERNANDA, ALBA</t>
  </si>
  <si>
    <t>BACIC</t>
  </si>
  <si>
    <t>CATALINA RITA</t>
  </si>
  <si>
    <t>FERNANDEZ ALVAREZ</t>
  </si>
  <si>
    <t>MABEL</t>
  </si>
  <si>
    <t>BRATH</t>
  </si>
  <si>
    <t>COPPOLA</t>
  </si>
  <si>
    <t>MARCELO ANTONIO</t>
  </si>
  <si>
    <t>CORNEJO BARMAINON</t>
  </si>
  <si>
    <t>BLANCA</t>
  </si>
  <si>
    <t>DE AMBROSIO</t>
  </si>
  <si>
    <t>JUANA SANGUINETTI</t>
  </si>
  <si>
    <t>CANIZA</t>
  </si>
  <si>
    <t>ENRIQUE EDUARDO</t>
  </si>
  <si>
    <t>AMATTO, NOBLE</t>
  </si>
  <si>
    <t>FREDY</t>
  </si>
  <si>
    <t>ACOSTA</t>
  </si>
  <si>
    <t>SILVIA MIRIAM</t>
  </si>
  <si>
    <t>LUKASIEVICZ</t>
  </si>
  <si>
    <t>ROSA CLEMENTINA</t>
  </si>
  <si>
    <t>RAJIN</t>
  </si>
  <si>
    <t>PEREZ OTERO</t>
  </si>
  <si>
    <t>ALTAMIRANO</t>
  </si>
  <si>
    <t>PAULINA  BEATRIZ</t>
  </si>
  <si>
    <t>SCHIAVONE</t>
  </si>
  <si>
    <t>SILVIA ALEJANDRA</t>
  </si>
  <si>
    <t>GROSMARK</t>
  </si>
  <si>
    <t>AROSSA</t>
  </si>
  <si>
    <t>NELIDA HAYDEE</t>
  </si>
  <si>
    <t>VELIZ</t>
  </si>
  <si>
    <t>EDUARDO HECTOR</t>
  </si>
  <si>
    <t>RUA PEÑAVERA</t>
  </si>
  <si>
    <t>GABRIELA</t>
  </si>
  <si>
    <t>DE BERMANI</t>
  </si>
  <si>
    <t>JOSEFA LUISA PARMA</t>
  </si>
  <si>
    <t>JULIARENA</t>
  </si>
  <si>
    <t>OTERO</t>
  </si>
  <si>
    <t>FRANCISCO ESTEBAN</t>
  </si>
  <si>
    <t>DEVITTO</t>
  </si>
  <si>
    <t>CASELLA</t>
  </si>
  <si>
    <t>MIRTA ELSA</t>
  </si>
  <si>
    <t>MARTA TERESA</t>
  </si>
  <si>
    <t>BRUCCO</t>
  </si>
  <si>
    <t>CORREGE</t>
  </si>
  <si>
    <t>LYDIA FORTUNA</t>
  </si>
  <si>
    <t>DE NASO</t>
  </si>
  <si>
    <t>BEATRIZ R.</t>
  </si>
  <si>
    <t>MOTYL</t>
  </si>
  <si>
    <t>MIRTHA MABEL</t>
  </si>
  <si>
    <t>WIDLASZEWSKI</t>
  </si>
  <si>
    <t>WACLAW</t>
  </si>
  <si>
    <t>PICCIONE</t>
  </si>
  <si>
    <t>BLINDER</t>
  </si>
  <si>
    <t>ABRAHAM</t>
  </si>
  <si>
    <t>MENDEZ NUÑEZ</t>
  </si>
  <si>
    <t>D'AUVERGNE</t>
  </si>
  <si>
    <t>RUTH MABEL</t>
  </si>
  <si>
    <t>RADICE DE GIMENO</t>
  </si>
  <si>
    <t>NELIDA MARTA</t>
  </si>
  <si>
    <t>DI BENEDETTO</t>
  </si>
  <si>
    <t>LACOLLA</t>
  </si>
  <si>
    <t>VICENTE ROBERTO</t>
  </si>
  <si>
    <t>SCHADEGG</t>
  </si>
  <si>
    <t>ERNESTINA EMILIA</t>
  </si>
  <si>
    <t>CASAURANE</t>
  </si>
  <si>
    <t>ERNESTO MARIO</t>
  </si>
  <si>
    <t>RODOLFO LUIS MARIA</t>
  </si>
  <si>
    <t>CHAVEZ</t>
  </si>
  <si>
    <t>LUIS MARIA</t>
  </si>
  <si>
    <t>VIGLIETTI</t>
  </si>
  <si>
    <t>JORGE OSVALDO</t>
  </si>
  <si>
    <t>LOMBA</t>
  </si>
  <si>
    <t>HECTOR OMAR</t>
  </si>
  <si>
    <t>RAUL JORGE</t>
  </si>
  <si>
    <t>DE EHLERT</t>
  </si>
  <si>
    <t>ANA M.</t>
  </si>
  <si>
    <t>DE MAURINI</t>
  </si>
  <si>
    <t>GONZALES DE BOTTILLO</t>
  </si>
  <si>
    <t>ADRIANA</t>
  </si>
  <si>
    <t>BOIX</t>
  </si>
  <si>
    <t>DE GONZALEZ</t>
  </si>
  <si>
    <t>BARZOLA</t>
  </si>
  <si>
    <t>AMALIA</t>
  </si>
  <si>
    <t>FUENTES</t>
  </si>
  <si>
    <t>ANSELMA</t>
  </si>
  <si>
    <t>MARIÑO</t>
  </si>
  <si>
    <t>SAROFALO</t>
  </si>
  <si>
    <t>SANJURJO</t>
  </si>
  <si>
    <t>LUIS CARLOS</t>
  </si>
  <si>
    <t>GONZALEZ VIZCAINO</t>
  </si>
  <si>
    <t>ARNOLDO</t>
  </si>
  <si>
    <t>ESCUDEIRO</t>
  </si>
  <si>
    <t>CASARES</t>
  </si>
  <si>
    <t>ESPECHE DE RAMIREZ</t>
  </si>
  <si>
    <t>SILVIA GRACIELA</t>
  </si>
  <si>
    <t>BESSEGHINE</t>
  </si>
  <si>
    <t>JUAN MANUEL JORGE</t>
  </si>
  <si>
    <t>PARADA ROJAS</t>
  </si>
  <si>
    <t>PEREZ TEJEDA</t>
  </si>
  <si>
    <t>ALLEVATO DE MARIA</t>
  </si>
  <si>
    <t>MOLAS</t>
  </si>
  <si>
    <t>ROLANDO</t>
  </si>
  <si>
    <t>LIVINGSTON</t>
  </si>
  <si>
    <t>DINA</t>
  </si>
  <si>
    <t>MORAN</t>
  </si>
  <si>
    <t>DANIEL G.</t>
  </si>
  <si>
    <t>GIORDANI</t>
  </si>
  <si>
    <t>HUGO JORGE</t>
  </si>
  <si>
    <t>ROCA DE TOVANI</t>
  </si>
  <si>
    <t>MARIA DE LOS ANGELES</t>
  </si>
  <si>
    <t>AGUILAR</t>
  </si>
  <si>
    <t>CAROLA MERCEDES</t>
  </si>
  <si>
    <t>RUBILAR</t>
  </si>
  <si>
    <t>TASZMA</t>
  </si>
  <si>
    <t>MANUELA</t>
  </si>
  <si>
    <t>KRAMARZ</t>
  </si>
  <si>
    <t>SUSANA Z. DE</t>
  </si>
  <si>
    <t>RUSSO DE LOPEZ</t>
  </si>
  <si>
    <t>ANA RAFAELA</t>
  </si>
  <si>
    <t>CONDANNES</t>
  </si>
  <si>
    <t>ALPABE DE TORT</t>
  </si>
  <si>
    <t>LIDIA ZULEMA</t>
  </si>
  <si>
    <t>POZZO</t>
  </si>
  <si>
    <t>ANDRES</t>
  </si>
  <si>
    <t>PEREYRA</t>
  </si>
  <si>
    <t>ELENA ESTHER</t>
  </si>
  <si>
    <t>STEINHARDT DE PENAS</t>
  </si>
  <si>
    <t>MARIA TERESA</t>
  </si>
  <si>
    <t>SERRANO</t>
  </si>
  <si>
    <t>DAVID</t>
  </si>
  <si>
    <t>VISCHE</t>
  </si>
  <si>
    <t>GUILLERMO DANIEL</t>
  </si>
  <si>
    <t>ALLIOT</t>
  </si>
  <si>
    <t>GUREA</t>
  </si>
  <si>
    <t>MUHLMANN</t>
  </si>
  <si>
    <t>APASIEIO</t>
  </si>
  <si>
    <t>HUGO</t>
  </si>
  <si>
    <t>FUNCIA</t>
  </si>
  <si>
    <t>DAVID OSVALDO</t>
  </si>
  <si>
    <t>ANDRIANI</t>
  </si>
  <si>
    <t>LEONARDO ARIEL</t>
  </si>
  <si>
    <t>NOVO</t>
  </si>
  <si>
    <t>DORINA MAJORIE</t>
  </si>
  <si>
    <t>LAMANNA</t>
  </si>
  <si>
    <t>ISELLI</t>
  </si>
  <si>
    <t>ELBA ESTHER</t>
  </si>
  <si>
    <t>BARROS</t>
  </si>
  <si>
    <t>FAUBEL</t>
  </si>
  <si>
    <t>SEGUNDO</t>
  </si>
  <si>
    <t>JORGENSEN</t>
  </si>
  <si>
    <t>RICARDO EDURDO</t>
  </si>
  <si>
    <t>AKERMAN</t>
  </si>
  <si>
    <t>ROSSI DE ABBAT</t>
  </si>
  <si>
    <t>NORMA LIRIA</t>
  </si>
  <si>
    <t>BARENGHI</t>
  </si>
  <si>
    <t>LILIANA INES</t>
  </si>
  <si>
    <t>DELIA RAQUEL</t>
  </si>
  <si>
    <t>NEVAH</t>
  </si>
  <si>
    <t>HABIB</t>
  </si>
  <si>
    <t>CAMPI</t>
  </si>
  <si>
    <t>RODOLFO MARIO</t>
  </si>
  <si>
    <t>DAVINO</t>
  </si>
  <si>
    <t>CABRAL</t>
  </si>
  <si>
    <t>JOSE GABINO</t>
  </si>
  <si>
    <t>WOLFENSON</t>
  </si>
  <si>
    <t>BEATRIZ NORMA</t>
  </si>
  <si>
    <t>CRUCIANI</t>
  </si>
  <si>
    <t>EMILIO ARMANDO</t>
  </si>
  <si>
    <t>PONCE</t>
  </si>
  <si>
    <t>PASTINE</t>
  </si>
  <si>
    <t>SINIGAGLIA</t>
  </si>
  <si>
    <t>CATALINA ELSA</t>
  </si>
  <si>
    <t>TUSET</t>
  </si>
  <si>
    <t>FABIAN GUSTAVO</t>
  </si>
  <si>
    <t>BERTELEGUI</t>
  </si>
  <si>
    <t>ROBERTO EMILIO</t>
  </si>
  <si>
    <t>SMIETANKA</t>
  </si>
  <si>
    <t>CARBALLO</t>
  </si>
  <si>
    <t>ANA DULCE</t>
  </si>
  <si>
    <t>CHICHMANIAN</t>
  </si>
  <si>
    <t>MOREN</t>
  </si>
  <si>
    <t>RICARDO ALFREDO</t>
  </si>
  <si>
    <t>ESCOBIO</t>
  </si>
  <si>
    <t>LUIS JORJE</t>
  </si>
  <si>
    <t>GUERRA MORAN</t>
  </si>
  <si>
    <t>ANGEL</t>
  </si>
  <si>
    <t>LISANDI</t>
  </si>
  <si>
    <t>ANIBAL ANSELMO</t>
  </si>
  <si>
    <t>LOREAL</t>
  </si>
  <si>
    <t>MARIA DELIA NATIVID</t>
  </si>
  <si>
    <t>VARELA</t>
  </si>
  <si>
    <t>ELSA FELISA</t>
  </si>
  <si>
    <t>UHART GALLO</t>
  </si>
  <si>
    <t>SABARIE DE PEREZ</t>
  </si>
  <si>
    <t>LOPEZ  JORDAN</t>
  </si>
  <si>
    <t>MARCELO RAUL</t>
  </si>
  <si>
    <t>EYHERAMENDY</t>
  </si>
  <si>
    <t>ANTONIO NICOLAS</t>
  </si>
  <si>
    <t>POLJANEC</t>
  </si>
  <si>
    <t>GONZALES PAREDES</t>
  </si>
  <si>
    <t>MARIA ANTONIA RITA</t>
  </si>
  <si>
    <t>RODRIGUEZ LOPEZ</t>
  </si>
  <si>
    <t>PERLA BEATRIZ</t>
  </si>
  <si>
    <t>OLGUIN</t>
  </si>
  <si>
    <t>VECCHIARELLI</t>
  </si>
  <si>
    <t>MICELOTTA</t>
  </si>
  <si>
    <t>SUAREZ</t>
  </si>
  <si>
    <t>MONICA DIANA</t>
  </si>
  <si>
    <t>VESIN</t>
  </si>
  <si>
    <t>AURORA</t>
  </si>
  <si>
    <t>BERG DE SILBERMAN</t>
  </si>
  <si>
    <t>ERNESTINA</t>
  </si>
  <si>
    <t>FACCHINI</t>
  </si>
  <si>
    <t>ROBERTO D.</t>
  </si>
  <si>
    <t>REGIANI DE KLINGER</t>
  </si>
  <si>
    <t>VIRGINIA</t>
  </si>
  <si>
    <t>LOPEZ DE ROSSI</t>
  </si>
  <si>
    <t>MARTA IRMA</t>
  </si>
  <si>
    <t>FANELLI SHIROSA DE</t>
  </si>
  <si>
    <t>MARIA ALICIA</t>
  </si>
  <si>
    <t>MILLAN</t>
  </si>
  <si>
    <t>CUEZZO</t>
  </si>
  <si>
    <t>ALFONSO HECTOR</t>
  </si>
  <si>
    <t>BOUHIER</t>
  </si>
  <si>
    <t>NORMA EDITH</t>
  </si>
  <si>
    <t>ELISANDRO ROGELIO</t>
  </si>
  <si>
    <t>BASUALDO</t>
  </si>
  <si>
    <t>TELMA ELISABETH</t>
  </si>
  <si>
    <t>TAPIA VERA</t>
  </si>
  <si>
    <t>GISBERT DE ROVELLA</t>
  </si>
  <si>
    <t>MEDIN</t>
  </si>
  <si>
    <t>JOSE ANDRES</t>
  </si>
  <si>
    <t>CANGADO VAZQUEZ</t>
  </si>
  <si>
    <t>MARIA ELISA</t>
  </si>
  <si>
    <t>ROBERTO ANTONIO</t>
  </si>
  <si>
    <t>RIMOLDI</t>
  </si>
  <si>
    <t>YANISELLI</t>
  </si>
  <si>
    <t>NELDA E.</t>
  </si>
  <si>
    <t>MOLINA MAZZA</t>
  </si>
  <si>
    <t>MARIA OBDULIA</t>
  </si>
  <si>
    <t>HUTLER WOLKOWICZ</t>
  </si>
  <si>
    <t>ANA  MARIA</t>
  </si>
  <si>
    <t>PEON</t>
  </si>
  <si>
    <t>THELMA OLINADA</t>
  </si>
  <si>
    <t>AVALOS</t>
  </si>
  <si>
    <t>MARCIAL RAMON</t>
  </si>
  <si>
    <t>FERMANDEZ</t>
  </si>
  <si>
    <t>HUMBERTO ALCIDES</t>
  </si>
  <si>
    <t>MACEIRAS</t>
  </si>
  <si>
    <t>GUSTAVO ROBERTO</t>
  </si>
  <si>
    <t>FILIPPELLI</t>
  </si>
  <si>
    <t>FERNANDO JOSE</t>
  </si>
  <si>
    <t>VARELA DE MARTINEZ</t>
  </si>
  <si>
    <t>MARTA NELIDA</t>
  </si>
  <si>
    <t>DODINO</t>
  </si>
  <si>
    <t>ANIBAL CAYETANO</t>
  </si>
  <si>
    <t>ALFONSO DE PASTORINO</t>
  </si>
  <si>
    <t>ANALIA BEATRIZ</t>
  </si>
  <si>
    <t>POLITO</t>
  </si>
  <si>
    <t>RICARDO NORBERTO</t>
  </si>
  <si>
    <t>SOLOA</t>
  </si>
  <si>
    <t>ESILDA</t>
  </si>
  <si>
    <t>SALAVERRIA</t>
  </si>
  <si>
    <t>MANZUR</t>
  </si>
  <si>
    <t>JUAN CARLOS0</t>
  </si>
  <si>
    <t>VALLEJOS</t>
  </si>
  <si>
    <t>PIVIDORI</t>
  </si>
  <si>
    <t>TERESITA VALENTINA</t>
  </si>
  <si>
    <t>BENITEZ SUAREZ</t>
  </si>
  <si>
    <t>SANTAMARIA</t>
  </si>
  <si>
    <t>NELLY BO RODRIGUEZ</t>
  </si>
  <si>
    <t>MARCERO DE NAVARRO</t>
  </si>
  <si>
    <t>GAZSO</t>
  </si>
  <si>
    <t>VERONICA MAGDALENA</t>
  </si>
  <si>
    <t>PEREGO</t>
  </si>
  <si>
    <t>LEVI</t>
  </si>
  <si>
    <t>LEON</t>
  </si>
  <si>
    <t>CHIMENO</t>
  </si>
  <si>
    <t>HORACIO  OSVALDO</t>
  </si>
  <si>
    <t>PRIDOTHA S'</t>
  </si>
  <si>
    <t>ANA PAULA</t>
  </si>
  <si>
    <t>DARGENTON</t>
  </si>
  <si>
    <t>ROSENTUL</t>
  </si>
  <si>
    <t>ARNALDO MARIO</t>
  </si>
  <si>
    <t>DELELLIS</t>
  </si>
  <si>
    <t>ALBERTO LUIS</t>
  </si>
  <si>
    <t>KORNREICH</t>
  </si>
  <si>
    <t>EDUARDO LEOPOLDO</t>
  </si>
  <si>
    <t>DI BELLO</t>
  </si>
  <si>
    <t>DOLDAN</t>
  </si>
  <si>
    <t>SCOTTO</t>
  </si>
  <si>
    <t>JOSEFA</t>
  </si>
  <si>
    <t>LAPORTA</t>
  </si>
  <si>
    <t>PELLIZO</t>
  </si>
  <si>
    <t>OSVALDO  ERNESTO</t>
  </si>
  <si>
    <t>ANGELINETTI</t>
  </si>
  <si>
    <t>ALDO CARLOS</t>
  </si>
  <si>
    <t>AYALA ZAIAT</t>
  </si>
  <si>
    <t>SEIJO</t>
  </si>
  <si>
    <t>PASCAZI Y PEDRINELLI</t>
  </si>
  <si>
    <t>HUGO LUIS Y SUSANA</t>
  </si>
  <si>
    <t>GRIGIO</t>
  </si>
  <si>
    <t>ALDO DANTE</t>
  </si>
  <si>
    <t>SOSA NIEVES</t>
  </si>
  <si>
    <t>PORCEL</t>
  </si>
  <si>
    <t>NORBERTO DAVID</t>
  </si>
  <si>
    <t>ABRAM</t>
  </si>
  <si>
    <t>LUJAN CARLOS MARIA</t>
  </si>
  <si>
    <t>AGOTE</t>
  </si>
  <si>
    <t>MARTHA DORA</t>
  </si>
  <si>
    <t>NAVARRO BARRIO Y</t>
  </si>
  <si>
    <t>ASOCIADOS</t>
  </si>
  <si>
    <t>SILVA DUARTE</t>
  </si>
  <si>
    <t>MARLENE</t>
  </si>
  <si>
    <t>GALLAY URID</t>
  </si>
  <si>
    <t>GRISELDA</t>
  </si>
  <si>
    <t>ORTIZ DE COGORNO</t>
  </si>
  <si>
    <t>BLANCA CELIA</t>
  </si>
  <si>
    <t>GARANO</t>
  </si>
  <si>
    <t>ANA ANALIA</t>
  </si>
  <si>
    <t>PUENTE</t>
  </si>
  <si>
    <t>RADRIZZANI</t>
  </si>
  <si>
    <t>JORGE OMAR</t>
  </si>
  <si>
    <t>ALOI</t>
  </si>
  <si>
    <t>GUSTAVO JOSE</t>
  </si>
  <si>
    <t>HELVANI</t>
  </si>
  <si>
    <t>Resolver las funciones de la columna I</t>
  </si>
  <si>
    <t>Sueldo que mas se repite</t>
  </si>
  <si>
    <t>contar los sueldos mayores a 2500</t>
  </si>
  <si>
    <t>contar los sueldos menores a 2500</t>
  </si>
  <si>
    <t>SCAVO</t>
  </si>
  <si>
    <t>BALIAN</t>
  </si>
  <si>
    <t>CARROZZA</t>
  </si>
  <si>
    <t>Resolver las funciones de la columna J</t>
  </si>
  <si>
    <t>Sumar el total de Sueldos</t>
  </si>
  <si>
    <t>Sueldo Maximo (de Todos)</t>
  </si>
  <si>
    <t>Sueldo Minimo  (de Todos)</t>
  </si>
  <si>
    <t>Contar los empleados de San Martin</t>
  </si>
  <si>
    <t>Sumar todos los sueldos de campana</t>
  </si>
  <si>
    <t>Sumar todos los sueldos de Bernal</t>
  </si>
  <si>
    <t xml:space="preserve">Contar los empleados ingresados </t>
  </si>
  <si>
    <t>Despues del año 1991</t>
  </si>
  <si>
    <t>Contar cuantos empleados tienen un</t>
  </si>
  <si>
    <t>legajo menor a 300</t>
  </si>
  <si>
    <t>Empresa Veloox Sa</t>
  </si>
  <si>
    <t>Listado de Personal</t>
  </si>
  <si>
    <t>Zona</t>
  </si>
  <si>
    <t>Fecha ingreso</t>
  </si>
  <si>
    <t>Franklin</t>
  </si>
  <si>
    <t>Larry</t>
  </si>
  <si>
    <t>Petry</t>
  </si>
  <si>
    <t>Robin</t>
  </si>
  <si>
    <t>Asonte</t>
  </si>
  <si>
    <t>Toni</t>
  </si>
  <si>
    <t>Dorfberg</t>
  </si>
  <si>
    <t>Jeremy</t>
  </si>
  <si>
    <t>Total de empleados de zona sur</t>
  </si>
  <si>
    <t>Berwick</t>
  </si>
  <si>
    <t>Sam</t>
  </si>
  <si>
    <t>Total de empleados de zona Norte</t>
  </si>
  <si>
    <t>Mueller</t>
  </si>
  <si>
    <t>Ursula</t>
  </si>
  <si>
    <t>Promedio de sueldos</t>
  </si>
  <si>
    <t>Aruda</t>
  </si>
  <si>
    <t>Felice</t>
  </si>
  <si>
    <t>Fecha mas Antigua</t>
  </si>
  <si>
    <t>Wells</t>
  </si>
  <si>
    <t>Jason</t>
  </si>
  <si>
    <t>Sumar todos los sueldos de zona  norte</t>
  </si>
  <si>
    <t>Kane</t>
  </si>
  <si>
    <t>Sheryl</t>
  </si>
  <si>
    <t>Contar los sueldo menores a 3000</t>
  </si>
  <si>
    <t>Corwick</t>
  </si>
  <si>
    <t>Rob</t>
  </si>
  <si>
    <t>Lin</t>
  </si>
  <si>
    <t>Michael</t>
  </si>
  <si>
    <t>Al-Sabah</t>
  </si>
  <si>
    <t>Daoud</t>
  </si>
  <si>
    <t>Martinez</t>
  </si>
  <si>
    <t>Sara</t>
  </si>
  <si>
    <t>Miller</t>
  </si>
  <si>
    <t>Janet</t>
  </si>
  <si>
    <t>Levine</t>
  </si>
  <si>
    <t>Eric</t>
  </si>
  <si>
    <t>Able</t>
  </si>
  <si>
    <t>Aaron</t>
  </si>
  <si>
    <t>Barton</t>
  </si>
  <si>
    <t>Eileen</t>
  </si>
  <si>
    <t>Goldberg</t>
  </si>
  <si>
    <t>Malcolm</t>
  </si>
  <si>
    <t>Lampstone</t>
  </si>
  <si>
    <t>Pete</t>
  </si>
  <si>
    <t>Stewart</t>
  </si>
  <si>
    <t>Iain</t>
  </si>
  <si>
    <t>Smith</t>
  </si>
  <si>
    <t>Howard</t>
  </si>
  <si>
    <t>Maguire</t>
  </si>
  <si>
    <t>Mollie</t>
  </si>
  <si>
    <t>Kellerman</t>
  </si>
  <si>
    <t>Tommie</t>
  </si>
  <si>
    <t>Silverberg</t>
  </si>
  <si>
    <t>Jay</t>
  </si>
  <si>
    <t>Albert</t>
  </si>
  <si>
    <t>Maxine</t>
  </si>
  <si>
    <t>Lempert</t>
  </si>
  <si>
    <t>Alexandra</t>
  </si>
  <si>
    <t>Cooper</t>
  </si>
  <si>
    <t>Linda</t>
  </si>
  <si>
    <t>Richards</t>
  </si>
  <si>
    <t>Phillip</t>
  </si>
  <si>
    <t>Henders</t>
  </si>
  <si>
    <t>Mark</t>
  </si>
  <si>
    <t>Fontaine</t>
  </si>
  <si>
    <t>Jean</t>
  </si>
  <si>
    <t>Plant</t>
  </si>
  <si>
    <t>Allen</t>
  </si>
  <si>
    <t>Kris</t>
  </si>
  <si>
    <t>Bates</t>
  </si>
  <si>
    <t>Lisa</t>
  </si>
  <si>
    <t>Alstain</t>
  </si>
  <si>
    <t>Isolde</t>
  </si>
  <si>
    <t>Davison</t>
  </si>
  <si>
    <t>Karen</t>
  </si>
  <si>
    <t>Szcznyck</t>
  </si>
  <si>
    <t>Tadeuz</t>
  </si>
  <si>
    <t>Simpson</t>
  </si>
  <si>
    <t>Sandrae</t>
  </si>
  <si>
    <t>Sindole</t>
  </si>
  <si>
    <t>Randy</t>
  </si>
  <si>
    <t>Chu</t>
  </si>
  <si>
    <t>Steven</t>
  </si>
  <si>
    <t>Sargent</t>
  </si>
  <si>
    <t>Evelyn</t>
  </si>
  <si>
    <t>Tercan</t>
  </si>
  <si>
    <t>Robert</t>
  </si>
  <si>
    <t>Kaneko</t>
  </si>
  <si>
    <t>Midori</t>
  </si>
  <si>
    <t>Selznick</t>
  </si>
  <si>
    <t>Anna</t>
  </si>
  <si>
    <t>Boughton</t>
  </si>
  <si>
    <t>Frank</t>
  </si>
  <si>
    <t>Gorton</t>
  </si>
  <si>
    <t>Hazel</t>
  </si>
  <si>
    <t>Melendez</t>
  </si>
  <si>
    <t>Jaime</t>
  </si>
  <si>
    <t>Preston</t>
  </si>
  <si>
    <t>Liza</t>
  </si>
  <si>
    <t>Vuanuo</t>
  </si>
  <si>
    <t>Tuome</t>
  </si>
  <si>
    <t>Cane</t>
  </si>
  <si>
    <t>Nate</t>
  </si>
  <si>
    <t>Rose</t>
  </si>
  <si>
    <t>Bell</t>
  </si>
  <si>
    <t>Tom</t>
  </si>
  <si>
    <t>Quan</t>
  </si>
  <si>
    <t>Coyne</t>
  </si>
  <si>
    <t>Dennis</t>
  </si>
  <si>
    <t>Smythe</t>
  </si>
  <si>
    <t>Leslie</t>
  </si>
  <si>
    <t>Kourios</t>
  </si>
  <si>
    <t>Theo</t>
  </si>
  <si>
    <t>Price</t>
  </si>
  <si>
    <t>Ellen</t>
  </si>
  <si>
    <t>Brwyne</t>
  </si>
  <si>
    <t>Melia</t>
  </si>
  <si>
    <t>Dixon-Waite</t>
  </si>
  <si>
    <t>Sherrie</t>
  </si>
  <si>
    <t>Kegler</t>
  </si>
  <si>
    <t>Pam</t>
  </si>
  <si>
    <t>Alexi</t>
  </si>
  <si>
    <t>Stephanie</t>
  </si>
  <si>
    <t>White</t>
  </si>
  <si>
    <t>Jessica</t>
  </si>
  <si>
    <t>Hapsbuch</t>
  </si>
  <si>
    <t>Kendrick</t>
  </si>
  <si>
    <t>Taylor</t>
  </si>
  <si>
    <t>Ralph</t>
  </si>
  <si>
    <t>Bellwood</t>
  </si>
  <si>
    <t>Cummins</t>
  </si>
  <si>
    <t>Dave</t>
  </si>
  <si>
    <t>Scote</t>
  </si>
  <si>
    <t>Gail</t>
  </si>
  <si>
    <t>Mann</t>
  </si>
  <si>
    <t>Alyssa</t>
  </si>
  <si>
    <t>Barbara</t>
  </si>
  <si>
    <t>Barber</t>
  </si>
  <si>
    <t>Robbins</t>
  </si>
  <si>
    <t>Bob</t>
  </si>
  <si>
    <t>Nelson</t>
  </si>
  <si>
    <t>Ed</t>
  </si>
  <si>
    <t>Raye</t>
  </si>
  <si>
    <t>Alice</t>
  </si>
  <si>
    <t>Weston</t>
  </si>
  <si>
    <t>Gladstone</t>
  </si>
  <si>
    <t>Wes</t>
  </si>
  <si>
    <t>Tuppman</t>
  </si>
  <si>
    <t>Lise-Anne</t>
  </si>
  <si>
    <t>Bankler</t>
  </si>
  <si>
    <t>Rowena</t>
  </si>
  <si>
    <t>Homes</t>
  </si>
  <si>
    <t>Megan</t>
  </si>
  <si>
    <t>Morton</t>
  </si>
  <si>
    <t>Stone</t>
  </si>
  <si>
    <t>Cindy</t>
  </si>
  <si>
    <t>Wu</t>
  </si>
  <si>
    <t>Tammy</t>
  </si>
  <si>
    <t>Fein</t>
  </si>
  <si>
    <t>Caroline</t>
  </si>
  <si>
    <t>Barth</t>
  </si>
  <si>
    <t>Sandra</t>
  </si>
  <si>
    <t>Townes</t>
  </si>
  <si>
    <t>Everett</t>
  </si>
  <si>
    <t>Zostoc</t>
  </si>
  <si>
    <t>Melissa</t>
  </si>
  <si>
    <t>Ferngood</t>
  </si>
  <si>
    <t>Jules</t>
  </si>
  <si>
    <t>Ygarre</t>
  </si>
  <si>
    <t>Hardy</t>
  </si>
  <si>
    <t>Bill</t>
  </si>
  <si>
    <t>David</t>
  </si>
  <si>
    <t>Constance</t>
  </si>
  <si>
    <t>Burt</t>
  </si>
  <si>
    <t>Seidel</t>
  </si>
  <si>
    <t>Matt</t>
  </si>
  <si>
    <t>Hodge</t>
  </si>
  <si>
    <t>Alex</t>
  </si>
  <si>
    <t>Berg</t>
  </si>
  <si>
    <t>Bobby</t>
  </si>
  <si>
    <t>Sofer</t>
  </si>
  <si>
    <t>Ariel</t>
  </si>
  <si>
    <t>Solomon</t>
  </si>
  <si>
    <t>Ari</t>
  </si>
  <si>
    <t>Lark</t>
  </si>
  <si>
    <t>Donald</t>
  </si>
  <si>
    <t>North</t>
  </si>
  <si>
    <t>Cronwith</t>
  </si>
  <si>
    <t>Brent</t>
  </si>
  <si>
    <t>Farley</t>
  </si>
  <si>
    <t>Sammler</t>
  </si>
  <si>
    <t>Foss</t>
  </si>
  <si>
    <t>Felix</t>
  </si>
  <si>
    <t>Larssen</t>
  </si>
  <si>
    <t>Erika</t>
  </si>
  <si>
    <t>Rich</t>
  </si>
  <si>
    <t>Sampson</t>
  </si>
  <si>
    <t>Carla</t>
  </si>
  <si>
    <t>Cortlandt</t>
  </si>
  <si>
    <t>Charles</t>
  </si>
  <si>
    <t>West</t>
  </si>
  <si>
    <t>Cara</t>
  </si>
  <si>
    <t>McGuire</t>
  </si>
  <si>
    <t>Johnson</t>
  </si>
  <si>
    <t>Miguel</t>
  </si>
  <si>
    <t>Beech</t>
  </si>
  <si>
    <t>Susan</t>
  </si>
  <si>
    <t>Wolf</t>
  </si>
  <si>
    <t>Hilda</t>
  </si>
  <si>
    <t>McKormick</t>
  </si>
  <si>
    <t>Brad</t>
  </si>
  <si>
    <t>Abdul</t>
  </si>
  <si>
    <t>Cathy</t>
  </si>
  <si>
    <t>Gonzales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</si>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</sst>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_ * #,##0.00_ ;_ * \-#,##0.00_ ;_ * &quot;-&quot;??_ ;_ @_ "/>
    <numFmt numFmtId="165" formatCode="_ &quot;$&quot;\ * #,##0_ ;_ &quot;$&quot;\ * \-#,##0_ ;_ &quot;$&quot;\ * &quot;-&quot;??_ ;_ @_ "/>
    <numFmt numFmtId="166" formatCode="&quot;$&quot;\ #,##0.00"/>
    <numFmt numFmtId="167" formatCode="_ &quot;$&quot;\ * #,##0.00_ ;_ &quot;$&quot;\ * \-#,##0.00_ ;_ &quot;$&quot;\ * &quot;-&quot;??_ ;_ @_ "/>
    <numFmt numFmtId="168" formatCode="&quot;$&quot;\ #,##0.000"/>
    <numFmt numFmtId="169" formatCode="&quot;$&quot;#,##0.00;&quot;$&quot;\-#,##0.00"/>
  </numFmts>
  <fonts count="15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rgb="FF008000"/>
      <name val="Times New Roman"/>
    </font>
    <font>
      <b/>
      <sz val="11"/>
      <color rgb="FF008000"/>
      <name val="Times New Roman"/>
    </font>
    <font>
      <b/>
      <sz val="14"/>
      <color rgb="FFFFFFFF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Open Sans"/>
    </font>
    <font>
      <b/>
      <sz val="12"/>
      <color theme="1"/>
      <name val="Arial"/>
    </font>
    <font>
      <b/>
      <sz val="12"/>
      <color rgb="FF0000FF"/>
      <name val="Arial"/>
    </font>
    <font>
      <sz val="10"/>
      <color rgb="FF000000"/>
      <name val="Arial"/>
    </font>
    <font>
      <b/>
      <sz val="10"/>
      <color theme="1"/>
      <name val="Open Sans"/>
    </font>
    <font>
      <sz val="14"/>
      <color theme="1"/>
      <name val="Arial"/>
    </font>
    <font>
      <b/>
      <sz val="10"/>
      <color theme="1"/>
      <name val="Arial Black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B2A1C7"/>
        <bgColor rgb="FFB2A1C7"/>
      </patternFill>
    </fill>
    <fill>
      <patternFill patternType="solid">
        <fgColor rgb="FFCC99FF"/>
        <bgColor rgb="FFCC99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8" fillId="0" borderId="0" xfId="0" quotePrefix="1" applyFont="1"/>
    <xf numFmtId="166" fontId="1" fillId="0" borderId="0" xfId="0" applyNumberFormat="1" applyFo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167" fontId="1" fillId="7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8" fillId="0" borderId="0" xfId="0" applyFont="1"/>
    <xf numFmtId="0" fontId="1" fillId="8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166" fontId="1" fillId="9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167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/>
    <xf numFmtId="14" fontId="1" fillId="2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1" fillId="10" borderId="1" xfId="0" applyFont="1" applyFill="1" applyBorder="1"/>
    <xf numFmtId="0" fontId="1" fillId="11" borderId="1" xfId="0" applyFont="1" applyFill="1" applyBorder="1"/>
    <xf numFmtId="1" fontId="1" fillId="11" borderId="1" xfId="0" applyNumberFormat="1" applyFont="1" applyFill="1" applyBorder="1"/>
    <xf numFmtId="168" fontId="1" fillId="11" borderId="1" xfId="0" applyNumberFormat="1" applyFont="1" applyFill="1" applyBorder="1"/>
    <xf numFmtId="0" fontId="1" fillId="11" borderId="1" xfId="0" applyFont="1" applyFill="1" applyBorder="1" applyAlignment="1">
      <alignment horizontal="center"/>
    </xf>
    <xf numFmtId="166" fontId="1" fillId="11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wrapText="1"/>
    </xf>
    <xf numFmtId="1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8" fillId="0" borderId="0" xfId="0" quotePrefix="1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9" borderId="2" xfId="0" applyFont="1" applyFill="1" applyBorder="1" applyAlignment="1">
      <alignment horizontal="center"/>
    </xf>
    <xf numFmtId="167" fontId="8" fillId="9" borderId="2" xfId="0" applyNumberFormat="1" applyFont="1" applyFill="1" applyBorder="1" applyAlignment="1">
      <alignment horizontal="center"/>
    </xf>
    <xf numFmtId="0" fontId="8" fillId="9" borderId="2" xfId="0" applyFont="1" applyFill="1" applyBorder="1"/>
    <xf numFmtId="14" fontId="8" fillId="0" borderId="0" xfId="0" applyNumberFormat="1" applyFont="1"/>
    <xf numFmtId="169" fontId="8" fillId="0" borderId="0" xfId="0" applyNumberFormat="1" applyFont="1"/>
    <xf numFmtId="0" fontId="12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8" fillId="4" borderId="1" xfId="0" quotePrefix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2" fillId="0" borderId="0" xfId="0" applyFont="1"/>
    <xf numFmtId="0" fontId="12" fillId="0" borderId="3" xfId="0" applyFont="1" applyBorder="1"/>
    <xf numFmtId="0" fontId="10" fillId="7" borderId="1" xfId="0" applyFont="1" applyFill="1" applyBorder="1" applyAlignment="1">
      <alignment horizontal="center"/>
    </xf>
    <xf numFmtId="0" fontId="10" fillId="7" borderId="1" xfId="0" applyFont="1" applyFill="1" applyBorder="1"/>
    <xf numFmtId="15" fontId="10" fillId="7" borderId="1" xfId="0" applyNumberFormat="1" applyFont="1" applyFill="1" applyBorder="1" applyAlignment="1">
      <alignment horizontal="center"/>
    </xf>
    <xf numFmtId="167" fontId="10" fillId="7" borderId="1" xfId="0" applyNumberFormat="1" applyFont="1" applyFill="1" applyBorder="1"/>
    <xf numFmtId="0" fontId="1" fillId="12" borderId="0" xfId="0" applyFont="1" applyFill="1" applyAlignment="1">
      <alignment horizontal="center"/>
    </xf>
    <xf numFmtId="169" fontId="8" fillId="12" borderId="0" xfId="0" applyNumberFormat="1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3" borderId="0" xfId="0" applyFont="1" applyFill="1"/>
    <xf numFmtId="0" fontId="8" fillId="14" borderId="0" xfId="0" applyFont="1" applyFill="1" applyAlignment="1">
      <alignment horizontal="center"/>
    </xf>
    <xf numFmtId="0" fontId="8" fillId="14" borderId="0" xfId="0" applyFont="1" applyFill="1"/>
    <xf numFmtId="0" fontId="1" fillId="13" borderId="0" xfId="0" applyFont="1" applyFill="1"/>
    <xf numFmtId="167" fontId="1" fillId="12" borderId="0" xfId="0" applyNumberFormat="1" applyFont="1" applyFill="1" applyAlignment="1">
      <alignment horizontal="center"/>
    </xf>
    <xf numFmtId="15" fontId="1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/>
    <xf numFmtId="0" fontId="13" fillId="0" borderId="0" xfId="0" applyFont="1" applyAlignment="1">
      <alignment horizontal="center"/>
    </xf>
    <xf numFmtId="44" fontId="8" fillId="9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opLeftCell="J67" workbookViewId="0">
      <selection activeCell="Q47" sqref="Q47"/>
    </sheetView>
  </sheetViews>
  <sheetFormatPr baseColWidth="10" defaultColWidth="12.5546875" defaultRowHeight="15" customHeight="1"/>
  <cols>
    <col min="1" max="1" width="6.6640625" customWidth="1"/>
    <col min="2" max="2" width="11.33203125" customWidth="1"/>
    <col min="3" max="3" width="14.88671875" customWidth="1"/>
    <col min="4" max="4" width="16.44140625" customWidth="1"/>
    <col min="5" max="5" width="12" customWidth="1"/>
    <col min="6" max="6" width="11.44140625" customWidth="1"/>
    <col min="7" max="7" width="6.88671875" customWidth="1"/>
    <col min="8" max="8" width="15.33203125" customWidth="1"/>
    <col min="9" max="9" width="10.5546875" customWidth="1"/>
    <col min="10" max="10" width="10" customWidth="1"/>
    <col min="11" max="11" width="13.33203125" customWidth="1"/>
    <col min="12" max="12" width="11.88671875" customWidth="1"/>
    <col min="13" max="13" width="4.88671875" customWidth="1"/>
    <col min="14" max="14" width="4" customWidth="1"/>
    <col min="15" max="15" width="50.109375" customWidth="1"/>
    <col min="16" max="16" width="59.33203125" customWidth="1"/>
    <col min="17" max="17" width="18.6640625" customWidth="1"/>
    <col min="18" max="18" width="13.44140625" customWidth="1"/>
    <col min="19" max="26" width="10.5546875" customWidth="1"/>
  </cols>
  <sheetData>
    <row r="1" spans="1:20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O1" s="5" t="s">
        <v>12</v>
      </c>
      <c r="P1" s="6" t="s">
        <v>13</v>
      </c>
      <c r="Q1" s="7"/>
    </row>
    <row r="2" spans="1:20" ht="12.75" customHeight="1">
      <c r="A2" s="8">
        <v>1000</v>
      </c>
      <c r="B2" s="1" t="s">
        <v>14</v>
      </c>
      <c r="C2" s="1" t="s">
        <v>15</v>
      </c>
      <c r="D2" s="9" t="s">
        <v>16</v>
      </c>
      <c r="E2" s="9" t="s">
        <v>17</v>
      </c>
      <c r="F2" s="10">
        <v>25978</v>
      </c>
      <c r="G2" s="9">
        <v>3</v>
      </c>
      <c r="H2" s="10">
        <v>37119</v>
      </c>
      <c r="I2" s="11" t="s">
        <v>18</v>
      </c>
      <c r="J2" s="12" t="s">
        <v>19</v>
      </c>
      <c r="K2" s="1" t="s">
        <v>20</v>
      </c>
      <c r="L2" s="13">
        <v>1987</v>
      </c>
      <c r="M2" s="10"/>
      <c r="P2" s="14" t="s">
        <v>21</v>
      </c>
    </row>
    <row r="3" spans="1:20" ht="12.75" customHeight="1">
      <c r="A3" s="8">
        <v>1001</v>
      </c>
      <c r="B3" s="1" t="s">
        <v>22</v>
      </c>
      <c r="C3" s="1" t="s">
        <v>23</v>
      </c>
      <c r="D3" s="9" t="s">
        <v>24</v>
      </c>
      <c r="E3" s="9" t="s">
        <v>25</v>
      </c>
      <c r="F3" s="10">
        <v>23788</v>
      </c>
      <c r="G3" s="9">
        <v>3</v>
      </c>
      <c r="H3" s="10">
        <v>38216</v>
      </c>
      <c r="I3" s="11" t="s">
        <v>26</v>
      </c>
      <c r="J3" s="12" t="s">
        <v>27</v>
      </c>
      <c r="K3" s="1" t="s">
        <v>28</v>
      </c>
      <c r="L3" s="13">
        <v>1987</v>
      </c>
      <c r="M3" s="10"/>
      <c r="O3" s="15" t="s">
        <v>29</v>
      </c>
      <c r="P3" s="15" t="s">
        <v>30</v>
      </c>
      <c r="Q3" s="16">
        <f>SUM(L3:L24)</f>
        <v>57011.671500000004</v>
      </c>
    </row>
    <row r="4" spans="1:20" ht="12.75" customHeight="1">
      <c r="A4" s="8">
        <v>1002</v>
      </c>
      <c r="B4" s="1" t="s">
        <v>31</v>
      </c>
      <c r="C4" s="1" t="s">
        <v>32</v>
      </c>
      <c r="D4" s="9" t="s">
        <v>33</v>
      </c>
      <c r="E4" s="9" t="s">
        <v>34</v>
      </c>
      <c r="F4" s="10">
        <v>23789</v>
      </c>
      <c r="G4" s="9">
        <v>1</v>
      </c>
      <c r="H4" s="10">
        <v>33469</v>
      </c>
      <c r="I4" s="11" t="s">
        <v>35</v>
      </c>
      <c r="J4" s="12" t="s">
        <v>36</v>
      </c>
      <c r="K4" s="1" t="s">
        <v>28</v>
      </c>
      <c r="L4" s="13">
        <v>3456.6590000000001</v>
      </c>
      <c r="M4" s="10"/>
      <c r="O4" s="15" t="s">
        <v>37</v>
      </c>
      <c r="P4" s="15" t="s">
        <v>30</v>
      </c>
      <c r="Q4" s="14">
        <f>SUM(G2:G24)</f>
        <v>48</v>
      </c>
    </row>
    <row r="5" spans="1:20" ht="12.75" customHeight="1">
      <c r="A5" s="8">
        <v>1003</v>
      </c>
      <c r="B5" s="1" t="s">
        <v>38</v>
      </c>
      <c r="C5" s="1" t="s">
        <v>39</v>
      </c>
      <c r="D5" s="9" t="s">
        <v>40</v>
      </c>
      <c r="F5" s="10">
        <v>25981</v>
      </c>
      <c r="G5" s="9">
        <v>1</v>
      </c>
      <c r="H5" s="10">
        <v>33470</v>
      </c>
      <c r="I5" s="11" t="s">
        <v>41</v>
      </c>
      <c r="J5" s="12" t="s">
        <v>42</v>
      </c>
      <c r="K5" s="1" t="s">
        <v>28</v>
      </c>
      <c r="L5" s="13">
        <v>4236</v>
      </c>
      <c r="M5" s="10"/>
    </row>
    <row r="6" spans="1:20" ht="12.75" customHeight="1">
      <c r="A6" s="8">
        <v>1004</v>
      </c>
      <c r="B6" s="1" t="s">
        <v>43</v>
      </c>
      <c r="C6" s="1" t="s">
        <v>44</v>
      </c>
      <c r="D6" s="9" t="s">
        <v>45</v>
      </c>
      <c r="E6" s="9" t="s">
        <v>46</v>
      </c>
      <c r="F6" s="10">
        <v>23791</v>
      </c>
      <c r="G6" s="9">
        <v>1</v>
      </c>
      <c r="H6" s="10">
        <v>37124</v>
      </c>
      <c r="I6" s="11" t="s">
        <v>47</v>
      </c>
      <c r="J6" s="12" t="s">
        <v>27</v>
      </c>
      <c r="K6" s="1" t="s">
        <v>48</v>
      </c>
      <c r="L6" s="13">
        <v>1535.7253000000001</v>
      </c>
      <c r="M6" s="10"/>
      <c r="P6" s="17" t="s">
        <v>49</v>
      </c>
    </row>
    <row r="7" spans="1:20" ht="12.75" customHeight="1">
      <c r="A7" s="8">
        <v>1005</v>
      </c>
      <c r="B7" s="1" t="s">
        <v>50</v>
      </c>
      <c r="C7" s="1" t="s">
        <v>51</v>
      </c>
      <c r="D7" s="9" t="s">
        <v>52</v>
      </c>
      <c r="E7" s="9" t="s">
        <v>53</v>
      </c>
      <c r="F7" s="10">
        <v>23792</v>
      </c>
      <c r="G7" s="9">
        <v>2</v>
      </c>
      <c r="H7" s="10">
        <v>37124</v>
      </c>
      <c r="I7" s="11" t="s">
        <v>41</v>
      </c>
      <c r="J7" s="12" t="s">
        <v>27</v>
      </c>
      <c r="K7" s="1" t="s">
        <v>20</v>
      </c>
      <c r="L7" s="13">
        <v>1535.7253000000001</v>
      </c>
      <c r="M7" s="10"/>
      <c r="O7" s="18" t="s">
        <v>54</v>
      </c>
      <c r="P7" s="18" t="s">
        <v>55</v>
      </c>
      <c r="Q7" s="17">
        <f>COUNT(A2:A24)</f>
        <v>23</v>
      </c>
    </row>
    <row r="8" spans="1:20" ht="12.75" customHeight="1">
      <c r="A8" s="8">
        <v>1006</v>
      </c>
      <c r="B8" s="1" t="s">
        <v>56</v>
      </c>
      <c r="C8" s="1" t="s">
        <v>57</v>
      </c>
      <c r="D8" s="9" t="s">
        <v>58</v>
      </c>
      <c r="E8" s="9" t="s">
        <v>59</v>
      </c>
      <c r="F8" s="10">
        <v>23793</v>
      </c>
      <c r="G8" s="9">
        <v>3</v>
      </c>
      <c r="H8" s="10">
        <v>33473</v>
      </c>
      <c r="I8" s="11" t="s">
        <v>35</v>
      </c>
      <c r="J8" s="19" t="s">
        <v>60</v>
      </c>
      <c r="K8" s="1" t="s">
        <v>61</v>
      </c>
      <c r="L8" s="13">
        <v>1535.7253000000001</v>
      </c>
      <c r="M8" s="10"/>
      <c r="O8" s="18" t="s">
        <v>62</v>
      </c>
      <c r="P8" s="18" t="s">
        <v>55</v>
      </c>
      <c r="Q8" s="17">
        <f>COUNT(G2:G24)</f>
        <v>23</v>
      </c>
    </row>
    <row r="9" spans="1:20" ht="12.75" customHeight="1">
      <c r="A9" s="8">
        <v>1007</v>
      </c>
      <c r="B9" s="1" t="s">
        <v>63</v>
      </c>
      <c r="C9" s="1" t="s">
        <v>64</v>
      </c>
      <c r="D9" s="9" t="s">
        <v>65</v>
      </c>
      <c r="E9" s="9" t="s">
        <v>66</v>
      </c>
      <c r="F9" s="10">
        <v>23794</v>
      </c>
      <c r="G9" s="9">
        <v>1</v>
      </c>
      <c r="H9" s="10">
        <v>40413</v>
      </c>
      <c r="I9" s="11" t="s">
        <v>18</v>
      </c>
      <c r="J9" s="12" t="s">
        <v>19</v>
      </c>
      <c r="K9" s="1" t="s">
        <v>61</v>
      </c>
      <c r="L9" s="13">
        <v>1535.7253000000001</v>
      </c>
      <c r="M9" s="10"/>
      <c r="O9" s="18" t="s">
        <v>67</v>
      </c>
      <c r="P9" s="18" t="s">
        <v>55</v>
      </c>
      <c r="Q9" s="17">
        <f>COUNT(H2:H24)</f>
        <v>23</v>
      </c>
    </row>
    <row r="10" spans="1:20" ht="12.75" customHeight="1">
      <c r="A10" s="8">
        <v>1008</v>
      </c>
      <c r="B10" s="1" t="s">
        <v>68</v>
      </c>
      <c r="C10" s="1" t="s">
        <v>69</v>
      </c>
      <c r="E10" s="9" t="s">
        <v>70</v>
      </c>
      <c r="F10" s="10">
        <v>25986</v>
      </c>
      <c r="G10" s="9">
        <v>5</v>
      </c>
      <c r="H10" s="10">
        <v>33475</v>
      </c>
      <c r="I10" s="11" t="s">
        <v>41</v>
      </c>
      <c r="J10" s="12" t="s">
        <v>27</v>
      </c>
      <c r="K10" s="1" t="s">
        <v>71</v>
      </c>
      <c r="L10" s="13">
        <v>1535.7253000000001</v>
      </c>
      <c r="M10" s="10"/>
      <c r="S10" s="75" t="s">
        <v>72</v>
      </c>
      <c r="T10" s="76"/>
    </row>
    <row r="11" spans="1:20" ht="12.75" customHeight="1">
      <c r="A11" s="8">
        <v>1009</v>
      </c>
      <c r="B11" s="1" t="s">
        <v>73</v>
      </c>
      <c r="C11" s="1" t="s">
        <v>74</v>
      </c>
      <c r="D11" s="9" t="s">
        <v>75</v>
      </c>
      <c r="E11" s="9" t="s">
        <v>76</v>
      </c>
      <c r="F11" s="10">
        <v>23796</v>
      </c>
      <c r="G11" s="9">
        <v>2</v>
      </c>
      <c r="H11" s="10">
        <v>29825</v>
      </c>
      <c r="I11" s="11" t="s">
        <v>26</v>
      </c>
      <c r="J11" s="12" t="s">
        <v>27</v>
      </c>
      <c r="K11" s="1" t="s">
        <v>71</v>
      </c>
      <c r="L11" s="13">
        <v>2266.8033333333337</v>
      </c>
      <c r="M11" s="10"/>
      <c r="P11" s="20" t="s">
        <v>77</v>
      </c>
      <c r="S11" s="76"/>
      <c r="T11" s="76"/>
    </row>
    <row r="12" spans="1:20" ht="12.75" customHeight="1">
      <c r="A12" s="8">
        <v>1010</v>
      </c>
      <c r="B12" s="1" t="s">
        <v>78</v>
      </c>
      <c r="C12" s="1" t="s">
        <v>79</v>
      </c>
      <c r="D12" s="9" t="s">
        <v>80</v>
      </c>
      <c r="E12" s="9" t="s">
        <v>81</v>
      </c>
      <c r="F12" s="10">
        <v>22228</v>
      </c>
      <c r="G12" s="9">
        <v>3</v>
      </c>
      <c r="H12" s="10">
        <v>29826</v>
      </c>
      <c r="I12" s="11" t="s">
        <v>47</v>
      </c>
      <c r="J12" s="12" t="s">
        <v>42</v>
      </c>
      <c r="K12" s="1" t="s">
        <v>28</v>
      </c>
      <c r="L12" s="13">
        <v>2266.8033333333337</v>
      </c>
      <c r="M12" s="10"/>
      <c r="O12" s="20" t="s">
        <v>82</v>
      </c>
      <c r="P12" s="20" t="s">
        <v>83</v>
      </c>
      <c r="Q12" s="20">
        <f>COUNTBLANK(D2:D24)</f>
        <v>2</v>
      </c>
      <c r="S12" s="76"/>
      <c r="T12" s="76"/>
    </row>
    <row r="13" spans="1:20" ht="12.75" customHeight="1">
      <c r="A13" s="8">
        <v>1011</v>
      </c>
      <c r="B13" s="1" t="s">
        <v>84</v>
      </c>
      <c r="C13" s="1" t="s">
        <v>85</v>
      </c>
      <c r="D13" s="9" t="s">
        <v>86</v>
      </c>
      <c r="E13" s="9" t="s">
        <v>87</v>
      </c>
      <c r="F13" s="10">
        <v>22229</v>
      </c>
      <c r="G13" s="9">
        <v>7</v>
      </c>
      <c r="H13" s="10">
        <v>29827</v>
      </c>
      <c r="I13" s="11" t="s">
        <v>47</v>
      </c>
      <c r="J13" s="12" t="s">
        <v>42</v>
      </c>
      <c r="K13" s="1" t="s">
        <v>28</v>
      </c>
      <c r="L13" s="13">
        <v>2266.8033333333337</v>
      </c>
      <c r="M13" s="10"/>
      <c r="O13" s="20" t="s">
        <v>88</v>
      </c>
      <c r="P13" s="20" t="s">
        <v>83</v>
      </c>
      <c r="Q13" s="20">
        <f>COUNTBLANK(E2:E24)</f>
        <v>3</v>
      </c>
      <c r="S13" s="76"/>
      <c r="T13" s="76"/>
    </row>
    <row r="14" spans="1:20" ht="12.75" customHeight="1">
      <c r="A14" s="8">
        <v>1012</v>
      </c>
      <c r="B14" s="1" t="s">
        <v>89</v>
      </c>
      <c r="C14" s="1" t="s">
        <v>90</v>
      </c>
      <c r="E14" s="9" t="s">
        <v>91</v>
      </c>
      <c r="F14" s="10">
        <v>29535</v>
      </c>
      <c r="G14" s="1">
        <v>0</v>
      </c>
      <c r="H14" s="10">
        <v>29828</v>
      </c>
      <c r="I14" s="11" t="s">
        <v>18</v>
      </c>
      <c r="J14" s="12" t="s">
        <v>36</v>
      </c>
      <c r="K14" s="1" t="s">
        <v>48</v>
      </c>
      <c r="L14" s="13">
        <v>2127.5920000000001</v>
      </c>
      <c r="M14" s="10"/>
      <c r="S14" s="76"/>
      <c r="T14" s="76"/>
    </row>
    <row r="15" spans="1:20" ht="12.75" customHeight="1">
      <c r="A15" s="8">
        <v>1013</v>
      </c>
      <c r="B15" s="1" t="s">
        <v>92</v>
      </c>
      <c r="C15" s="1" t="s">
        <v>93</v>
      </c>
      <c r="D15" s="9" t="s">
        <v>94</v>
      </c>
      <c r="E15" s="9" t="s">
        <v>95</v>
      </c>
      <c r="F15" s="10">
        <v>29536</v>
      </c>
      <c r="G15" s="9">
        <v>1</v>
      </c>
      <c r="H15" s="10">
        <v>41152</v>
      </c>
      <c r="I15" s="11" t="s">
        <v>41</v>
      </c>
      <c r="J15" s="19" t="s">
        <v>42</v>
      </c>
      <c r="K15" s="1" t="s">
        <v>48</v>
      </c>
      <c r="L15" s="13">
        <v>2127.5920000000001</v>
      </c>
      <c r="M15" s="10"/>
      <c r="S15" s="76"/>
      <c r="T15" s="76"/>
    </row>
    <row r="16" spans="1:20" ht="12.75" customHeight="1">
      <c r="A16" s="8">
        <v>1014</v>
      </c>
      <c r="B16" s="1" t="s">
        <v>22</v>
      </c>
      <c r="C16" s="1" t="s">
        <v>96</v>
      </c>
      <c r="D16" s="9" t="s">
        <v>97</v>
      </c>
      <c r="E16" s="9" t="s">
        <v>98</v>
      </c>
      <c r="F16" s="10">
        <v>22232</v>
      </c>
      <c r="G16" s="9">
        <v>5</v>
      </c>
      <c r="H16" s="10">
        <v>29830</v>
      </c>
      <c r="I16" s="11" t="s">
        <v>26</v>
      </c>
      <c r="J16" s="12" t="s">
        <v>19</v>
      </c>
      <c r="K16" s="1" t="s">
        <v>99</v>
      </c>
      <c r="L16" s="13">
        <v>2127.5920000000001</v>
      </c>
      <c r="M16" s="10"/>
      <c r="P16" s="14" t="s">
        <v>100</v>
      </c>
      <c r="Q16" s="8"/>
    </row>
    <row r="17" spans="1:18" ht="12.75" customHeight="1">
      <c r="A17" s="8">
        <v>1015</v>
      </c>
      <c r="B17" s="1" t="s">
        <v>101</v>
      </c>
      <c r="C17" s="1" t="s">
        <v>102</v>
      </c>
      <c r="D17" s="9" t="s">
        <v>24</v>
      </c>
      <c r="E17" s="9" t="s">
        <v>103</v>
      </c>
      <c r="F17" s="10">
        <v>22233</v>
      </c>
      <c r="G17" s="9">
        <v>2</v>
      </c>
      <c r="H17" s="10">
        <v>29831</v>
      </c>
      <c r="I17" s="11" t="s">
        <v>35</v>
      </c>
      <c r="J17" s="12" t="s">
        <v>27</v>
      </c>
      <c r="K17" s="1" t="s">
        <v>71</v>
      </c>
      <c r="L17" s="13">
        <v>1740.096</v>
      </c>
      <c r="M17" s="10"/>
      <c r="O17" s="15" t="s">
        <v>104</v>
      </c>
      <c r="P17" s="15" t="s">
        <v>105</v>
      </c>
      <c r="Q17" s="14">
        <f>COUNTA(D2:D24)</f>
        <v>21</v>
      </c>
    </row>
    <row r="18" spans="1:18" ht="12.75" customHeight="1">
      <c r="A18" s="8">
        <v>1016</v>
      </c>
      <c r="B18" s="1" t="s">
        <v>106</v>
      </c>
      <c r="C18" s="1" t="s">
        <v>107</v>
      </c>
      <c r="D18" s="9" t="s">
        <v>86</v>
      </c>
      <c r="E18" s="9" t="s">
        <v>108</v>
      </c>
      <c r="F18" s="10">
        <v>22234</v>
      </c>
      <c r="G18" s="9">
        <v>1</v>
      </c>
      <c r="H18" s="10">
        <v>36260</v>
      </c>
      <c r="I18" s="11" t="s">
        <v>47</v>
      </c>
      <c r="J18" s="12" t="s">
        <v>42</v>
      </c>
      <c r="K18" s="1" t="s">
        <v>48</v>
      </c>
      <c r="L18" s="13">
        <v>3092.4566666666665</v>
      </c>
      <c r="M18" s="10"/>
      <c r="O18" s="15" t="s">
        <v>109</v>
      </c>
      <c r="P18" s="15" t="s">
        <v>105</v>
      </c>
      <c r="Q18" s="14">
        <f>COUNTA(I2:I24)</f>
        <v>23</v>
      </c>
    </row>
    <row r="19" spans="1:18" ht="12.75" customHeight="1">
      <c r="A19" s="8">
        <v>1017</v>
      </c>
      <c r="B19" s="1" t="s">
        <v>110</v>
      </c>
      <c r="C19" s="1" t="s">
        <v>111</v>
      </c>
      <c r="D19" s="9" t="s">
        <v>112</v>
      </c>
      <c r="E19" s="9" t="s">
        <v>113</v>
      </c>
      <c r="F19" s="10">
        <v>21069</v>
      </c>
      <c r="G19" s="9">
        <v>2</v>
      </c>
      <c r="H19" s="10">
        <v>36261</v>
      </c>
      <c r="I19" s="11" t="s">
        <v>18</v>
      </c>
      <c r="J19" s="12" t="s">
        <v>36</v>
      </c>
      <c r="K19" s="1" t="s">
        <v>71</v>
      </c>
      <c r="L19" s="13">
        <v>3092.4566666666665</v>
      </c>
      <c r="M19" s="10"/>
      <c r="Q19" s="8"/>
    </row>
    <row r="20" spans="1:18" ht="12.75" customHeight="1">
      <c r="A20" s="8">
        <v>1018</v>
      </c>
      <c r="B20" s="1" t="s">
        <v>114</v>
      </c>
      <c r="C20" s="1" t="s">
        <v>115</v>
      </c>
      <c r="D20" s="9" t="s">
        <v>116</v>
      </c>
      <c r="E20" s="9" t="s">
        <v>117</v>
      </c>
      <c r="F20" s="10">
        <v>21070</v>
      </c>
      <c r="G20" s="9">
        <v>0</v>
      </c>
      <c r="H20" s="10">
        <v>38818</v>
      </c>
      <c r="I20" s="11" t="s">
        <v>35</v>
      </c>
      <c r="J20" s="12" t="s">
        <v>19</v>
      </c>
      <c r="K20" s="1" t="s">
        <v>71</v>
      </c>
      <c r="L20" s="13">
        <v>1998.8386666666668</v>
      </c>
      <c r="M20" s="10"/>
      <c r="P20" s="21" t="s">
        <v>118</v>
      </c>
    </row>
    <row r="21" spans="1:18" ht="12.75" customHeight="1">
      <c r="A21" s="8">
        <v>1019</v>
      </c>
      <c r="B21" s="1" t="s">
        <v>119</v>
      </c>
      <c r="C21" s="1" t="s">
        <v>120</v>
      </c>
      <c r="D21" s="9" t="s">
        <v>121</v>
      </c>
      <c r="F21" s="10">
        <v>29472</v>
      </c>
      <c r="G21" s="9">
        <v>0</v>
      </c>
      <c r="H21" s="10">
        <v>36263</v>
      </c>
      <c r="I21" s="11" t="s">
        <v>41</v>
      </c>
      <c r="J21" s="19" t="s">
        <v>60</v>
      </c>
      <c r="K21" s="1" t="s">
        <v>48</v>
      </c>
      <c r="L21" s="13">
        <v>1998.8386666666668</v>
      </c>
      <c r="M21" s="10"/>
      <c r="O21" s="22" t="s">
        <v>122</v>
      </c>
      <c r="P21" s="22" t="s">
        <v>123</v>
      </c>
      <c r="Q21" s="23">
        <f>AVERAGE(L2:L24)</f>
        <v>2565.1596304347827</v>
      </c>
    </row>
    <row r="22" spans="1:18" ht="12.75" customHeight="1">
      <c r="A22" s="8">
        <v>1020</v>
      </c>
      <c r="B22" s="1" t="s">
        <v>124</v>
      </c>
      <c r="C22" s="1" t="s">
        <v>125</v>
      </c>
      <c r="D22" s="9" t="s">
        <v>126</v>
      </c>
      <c r="E22" s="9" t="s">
        <v>127</v>
      </c>
      <c r="F22" s="10">
        <v>21072</v>
      </c>
      <c r="G22" s="9">
        <v>1</v>
      </c>
      <c r="H22" s="10">
        <v>38820</v>
      </c>
      <c r="I22" s="11" t="s">
        <v>18</v>
      </c>
      <c r="J22" s="12" t="s">
        <v>60</v>
      </c>
      <c r="K22" s="1" t="s">
        <v>71</v>
      </c>
      <c r="L22" s="13">
        <v>5145.2766666666666</v>
      </c>
      <c r="M22" s="10"/>
      <c r="O22" s="22" t="s">
        <v>128</v>
      </c>
      <c r="P22" s="22" t="s">
        <v>123</v>
      </c>
      <c r="Q22" s="24">
        <f>AVERAGE(G2:G24)</f>
        <v>2.0869565217391304</v>
      </c>
    </row>
    <row r="23" spans="1:18" ht="12.75" customHeight="1">
      <c r="A23" s="8">
        <v>1021</v>
      </c>
      <c r="B23" s="1" t="s">
        <v>129</v>
      </c>
      <c r="C23" s="1" t="s">
        <v>130</v>
      </c>
      <c r="D23" s="9" t="s">
        <v>131</v>
      </c>
      <c r="E23" s="9" t="s">
        <v>132</v>
      </c>
      <c r="F23" s="10">
        <v>29474</v>
      </c>
      <c r="G23" s="9">
        <v>0</v>
      </c>
      <c r="H23" s="10">
        <v>36265</v>
      </c>
      <c r="I23" s="11" t="s">
        <v>18</v>
      </c>
      <c r="J23" s="12" t="s">
        <v>27</v>
      </c>
      <c r="K23" s="1" t="s">
        <v>48</v>
      </c>
      <c r="L23" s="13">
        <v>5145.2766666666666</v>
      </c>
      <c r="M23" s="10"/>
      <c r="O23" s="11"/>
    </row>
    <row r="24" spans="1:18" ht="12.75" customHeight="1">
      <c r="A24" s="8">
        <v>1022</v>
      </c>
      <c r="B24" s="1" t="s">
        <v>133</v>
      </c>
      <c r="C24" s="1" t="s">
        <v>134</v>
      </c>
      <c r="D24" s="9" t="s">
        <v>135</v>
      </c>
      <c r="F24" s="10">
        <v>29475</v>
      </c>
      <c r="G24" s="9">
        <v>4</v>
      </c>
      <c r="H24" s="10">
        <v>36266</v>
      </c>
      <c r="I24" s="11" t="s">
        <v>26</v>
      </c>
      <c r="J24" s="12" t="s">
        <v>19</v>
      </c>
      <c r="K24" s="1" t="s">
        <v>48</v>
      </c>
      <c r="L24" s="13">
        <v>4256.96</v>
      </c>
      <c r="M24" s="10"/>
    </row>
    <row r="25" spans="1:18" ht="12.75" customHeight="1">
      <c r="J25" s="19"/>
      <c r="L25" s="25"/>
      <c r="P25" s="26" t="s">
        <v>136</v>
      </c>
    </row>
    <row r="26" spans="1:18" ht="12.75" customHeight="1">
      <c r="F26" s="10"/>
      <c r="H26" s="10"/>
      <c r="J26" s="19"/>
      <c r="O26" s="3" t="s">
        <v>137</v>
      </c>
      <c r="P26" s="3" t="s">
        <v>138</v>
      </c>
      <c r="Q26" s="27">
        <f>MAX(L2:L24)</f>
        <v>5145.2766666666666</v>
      </c>
    </row>
    <row r="27" spans="1:18" ht="12.75" customHeight="1">
      <c r="F27" s="10"/>
      <c r="H27" s="28"/>
      <c r="J27" s="19"/>
      <c r="O27" s="3" t="s">
        <v>139</v>
      </c>
      <c r="P27" s="3" t="s">
        <v>138</v>
      </c>
      <c r="Q27" s="26">
        <f>MAX(G2:G24)</f>
        <v>7</v>
      </c>
    </row>
    <row r="28" spans="1:18" ht="12.75" customHeight="1">
      <c r="I28" s="25"/>
      <c r="J28" s="19"/>
      <c r="O28" s="3" t="s">
        <v>140</v>
      </c>
      <c r="P28" s="3" t="s">
        <v>141</v>
      </c>
      <c r="Q28" s="29">
        <f>MAX(H2:H24)</f>
        <v>41152</v>
      </c>
    </row>
    <row r="29" spans="1:18" ht="12.75" customHeight="1">
      <c r="J29" s="19"/>
    </row>
    <row r="30" spans="1:18" ht="12.75" customHeight="1">
      <c r="J30" s="19"/>
      <c r="P30" s="30" t="s">
        <v>142</v>
      </c>
    </row>
    <row r="31" spans="1:18" ht="12.75" customHeight="1">
      <c r="J31" s="19"/>
      <c r="O31" s="20" t="s">
        <v>143</v>
      </c>
      <c r="P31" s="20" t="s">
        <v>144</v>
      </c>
      <c r="Q31" s="30"/>
    </row>
    <row r="32" spans="1:18" ht="12.75" customHeight="1">
      <c r="J32" s="19"/>
      <c r="O32" s="20" t="s">
        <v>145</v>
      </c>
      <c r="P32" s="20" t="s">
        <v>144</v>
      </c>
      <c r="Q32" s="30"/>
      <c r="R32" s="8"/>
    </row>
    <row r="33" spans="13:17" ht="12.75" customHeight="1">
      <c r="O33" s="20" t="s">
        <v>146</v>
      </c>
      <c r="P33" s="20" t="s">
        <v>147</v>
      </c>
      <c r="Q33" s="30"/>
    </row>
    <row r="34" spans="13:17" ht="12.75" customHeight="1"/>
    <row r="35" spans="13:17" ht="12.75" customHeight="1"/>
    <row r="36" spans="13:17" ht="12.75" customHeight="1">
      <c r="P36" s="31" t="s">
        <v>148</v>
      </c>
    </row>
    <row r="37" spans="13:17" ht="12.75" customHeight="1">
      <c r="O37" s="2" t="s">
        <v>149</v>
      </c>
      <c r="P37" s="2" t="s">
        <v>150</v>
      </c>
      <c r="Q37" s="32">
        <f>_xlfn.MODE.SNGL(L2:L24)</f>
        <v>1535.7253000000001</v>
      </c>
    </row>
    <row r="38" spans="13:17" ht="12.75" customHeight="1">
      <c r="O38" s="2" t="s">
        <v>151</v>
      </c>
      <c r="P38" s="2" t="s">
        <v>150</v>
      </c>
      <c r="Q38" s="31">
        <f>_xlfn.MODE.SNGL(G2:G24)</f>
        <v>1</v>
      </c>
    </row>
    <row r="39" spans="13:17" ht="12.75" customHeight="1">
      <c r="M39" s="33">
        <v>2</v>
      </c>
    </row>
    <row r="40" spans="13:17" ht="12.75" customHeight="1">
      <c r="M40" s="33">
        <v>15</v>
      </c>
    </row>
    <row r="41" spans="13:17" ht="12.75" customHeight="1">
      <c r="M41" s="33">
        <v>27</v>
      </c>
      <c r="P41" s="34" t="s">
        <v>152</v>
      </c>
    </row>
    <row r="42" spans="13:17" ht="12.75" customHeight="1">
      <c r="M42" s="33">
        <v>31</v>
      </c>
      <c r="O42" s="34" t="s">
        <v>153</v>
      </c>
      <c r="P42" s="34" t="s">
        <v>154</v>
      </c>
      <c r="Q42" s="35">
        <f>MEDIAN(M39:M48)</f>
        <v>50</v>
      </c>
    </row>
    <row r="43" spans="13:17" ht="12.75" customHeight="1">
      <c r="M43" s="33">
        <v>46</v>
      </c>
      <c r="O43" s="34" t="s">
        <v>155</v>
      </c>
      <c r="P43" s="34"/>
      <c r="Q43" s="36">
        <f>MEDIAN(L2:L24)</f>
        <v>2127.5920000000001</v>
      </c>
    </row>
    <row r="44" spans="13:17" ht="12.75" customHeight="1">
      <c r="M44" s="33">
        <v>54</v>
      </c>
    </row>
    <row r="45" spans="13:17" ht="12.75" customHeight="1">
      <c r="M45" s="33">
        <v>68</v>
      </c>
    </row>
    <row r="46" spans="13:17" ht="12.75" customHeight="1">
      <c r="M46" s="33">
        <v>72</v>
      </c>
      <c r="P46" s="26" t="s">
        <v>156</v>
      </c>
    </row>
    <row r="47" spans="13:17" ht="12.75" customHeight="1">
      <c r="M47" s="33">
        <v>89</v>
      </c>
      <c r="O47" s="3" t="s">
        <v>157</v>
      </c>
      <c r="P47" s="3" t="s">
        <v>158</v>
      </c>
      <c r="Q47" s="26">
        <f>COUNTIF(J2:J24,"SaN MaRtIn")</f>
        <v>7</v>
      </c>
    </row>
    <row r="48" spans="13:17" ht="12.75" customHeight="1">
      <c r="M48" s="33">
        <v>99</v>
      </c>
      <c r="O48" s="3" t="s">
        <v>159</v>
      </c>
      <c r="P48" s="3"/>
      <c r="Q48" s="26"/>
    </row>
    <row r="49" spans="15:17" ht="12.75" customHeight="1">
      <c r="O49" s="3" t="s">
        <v>160</v>
      </c>
      <c r="P49" s="3" t="s">
        <v>161</v>
      </c>
      <c r="Q49" s="26"/>
    </row>
    <row r="50" spans="15:17" ht="12.75" customHeight="1">
      <c r="O50" s="3" t="s">
        <v>162</v>
      </c>
      <c r="P50" s="3"/>
      <c r="Q50" s="26"/>
    </row>
    <row r="51" spans="15:17" ht="12.75" customHeight="1">
      <c r="O51" s="3" t="s">
        <v>163</v>
      </c>
      <c r="P51" s="3" t="s">
        <v>164</v>
      </c>
      <c r="Q51" s="26">
        <f>COUNTIF(L2:L24,"&gt;2500")</f>
        <v>7</v>
      </c>
    </row>
    <row r="52" spans="15:17" ht="12.75" customHeight="1">
      <c r="O52" s="3" t="s">
        <v>165</v>
      </c>
      <c r="P52" s="3"/>
      <c r="Q52" s="26"/>
    </row>
    <row r="53" spans="15:17" ht="12.75" customHeight="1">
      <c r="O53" s="1"/>
    </row>
    <row r="54" spans="15:17" ht="12.75" customHeight="1"/>
    <row r="55" spans="15:17" ht="12.75" customHeight="1">
      <c r="P55" s="37" t="s">
        <v>166</v>
      </c>
    </row>
    <row r="56" spans="15:17" ht="12.75" customHeight="1">
      <c r="O56" s="34" t="s">
        <v>167</v>
      </c>
      <c r="P56" s="34" t="s">
        <v>168</v>
      </c>
      <c r="Q56" s="38">
        <f>SUMIF(J2:J24,"San Martin",L2:L24)</f>
        <v>15746.3519</v>
      </c>
    </row>
    <row r="57" spans="15:17" ht="12.75" customHeight="1">
      <c r="O57" s="34" t="s">
        <v>169</v>
      </c>
      <c r="P57" s="34"/>
      <c r="Q57" s="37"/>
    </row>
    <row r="58" spans="15:17" ht="12.75" customHeight="1">
      <c r="O58" s="34" t="s">
        <v>170</v>
      </c>
      <c r="P58" s="34" t="s">
        <v>168</v>
      </c>
      <c r="Q58" s="37"/>
    </row>
    <row r="59" spans="15:17" ht="12.75" customHeight="1">
      <c r="O59" s="34" t="s">
        <v>171</v>
      </c>
      <c r="P59" s="34"/>
      <c r="Q59" s="37"/>
    </row>
    <row r="60" spans="15:17" ht="12.75" customHeight="1">
      <c r="O60" s="34" t="s">
        <v>172</v>
      </c>
      <c r="P60" s="34" t="s">
        <v>168</v>
      </c>
      <c r="Q60" s="38"/>
    </row>
    <row r="61" spans="15:17" ht="12.75" customHeight="1">
      <c r="O61" s="34" t="s">
        <v>173</v>
      </c>
      <c r="P61" s="34"/>
      <c r="Q61" s="37"/>
    </row>
    <row r="62" spans="15:17" ht="12.75" customHeight="1"/>
    <row r="63" spans="15:17" ht="12.75" customHeight="1"/>
    <row r="64" spans="15:17" ht="12.75" customHeight="1">
      <c r="P64" s="34" t="s">
        <v>174</v>
      </c>
    </row>
    <row r="65" spans="15:18" ht="12.75" customHeight="1">
      <c r="O65" s="9">
        <v>100</v>
      </c>
    </row>
    <row r="66" spans="15:18" ht="12.75" customHeight="1">
      <c r="O66" s="9">
        <v>100.6</v>
      </c>
    </row>
    <row r="67" spans="15:18" ht="12.75" customHeight="1">
      <c r="O67" s="9">
        <v>100.58</v>
      </c>
    </row>
    <row r="68" spans="15:18" ht="12.75" customHeight="1">
      <c r="O68" s="9">
        <v>100.48699999999999</v>
      </c>
    </row>
    <row r="69" spans="15:18" ht="12.75" customHeight="1">
      <c r="O69" s="9">
        <v>100.84780000000001</v>
      </c>
    </row>
    <row r="70" spans="15:18" ht="12.75" customHeight="1">
      <c r="O70" s="9">
        <v>658</v>
      </c>
    </row>
    <row r="71" spans="15:18" ht="12.75" customHeight="1">
      <c r="O71" s="9">
        <v>0.58899999999999997</v>
      </c>
    </row>
    <row r="72" spans="15:18" ht="12.75" customHeight="1">
      <c r="O72" s="9">
        <v>1.9874000000000001</v>
      </c>
    </row>
    <row r="73" spans="15:18" ht="12.75" customHeight="1"/>
    <row r="74" spans="15:18" ht="12.75" customHeight="1">
      <c r="P74" s="8"/>
      <c r="Q74" s="8"/>
    </row>
    <row r="75" spans="15:18" ht="12.75" customHeight="1">
      <c r="R75" s="8"/>
    </row>
    <row r="76" spans="15:18" ht="12.75" customHeight="1"/>
    <row r="77" spans="15:18" ht="12.75" customHeight="1"/>
    <row r="78" spans="15:18" ht="12.75" customHeight="1"/>
    <row r="79" spans="15:18" ht="12.75" customHeight="1"/>
    <row r="80" spans="15:18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S10:T15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F4" sqref="F4"/>
    </sheetView>
  </sheetViews>
  <sheetFormatPr baseColWidth="10" defaultColWidth="12.5546875" defaultRowHeight="15" customHeight="1"/>
  <cols>
    <col min="1" max="1" width="8.88671875" customWidth="1"/>
    <col min="2" max="2" width="13.6640625" customWidth="1"/>
    <col min="3" max="3" width="13" customWidth="1"/>
    <col min="4" max="4" width="8.109375" customWidth="1"/>
    <col min="5" max="5" width="16.6640625" customWidth="1"/>
    <col min="6" max="6" width="11.88671875" customWidth="1"/>
    <col min="7" max="7" width="14" customWidth="1"/>
    <col min="8" max="8" width="6.6640625" customWidth="1"/>
    <col min="9" max="9" width="52.6640625" customWidth="1"/>
    <col min="10" max="10" width="15" customWidth="1"/>
    <col min="11" max="11" width="11.44140625" customWidth="1"/>
    <col min="12" max="12" width="51.44140625" customWidth="1"/>
    <col min="13" max="26" width="10.5546875" customWidth="1"/>
  </cols>
  <sheetData>
    <row r="1" spans="1:26" ht="12.75" customHeight="1">
      <c r="A1" s="39" t="s">
        <v>175</v>
      </c>
      <c r="B1" s="39" t="s">
        <v>176</v>
      </c>
      <c r="C1" s="39" t="s">
        <v>177</v>
      </c>
      <c r="D1" s="39" t="s">
        <v>9</v>
      </c>
      <c r="E1" s="39" t="s">
        <v>10</v>
      </c>
      <c r="F1" s="39" t="s">
        <v>178</v>
      </c>
      <c r="G1" s="39" t="s">
        <v>11</v>
      </c>
      <c r="H1" s="40"/>
      <c r="I1" s="40"/>
      <c r="J1" s="40" t="s">
        <v>179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2" customHeight="1">
      <c r="A2" s="8">
        <v>10001</v>
      </c>
      <c r="B2" s="41" t="s">
        <v>180</v>
      </c>
      <c r="C2" s="41" t="s">
        <v>181</v>
      </c>
      <c r="D2" s="1" t="s">
        <v>182</v>
      </c>
      <c r="E2" s="1" t="s">
        <v>20</v>
      </c>
      <c r="F2" s="42">
        <v>35917</v>
      </c>
      <c r="G2" s="25">
        <v>7660.7825000000003</v>
      </c>
      <c r="H2" s="43"/>
      <c r="I2" s="1" t="s">
        <v>183</v>
      </c>
      <c r="J2" s="44">
        <f>COUNT(A2:A229)</f>
        <v>228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8">
        <v>10002</v>
      </c>
      <c r="B3" s="41" t="s">
        <v>184</v>
      </c>
      <c r="C3" s="41" t="s">
        <v>185</v>
      </c>
      <c r="D3" s="1" t="s">
        <v>182</v>
      </c>
      <c r="E3" s="1" t="s">
        <v>20</v>
      </c>
      <c r="F3" s="42">
        <v>35928</v>
      </c>
      <c r="G3" s="25">
        <v>7660.7825000000003</v>
      </c>
      <c r="H3" s="43"/>
      <c r="I3" s="1" t="s">
        <v>122</v>
      </c>
      <c r="J3" s="45">
        <f>AVERAGE(G2:G229)</f>
        <v>12974.515611842102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>
        <v>10003</v>
      </c>
      <c r="B4" s="41" t="s">
        <v>186</v>
      </c>
      <c r="C4" s="41" t="s">
        <v>187</v>
      </c>
      <c r="D4" s="1" t="s">
        <v>188</v>
      </c>
      <c r="E4" s="1" t="s">
        <v>20</v>
      </c>
      <c r="F4" s="42">
        <v>35912</v>
      </c>
      <c r="G4" s="25">
        <v>7660.7825000000003</v>
      </c>
      <c r="H4" s="43"/>
      <c r="I4" s="1" t="s">
        <v>137</v>
      </c>
      <c r="J4" s="45">
        <f>MAX(G2:G229)</f>
        <v>40778.976000000002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8">
        <v>10004</v>
      </c>
      <c r="B5" s="41" t="s">
        <v>189</v>
      </c>
      <c r="C5" s="41" t="s">
        <v>190</v>
      </c>
      <c r="D5" s="1" t="s">
        <v>191</v>
      </c>
      <c r="E5" s="1" t="s">
        <v>28</v>
      </c>
      <c r="F5" s="42">
        <v>33360</v>
      </c>
      <c r="G5" s="25">
        <v>8062.558</v>
      </c>
      <c r="H5" s="43"/>
      <c r="I5" s="1" t="s">
        <v>143</v>
      </c>
      <c r="J5" s="45">
        <f>MIN(G2:G229)</f>
        <v>7456.26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8">
        <v>10005</v>
      </c>
      <c r="B6" s="41" t="s">
        <v>192</v>
      </c>
      <c r="C6" s="41" t="s">
        <v>193</v>
      </c>
      <c r="D6" s="1" t="s">
        <v>182</v>
      </c>
      <c r="E6" s="1" t="s">
        <v>28</v>
      </c>
      <c r="F6" s="42">
        <v>33352</v>
      </c>
      <c r="G6" s="25">
        <v>8062.558</v>
      </c>
      <c r="H6" s="43"/>
      <c r="I6" s="1" t="s">
        <v>194</v>
      </c>
      <c r="J6" s="45">
        <f>SUM(G2:G229)</f>
        <v>2958189.559499999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8">
        <v>10006</v>
      </c>
      <c r="B7" s="41" t="s">
        <v>195</v>
      </c>
      <c r="C7" s="41" t="s">
        <v>196</v>
      </c>
      <c r="D7" s="1" t="s">
        <v>182</v>
      </c>
      <c r="E7" s="1" t="s">
        <v>28</v>
      </c>
      <c r="F7" s="42">
        <v>33360</v>
      </c>
      <c r="G7" s="25">
        <v>8062.558</v>
      </c>
      <c r="H7" s="43"/>
      <c r="I7" s="1" t="s">
        <v>197</v>
      </c>
      <c r="J7" s="44">
        <f>SUMIF(D2:D229,"sur",G2:G229)</f>
        <v>743965.96750000003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8">
        <v>10007</v>
      </c>
      <c r="B8" s="41" t="s">
        <v>198</v>
      </c>
      <c r="C8" s="41" t="s">
        <v>199</v>
      </c>
      <c r="D8" s="1" t="s">
        <v>182</v>
      </c>
      <c r="E8" s="1" t="s">
        <v>28</v>
      </c>
      <c r="F8" s="42">
        <v>35890</v>
      </c>
      <c r="G8" s="25">
        <v>8062.558</v>
      </c>
      <c r="H8" s="43"/>
      <c r="I8" s="1" t="s">
        <v>200</v>
      </c>
      <c r="J8" s="44">
        <f>SUMIF(D2:D229,"oeste",G2:G229)</f>
        <v>789034.84450000001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8">
        <v>10008</v>
      </c>
      <c r="B9" s="41" t="s">
        <v>201</v>
      </c>
      <c r="C9" s="41" t="s">
        <v>202</v>
      </c>
      <c r="D9" s="1" t="s">
        <v>203</v>
      </c>
      <c r="E9" s="1" t="s">
        <v>28</v>
      </c>
      <c r="F9" s="42">
        <v>35901</v>
      </c>
      <c r="G9" s="25">
        <v>8062.558</v>
      </c>
      <c r="H9" s="43"/>
      <c r="I9" s="1" t="s">
        <v>204</v>
      </c>
      <c r="J9" s="44">
        <f>SUMIF(D2:D229,"norte",G2:G229)</f>
        <v>726474.12949999992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8">
        <v>10009</v>
      </c>
      <c r="B10" s="41" t="s">
        <v>205</v>
      </c>
      <c r="C10" s="1" t="s">
        <v>206</v>
      </c>
      <c r="D10" s="1" t="s">
        <v>203</v>
      </c>
      <c r="E10" s="1" t="s">
        <v>28</v>
      </c>
      <c r="F10" s="42">
        <v>35885</v>
      </c>
      <c r="G10" s="25">
        <v>8062.558</v>
      </c>
      <c r="H10" s="43"/>
      <c r="I10" s="1" t="s">
        <v>207</v>
      </c>
      <c r="J10" s="44">
        <f>SUMIF(D2:D229,"este",G2:G229)</f>
        <v>698714.61800000002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8">
        <v>10010</v>
      </c>
      <c r="B11" s="41" t="s">
        <v>208</v>
      </c>
      <c r="C11" s="41" t="s">
        <v>209</v>
      </c>
      <c r="D11" s="1" t="s">
        <v>203</v>
      </c>
      <c r="E11" s="1" t="s">
        <v>28</v>
      </c>
      <c r="F11" s="42">
        <v>33896</v>
      </c>
      <c r="G11" s="25">
        <v>11900.717500000002</v>
      </c>
      <c r="H11" s="43"/>
      <c r="I11" s="1" t="s">
        <v>210</v>
      </c>
      <c r="J11" s="44">
        <f>COUNTIF(D2:D229,"norte")</f>
        <v>54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8">
        <v>10011</v>
      </c>
      <c r="B12" s="41" t="s">
        <v>211</v>
      </c>
      <c r="C12" s="41" t="s">
        <v>212</v>
      </c>
      <c r="D12" s="1" t="s">
        <v>188</v>
      </c>
      <c r="E12" s="1" t="s">
        <v>28</v>
      </c>
      <c r="F12" s="42">
        <v>33880</v>
      </c>
      <c r="G12" s="25">
        <v>11900.717500000002</v>
      </c>
      <c r="H12" s="43"/>
      <c r="I12" s="1" t="s">
        <v>213</v>
      </c>
      <c r="J12" s="44">
        <f>COUNTIF(D2:D229,"oeste")</f>
        <v>59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8">
        <v>10012</v>
      </c>
      <c r="B13" s="41" t="s">
        <v>205</v>
      </c>
      <c r="C13" s="41" t="s">
        <v>214</v>
      </c>
      <c r="D13" s="1" t="s">
        <v>188</v>
      </c>
      <c r="E13" s="1" t="s">
        <v>28</v>
      </c>
      <c r="F13" s="42">
        <v>33893</v>
      </c>
      <c r="G13" s="25">
        <v>11900.717500000002</v>
      </c>
      <c r="H13" s="43"/>
      <c r="I13" s="1" t="s">
        <v>215</v>
      </c>
      <c r="J13" s="44">
        <f>COUNTIF(D2:D229,"sur")</f>
        <v>59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8">
        <v>10013</v>
      </c>
      <c r="B14" s="41" t="s">
        <v>216</v>
      </c>
      <c r="C14" s="41" t="s">
        <v>217</v>
      </c>
      <c r="D14" s="1" t="s">
        <v>182</v>
      </c>
      <c r="E14" s="1" t="s">
        <v>48</v>
      </c>
      <c r="F14" s="42">
        <v>33336</v>
      </c>
      <c r="G14" s="25">
        <v>11169.858</v>
      </c>
      <c r="H14" s="43"/>
      <c r="I14" s="1" t="s">
        <v>218</v>
      </c>
      <c r="J14" s="44">
        <f>COUNTIF(D2:D229,"este")</f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8">
        <v>10014</v>
      </c>
      <c r="B15" s="41" t="s">
        <v>219</v>
      </c>
      <c r="C15" s="41" t="s">
        <v>220</v>
      </c>
      <c r="D15" s="1" t="s">
        <v>182</v>
      </c>
      <c r="E15" s="1" t="s">
        <v>48</v>
      </c>
      <c r="F15" s="42">
        <v>33349</v>
      </c>
      <c r="G15" s="25">
        <v>11169.858</v>
      </c>
      <c r="H15" s="43"/>
      <c r="I15" s="1" t="s">
        <v>221</v>
      </c>
      <c r="J15" s="46">
        <f>MIN(F2:F229)</f>
        <v>28366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8">
        <v>10015</v>
      </c>
      <c r="B16" s="41" t="s">
        <v>222</v>
      </c>
      <c r="C16" s="41" t="s">
        <v>223</v>
      </c>
      <c r="D16" s="1" t="s">
        <v>182</v>
      </c>
      <c r="E16" s="1" t="s">
        <v>48</v>
      </c>
      <c r="F16" s="42">
        <v>33341</v>
      </c>
      <c r="G16" s="25">
        <v>11169.858</v>
      </c>
      <c r="H16" s="43"/>
      <c r="I16" s="1" t="s">
        <v>224</v>
      </c>
      <c r="J16" s="46">
        <f>MAX(F2:F229)</f>
        <v>36019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8">
        <v>10016</v>
      </c>
      <c r="B17" s="41" t="s">
        <v>225</v>
      </c>
      <c r="C17" s="41" t="s">
        <v>226</v>
      </c>
      <c r="D17" s="1" t="s">
        <v>182</v>
      </c>
      <c r="E17" s="1" t="s">
        <v>20</v>
      </c>
      <c r="F17" s="42">
        <v>32682</v>
      </c>
      <c r="G17" s="25">
        <v>9135.5040000000008</v>
      </c>
      <c r="H17" s="43"/>
      <c r="I17" s="1" t="s">
        <v>163</v>
      </c>
      <c r="J17" s="44">
        <f>COUNTIF(G2:G229,"&gt;2500")</f>
        <v>228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8">
        <v>10017</v>
      </c>
      <c r="B18" s="41" t="s">
        <v>227</v>
      </c>
      <c r="C18" s="41" t="s">
        <v>228</v>
      </c>
      <c r="D18" s="1" t="s">
        <v>203</v>
      </c>
      <c r="E18" s="1" t="s">
        <v>20</v>
      </c>
      <c r="F18" s="42">
        <v>32674</v>
      </c>
      <c r="G18" s="25">
        <v>9135.5040000000008</v>
      </c>
      <c r="H18" s="43"/>
      <c r="I18" s="1" t="s">
        <v>165</v>
      </c>
      <c r="J18" s="44">
        <f>COUNTIF(G2:G229,"&lt;2500")</f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8">
        <v>10018</v>
      </c>
      <c r="B19" s="41" t="s">
        <v>229</v>
      </c>
      <c r="C19" s="41" t="s">
        <v>230</v>
      </c>
      <c r="D19" s="1" t="s">
        <v>203</v>
      </c>
      <c r="E19" s="1" t="s">
        <v>20</v>
      </c>
      <c r="F19" s="42">
        <v>32685</v>
      </c>
      <c r="G19" s="25">
        <v>9135.5040000000008</v>
      </c>
      <c r="H19" s="4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8">
        <v>10019</v>
      </c>
      <c r="B20" s="41" t="s">
        <v>231</v>
      </c>
      <c r="C20" s="41" t="s">
        <v>232</v>
      </c>
      <c r="D20" s="1" t="s">
        <v>191</v>
      </c>
      <c r="E20" s="1" t="s">
        <v>61</v>
      </c>
      <c r="F20" s="42">
        <v>33541</v>
      </c>
      <c r="G20" s="25">
        <v>8124.3119999999999</v>
      </c>
      <c r="H20" s="4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8">
        <v>10020</v>
      </c>
      <c r="B21" s="41" t="s">
        <v>233</v>
      </c>
      <c r="C21" s="41" t="s">
        <v>234</v>
      </c>
      <c r="D21" s="1" t="s">
        <v>182</v>
      </c>
      <c r="E21" s="1" t="s">
        <v>61</v>
      </c>
      <c r="F21" s="42">
        <v>33554</v>
      </c>
      <c r="G21" s="25">
        <v>8124.3119999999999</v>
      </c>
      <c r="H21" s="4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8">
        <v>10021</v>
      </c>
      <c r="B22" s="41" t="s">
        <v>235</v>
      </c>
      <c r="C22" s="41" t="s">
        <v>236</v>
      </c>
      <c r="D22" s="1" t="s">
        <v>203</v>
      </c>
      <c r="E22" s="1" t="s">
        <v>61</v>
      </c>
      <c r="F22" s="42">
        <v>33546</v>
      </c>
      <c r="G22" s="25">
        <v>8124.3119999999999</v>
      </c>
      <c r="H22" s="4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8">
        <v>10022</v>
      </c>
      <c r="B23" s="41" t="s">
        <v>237</v>
      </c>
      <c r="C23" s="41" t="s">
        <v>238</v>
      </c>
      <c r="D23" s="1" t="s">
        <v>203</v>
      </c>
      <c r="E23" s="1" t="s">
        <v>61</v>
      </c>
      <c r="F23" s="42">
        <v>29880</v>
      </c>
      <c r="G23" s="25">
        <v>8124.3119999999999</v>
      </c>
      <c r="H23" s="4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8">
        <v>10023</v>
      </c>
      <c r="B24" s="41" t="s">
        <v>239</v>
      </c>
      <c r="C24" s="41" t="s">
        <v>240</v>
      </c>
      <c r="D24" s="1" t="s">
        <v>188</v>
      </c>
      <c r="E24" s="1" t="s">
        <v>61</v>
      </c>
      <c r="F24" s="42">
        <v>29872</v>
      </c>
      <c r="G24" s="25">
        <v>8124.3119999999999</v>
      </c>
      <c r="H24" s="4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8">
        <v>10024</v>
      </c>
      <c r="B25" s="41" t="s">
        <v>241</v>
      </c>
      <c r="C25" s="41" t="s">
        <v>242</v>
      </c>
      <c r="D25" s="1" t="s">
        <v>182</v>
      </c>
      <c r="E25" s="1" t="s">
        <v>61</v>
      </c>
      <c r="F25" s="42">
        <v>29883</v>
      </c>
      <c r="G25" s="25">
        <v>8124.3119999999999</v>
      </c>
      <c r="H25" s="4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8">
        <v>10025</v>
      </c>
      <c r="B26" s="41" t="s">
        <v>243</v>
      </c>
      <c r="C26" s="41" t="s">
        <v>244</v>
      </c>
      <c r="D26" s="1" t="s">
        <v>182</v>
      </c>
      <c r="E26" s="1" t="s">
        <v>71</v>
      </c>
      <c r="F26" s="42">
        <v>33818</v>
      </c>
      <c r="G26" s="25">
        <v>8133.8039999999992</v>
      </c>
      <c r="H26" s="4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8">
        <v>10026</v>
      </c>
      <c r="B27" s="41" t="s">
        <v>245</v>
      </c>
      <c r="C27" s="41" t="s">
        <v>246</v>
      </c>
      <c r="D27" s="1" t="s">
        <v>182</v>
      </c>
      <c r="E27" s="1" t="s">
        <v>71</v>
      </c>
      <c r="F27" s="42">
        <v>33829</v>
      </c>
      <c r="G27" s="25">
        <v>8133.8039999999992</v>
      </c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8">
        <v>10027</v>
      </c>
      <c r="B28" s="41" t="s">
        <v>247</v>
      </c>
      <c r="C28" s="41" t="s">
        <v>226</v>
      </c>
      <c r="D28" s="1" t="s">
        <v>203</v>
      </c>
      <c r="E28" s="1" t="s">
        <v>71</v>
      </c>
      <c r="F28" s="42">
        <v>33813</v>
      </c>
      <c r="G28" s="25">
        <v>8133.8039999999992</v>
      </c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8">
        <v>10028</v>
      </c>
      <c r="B29" s="41" t="s">
        <v>248</v>
      </c>
      <c r="C29" s="41" t="s">
        <v>249</v>
      </c>
      <c r="D29" s="1" t="s">
        <v>203</v>
      </c>
      <c r="E29" s="1" t="s">
        <v>71</v>
      </c>
      <c r="F29" s="42">
        <v>33565</v>
      </c>
      <c r="G29" s="25">
        <v>8133.8039999999992</v>
      </c>
      <c r="H29" s="4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8">
        <v>10029</v>
      </c>
      <c r="B30" s="41" t="s">
        <v>250</v>
      </c>
      <c r="C30" s="41" t="s">
        <v>251</v>
      </c>
      <c r="D30" s="1" t="s">
        <v>203</v>
      </c>
      <c r="E30" s="1" t="s">
        <v>71</v>
      </c>
      <c r="F30" s="42">
        <v>33549</v>
      </c>
      <c r="G30" s="25">
        <v>8133.8039999999992</v>
      </c>
      <c r="H30" s="4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8">
        <v>10030</v>
      </c>
      <c r="B31" s="41" t="s">
        <v>252</v>
      </c>
      <c r="C31" s="41" t="s">
        <v>253</v>
      </c>
      <c r="D31" s="1" t="s">
        <v>188</v>
      </c>
      <c r="E31" s="1" t="s">
        <v>71</v>
      </c>
      <c r="F31" s="42">
        <v>33562</v>
      </c>
      <c r="G31" s="25">
        <v>8133.8039999999992</v>
      </c>
      <c r="H31" s="4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8">
        <v>10031</v>
      </c>
      <c r="B32" s="41" t="s">
        <v>254</v>
      </c>
      <c r="C32" s="41" t="s">
        <v>255</v>
      </c>
      <c r="D32" s="1" t="s">
        <v>191</v>
      </c>
      <c r="E32" s="1" t="s">
        <v>28</v>
      </c>
      <c r="F32" s="42">
        <v>33057</v>
      </c>
      <c r="G32" s="25">
        <v>12418.140000000001</v>
      </c>
      <c r="H32" s="4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8">
        <v>10032</v>
      </c>
      <c r="B33" s="41" t="s">
        <v>256</v>
      </c>
      <c r="C33" s="41" t="s">
        <v>257</v>
      </c>
      <c r="D33" s="1" t="s">
        <v>191</v>
      </c>
      <c r="E33" s="1" t="s">
        <v>28</v>
      </c>
      <c r="F33" s="42">
        <v>33065</v>
      </c>
      <c r="G33" s="25">
        <v>12418.140000000001</v>
      </c>
      <c r="H33" s="4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8">
        <v>10033</v>
      </c>
      <c r="B34" s="41" t="s">
        <v>258</v>
      </c>
      <c r="C34" s="41" t="s">
        <v>259</v>
      </c>
      <c r="D34" s="1" t="s">
        <v>188</v>
      </c>
      <c r="E34" s="1" t="s">
        <v>28</v>
      </c>
      <c r="F34" s="42">
        <v>33057</v>
      </c>
      <c r="G34" s="25">
        <v>12418.140000000001</v>
      </c>
      <c r="H34" s="4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8">
        <v>10034</v>
      </c>
      <c r="B35" s="41" t="s">
        <v>260</v>
      </c>
      <c r="C35" s="41" t="s">
        <v>261</v>
      </c>
      <c r="D35" s="1" t="s">
        <v>191</v>
      </c>
      <c r="E35" s="1" t="s">
        <v>28</v>
      </c>
      <c r="F35" s="42">
        <v>32577</v>
      </c>
      <c r="G35" s="25">
        <v>7456.26</v>
      </c>
      <c r="H35" s="4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8">
        <v>10035</v>
      </c>
      <c r="B36" s="41" t="s">
        <v>262</v>
      </c>
      <c r="C36" s="41" t="s">
        <v>263</v>
      </c>
      <c r="D36" s="1" t="s">
        <v>182</v>
      </c>
      <c r="E36" s="1" t="s">
        <v>28</v>
      </c>
      <c r="F36" s="42">
        <v>32561</v>
      </c>
      <c r="G36" s="25">
        <v>7456.26</v>
      </c>
      <c r="H36" s="4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8">
        <v>10036</v>
      </c>
      <c r="B37" s="41" t="s">
        <v>264</v>
      </c>
      <c r="C37" s="41" t="s">
        <v>265</v>
      </c>
      <c r="D37" s="1" t="s">
        <v>182</v>
      </c>
      <c r="E37" s="1" t="s">
        <v>28</v>
      </c>
      <c r="F37" s="42">
        <v>32574</v>
      </c>
      <c r="G37" s="25">
        <v>7456.26</v>
      </c>
      <c r="H37" s="4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8">
        <v>10037</v>
      </c>
      <c r="B38" s="41" t="s">
        <v>266</v>
      </c>
      <c r="C38" s="41" t="s">
        <v>267</v>
      </c>
      <c r="D38" s="1" t="s">
        <v>191</v>
      </c>
      <c r="E38" s="1" t="s">
        <v>48</v>
      </c>
      <c r="F38" s="42">
        <v>33960</v>
      </c>
      <c r="G38" s="25">
        <v>12596.220000000001</v>
      </c>
      <c r="H38" s="4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8">
        <v>10038</v>
      </c>
      <c r="B39" s="41" t="s">
        <v>268</v>
      </c>
      <c r="C39" s="41" t="s">
        <v>269</v>
      </c>
      <c r="D39" s="1" t="s">
        <v>203</v>
      </c>
      <c r="E39" s="1" t="s">
        <v>48</v>
      </c>
      <c r="F39" s="42">
        <v>33973</v>
      </c>
      <c r="G39" s="25">
        <v>12596.220000000001</v>
      </c>
      <c r="H39" s="4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8">
        <v>10039</v>
      </c>
      <c r="B40" s="41" t="s">
        <v>270</v>
      </c>
      <c r="C40" s="41" t="s">
        <v>271</v>
      </c>
      <c r="D40" s="1" t="s">
        <v>188</v>
      </c>
      <c r="E40" s="1" t="s">
        <v>48</v>
      </c>
      <c r="F40" s="42">
        <v>33965</v>
      </c>
      <c r="G40" s="25">
        <v>12596.220000000001</v>
      </c>
      <c r="H40" s="4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8">
        <v>10040</v>
      </c>
      <c r="B41" s="41" t="s">
        <v>272</v>
      </c>
      <c r="C41" s="41" t="s">
        <v>273</v>
      </c>
      <c r="D41" s="1" t="s">
        <v>188</v>
      </c>
      <c r="E41" s="1" t="s">
        <v>48</v>
      </c>
      <c r="F41" s="42">
        <v>29888</v>
      </c>
      <c r="G41" s="25">
        <v>11655.504000000001</v>
      </c>
      <c r="H41" s="4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8">
        <v>10041</v>
      </c>
      <c r="B42" s="41" t="s">
        <v>274</v>
      </c>
      <c r="C42" s="41" t="s">
        <v>275</v>
      </c>
      <c r="D42" s="1" t="s">
        <v>188</v>
      </c>
      <c r="E42" s="1" t="s">
        <v>48</v>
      </c>
      <c r="F42" s="42">
        <v>29880</v>
      </c>
      <c r="G42" s="25">
        <v>11655.504000000001</v>
      </c>
      <c r="H42" s="4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8">
        <v>10042</v>
      </c>
      <c r="B43" s="41" t="s">
        <v>276</v>
      </c>
      <c r="C43" s="41" t="s">
        <v>277</v>
      </c>
      <c r="D43" s="1" t="s">
        <v>188</v>
      </c>
      <c r="E43" s="1" t="s">
        <v>48</v>
      </c>
      <c r="F43" s="42">
        <v>29891</v>
      </c>
      <c r="G43" s="25">
        <v>11655.504000000001</v>
      </c>
      <c r="H43" s="4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8">
        <v>10043</v>
      </c>
      <c r="B44" s="41" t="s">
        <v>278</v>
      </c>
      <c r="C44" s="41" t="s">
        <v>279</v>
      </c>
      <c r="D44" s="1" t="s">
        <v>188</v>
      </c>
      <c r="E44" s="1" t="s">
        <v>99</v>
      </c>
      <c r="F44" s="42">
        <v>32082</v>
      </c>
      <c r="G44" s="25">
        <v>13263.431999999999</v>
      </c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8">
        <v>10044</v>
      </c>
      <c r="B45" s="41" t="s">
        <v>280</v>
      </c>
      <c r="C45" s="41" t="s">
        <v>281</v>
      </c>
      <c r="D45" s="1" t="s">
        <v>188</v>
      </c>
      <c r="E45" s="1" t="s">
        <v>99</v>
      </c>
      <c r="F45" s="42">
        <v>32093</v>
      </c>
      <c r="G45" s="25">
        <v>13263.431999999999</v>
      </c>
      <c r="H45" s="4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8">
        <v>10045</v>
      </c>
      <c r="B46" s="41" t="s">
        <v>282</v>
      </c>
      <c r="C46" s="41" t="s">
        <v>283</v>
      </c>
      <c r="D46" s="1" t="s">
        <v>188</v>
      </c>
      <c r="E46" s="1" t="s">
        <v>99</v>
      </c>
      <c r="F46" s="42">
        <v>32077</v>
      </c>
      <c r="G46" s="25">
        <v>13263.431999999999</v>
      </c>
      <c r="H46" s="4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8">
        <v>10046</v>
      </c>
      <c r="B47" s="41" t="s">
        <v>284</v>
      </c>
      <c r="C47" s="41" t="s">
        <v>285</v>
      </c>
      <c r="D47" s="1" t="s">
        <v>191</v>
      </c>
      <c r="E47" s="1" t="s">
        <v>61</v>
      </c>
      <c r="F47" s="42">
        <v>33226</v>
      </c>
      <c r="G47" s="25">
        <v>8462.8250000000007</v>
      </c>
      <c r="H47" s="4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8">
        <v>10047</v>
      </c>
      <c r="B48" s="41" t="s">
        <v>286</v>
      </c>
      <c r="C48" s="41" t="s">
        <v>287</v>
      </c>
      <c r="D48" s="1" t="s">
        <v>203</v>
      </c>
      <c r="E48" s="1" t="s">
        <v>61</v>
      </c>
      <c r="F48" s="42">
        <v>33218</v>
      </c>
      <c r="G48" s="25">
        <v>8462.8250000000007</v>
      </c>
      <c r="H48" s="4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8">
        <v>10048</v>
      </c>
      <c r="B49" s="41" t="s">
        <v>288</v>
      </c>
      <c r="C49" s="41" t="s">
        <v>289</v>
      </c>
      <c r="D49" s="1" t="s">
        <v>188</v>
      </c>
      <c r="E49" s="1" t="s">
        <v>61</v>
      </c>
      <c r="F49" s="42">
        <v>33226</v>
      </c>
      <c r="G49" s="25">
        <v>8462.8250000000007</v>
      </c>
      <c r="H49" s="4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8">
        <v>10049</v>
      </c>
      <c r="B50" s="41" t="s">
        <v>290</v>
      </c>
      <c r="C50" s="41" t="s">
        <v>291</v>
      </c>
      <c r="D50" s="1" t="s">
        <v>191</v>
      </c>
      <c r="E50" s="1" t="s">
        <v>71</v>
      </c>
      <c r="F50" s="42">
        <v>33226</v>
      </c>
      <c r="G50" s="25">
        <v>10100.737500000001</v>
      </c>
      <c r="H50" s="4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8">
        <v>10050</v>
      </c>
      <c r="B51" s="41" t="s">
        <v>292</v>
      </c>
      <c r="C51" s="41" t="s">
        <v>293</v>
      </c>
      <c r="D51" s="1" t="s">
        <v>188</v>
      </c>
      <c r="E51" s="1" t="s">
        <v>71</v>
      </c>
      <c r="F51" s="42">
        <v>33237</v>
      </c>
      <c r="G51" s="25">
        <v>10100.737500000001</v>
      </c>
      <c r="H51" s="4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8">
        <v>10051</v>
      </c>
      <c r="B52" s="41" t="s">
        <v>294</v>
      </c>
      <c r="C52" s="41" t="s">
        <v>295</v>
      </c>
      <c r="D52" s="1" t="s">
        <v>188</v>
      </c>
      <c r="E52" s="1" t="s">
        <v>71</v>
      </c>
      <c r="F52" s="42">
        <v>33221</v>
      </c>
      <c r="G52" s="25">
        <v>10100.737500000001</v>
      </c>
      <c r="H52" s="4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8">
        <v>10052</v>
      </c>
      <c r="B53" s="41" t="s">
        <v>296</v>
      </c>
      <c r="C53" s="41" t="s">
        <v>297</v>
      </c>
      <c r="D53" s="1" t="s">
        <v>203</v>
      </c>
      <c r="E53" s="1" t="s">
        <v>48</v>
      </c>
      <c r="F53" s="42">
        <v>31040</v>
      </c>
      <c r="G53" s="25">
        <v>13121.0625</v>
      </c>
      <c r="H53" s="4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8">
        <v>10053</v>
      </c>
      <c r="B54" s="41" t="s">
        <v>298</v>
      </c>
      <c r="C54" s="41" t="s">
        <v>228</v>
      </c>
      <c r="D54" s="1" t="s">
        <v>191</v>
      </c>
      <c r="E54" s="1" t="s">
        <v>48</v>
      </c>
      <c r="F54" s="42">
        <v>31024</v>
      </c>
      <c r="G54" s="25">
        <v>13121.0625</v>
      </c>
      <c r="H54" s="4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8">
        <v>10054</v>
      </c>
      <c r="B55" s="41" t="s">
        <v>299</v>
      </c>
      <c r="C55" s="41" t="s">
        <v>300</v>
      </c>
      <c r="D55" s="1" t="s">
        <v>182</v>
      </c>
      <c r="E55" s="1" t="s">
        <v>48</v>
      </c>
      <c r="F55" s="42">
        <v>31037</v>
      </c>
      <c r="G55" s="25">
        <v>13121.0625</v>
      </c>
      <c r="H55" s="4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8">
        <v>10055</v>
      </c>
      <c r="B56" s="41" t="s">
        <v>301</v>
      </c>
      <c r="C56" s="41" t="s">
        <v>302</v>
      </c>
      <c r="D56" s="1" t="s">
        <v>203</v>
      </c>
      <c r="E56" s="1" t="s">
        <v>48</v>
      </c>
      <c r="F56" s="42">
        <v>28366</v>
      </c>
      <c r="G56" s="25">
        <v>12141.15</v>
      </c>
      <c r="H56" s="4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8">
        <v>10056</v>
      </c>
      <c r="B57" s="41" t="s">
        <v>303</v>
      </c>
      <c r="C57" s="41" t="s">
        <v>304</v>
      </c>
      <c r="D57" s="1" t="s">
        <v>188</v>
      </c>
      <c r="E57" s="1" t="s">
        <v>48</v>
      </c>
      <c r="F57" s="42">
        <v>28379</v>
      </c>
      <c r="G57" s="25">
        <v>12141.15</v>
      </c>
      <c r="H57" s="4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8">
        <v>10057</v>
      </c>
      <c r="B58" s="41" t="s">
        <v>305</v>
      </c>
      <c r="C58" s="41" t="s">
        <v>306</v>
      </c>
      <c r="D58" s="1" t="s">
        <v>182</v>
      </c>
      <c r="E58" s="1" t="s">
        <v>48</v>
      </c>
      <c r="F58" s="42">
        <v>28371</v>
      </c>
      <c r="G58" s="25">
        <v>12141.15</v>
      </c>
      <c r="H58" s="4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8">
        <v>10058</v>
      </c>
      <c r="B59" s="41" t="s">
        <v>307</v>
      </c>
      <c r="C59" s="41" t="s">
        <v>308</v>
      </c>
      <c r="D59" s="1" t="s">
        <v>191</v>
      </c>
      <c r="E59" s="1" t="s">
        <v>61</v>
      </c>
      <c r="F59" s="42">
        <v>33261</v>
      </c>
      <c r="G59" s="25">
        <v>8801.3379999999997</v>
      </c>
      <c r="H59" s="4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8">
        <v>10059</v>
      </c>
      <c r="B60" s="41" t="s">
        <v>309</v>
      </c>
      <c r="C60" s="41" t="s">
        <v>310</v>
      </c>
      <c r="D60" s="1" t="s">
        <v>182</v>
      </c>
      <c r="E60" s="1" t="s">
        <v>61</v>
      </c>
      <c r="F60" s="42">
        <v>33253</v>
      </c>
      <c r="G60" s="25">
        <v>8801.3379999999997</v>
      </c>
      <c r="H60" s="4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8">
        <v>10060</v>
      </c>
      <c r="B61" s="41" t="s">
        <v>311</v>
      </c>
      <c r="C61" s="41" t="s">
        <v>312</v>
      </c>
      <c r="D61" s="1" t="s">
        <v>188</v>
      </c>
      <c r="E61" s="1" t="s">
        <v>61</v>
      </c>
      <c r="F61" s="42">
        <v>33264</v>
      </c>
      <c r="G61" s="25">
        <v>8801.3379999999997</v>
      </c>
      <c r="H61" s="4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8">
        <v>10061</v>
      </c>
      <c r="B62" s="41" t="s">
        <v>313</v>
      </c>
      <c r="C62" s="41" t="s">
        <v>314</v>
      </c>
      <c r="D62" s="1" t="s">
        <v>191</v>
      </c>
      <c r="E62" s="1" t="s">
        <v>71</v>
      </c>
      <c r="F62" s="42">
        <v>33334</v>
      </c>
      <c r="G62" s="25">
        <v>8811.6209999999992</v>
      </c>
      <c r="H62" s="4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8">
        <v>10062</v>
      </c>
      <c r="B63" s="41" t="s">
        <v>315</v>
      </c>
      <c r="C63" s="41" t="s">
        <v>316</v>
      </c>
      <c r="D63" s="1" t="s">
        <v>191</v>
      </c>
      <c r="E63" s="1" t="s">
        <v>71</v>
      </c>
      <c r="F63" s="42">
        <v>33347</v>
      </c>
      <c r="G63" s="25">
        <v>8811.6209999999992</v>
      </c>
      <c r="H63" s="4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8">
        <v>10063</v>
      </c>
      <c r="B64" s="41" t="s">
        <v>317</v>
      </c>
      <c r="C64" s="41" t="s">
        <v>318</v>
      </c>
      <c r="D64" s="1" t="s">
        <v>182</v>
      </c>
      <c r="E64" s="1" t="s">
        <v>71</v>
      </c>
      <c r="F64" s="42">
        <v>33339</v>
      </c>
      <c r="G64" s="25">
        <v>8811.6209999999992</v>
      </c>
      <c r="H64" s="4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8">
        <v>10064</v>
      </c>
      <c r="B65" s="41" t="s">
        <v>319</v>
      </c>
      <c r="C65" s="41" t="s">
        <v>320</v>
      </c>
      <c r="D65" s="1" t="s">
        <v>203</v>
      </c>
      <c r="E65" s="1" t="s">
        <v>71</v>
      </c>
      <c r="F65" s="42">
        <v>29388</v>
      </c>
      <c r="G65" s="25">
        <v>10504.767</v>
      </c>
      <c r="H65" s="4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8">
        <v>10065</v>
      </c>
      <c r="B66" s="41" t="s">
        <v>321</v>
      </c>
      <c r="C66" s="41" t="s">
        <v>322</v>
      </c>
      <c r="D66" s="1" t="s">
        <v>182</v>
      </c>
      <c r="E66" s="1" t="s">
        <v>71</v>
      </c>
      <c r="F66" s="42">
        <v>29380</v>
      </c>
      <c r="G66" s="25">
        <v>10504.767</v>
      </c>
      <c r="H66" s="4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8">
        <v>10066</v>
      </c>
      <c r="B67" s="41" t="s">
        <v>323</v>
      </c>
      <c r="C67" s="41" t="s">
        <v>324</v>
      </c>
      <c r="D67" s="1" t="s">
        <v>182</v>
      </c>
      <c r="E67" s="1" t="s">
        <v>71</v>
      </c>
      <c r="F67" s="42">
        <v>29391</v>
      </c>
      <c r="G67" s="25">
        <v>10504.767</v>
      </c>
      <c r="H67" s="4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8">
        <v>10067</v>
      </c>
      <c r="B68" s="41" t="s">
        <v>325</v>
      </c>
      <c r="C68" s="41" t="s">
        <v>326</v>
      </c>
      <c r="D68" s="1" t="s">
        <v>182</v>
      </c>
      <c r="E68" s="1" t="s">
        <v>28</v>
      </c>
      <c r="F68" s="42">
        <v>31800</v>
      </c>
      <c r="G68" s="25">
        <v>8801.3379999999997</v>
      </c>
      <c r="H68" s="4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8">
        <v>10068</v>
      </c>
      <c r="B69" s="41" t="s">
        <v>327</v>
      </c>
      <c r="C69" s="41" t="s">
        <v>328</v>
      </c>
      <c r="D69" s="1" t="s">
        <v>203</v>
      </c>
      <c r="E69" s="1" t="s">
        <v>28</v>
      </c>
      <c r="F69" s="42">
        <v>31811</v>
      </c>
      <c r="G69" s="25">
        <v>8801.3379999999997</v>
      </c>
      <c r="H69" s="4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8">
        <v>10069</v>
      </c>
      <c r="B70" s="41" t="s">
        <v>329</v>
      </c>
      <c r="C70" s="41" t="s">
        <v>330</v>
      </c>
      <c r="D70" s="1" t="s">
        <v>203</v>
      </c>
      <c r="E70" s="1" t="s">
        <v>28</v>
      </c>
      <c r="F70" s="42">
        <v>31795</v>
      </c>
      <c r="G70" s="25">
        <v>8801.3379999999997</v>
      </c>
      <c r="H70" s="4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8">
        <v>10070</v>
      </c>
      <c r="B71" s="41" t="s">
        <v>294</v>
      </c>
      <c r="C71" s="41" t="s">
        <v>331</v>
      </c>
      <c r="D71" s="1" t="s">
        <v>203</v>
      </c>
      <c r="E71" s="1" t="s">
        <v>28</v>
      </c>
      <c r="F71" s="42">
        <v>29383</v>
      </c>
      <c r="G71" s="25">
        <v>18157.593999999997</v>
      </c>
      <c r="H71" s="4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8">
        <v>10071</v>
      </c>
      <c r="B72" s="41" t="s">
        <v>332</v>
      </c>
      <c r="C72" s="41" t="s">
        <v>333</v>
      </c>
      <c r="D72" s="1" t="s">
        <v>188</v>
      </c>
      <c r="E72" s="1" t="s">
        <v>28</v>
      </c>
      <c r="F72" s="42">
        <v>29367</v>
      </c>
      <c r="G72" s="25">
        <v>18157.593999999997</v>
      </c>
      <c r="H72" s="4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8">
        <v>10072</v>
      </c>
      <c r="B73" s="41" t="s">
        <v>334</v>
      </c>
      <c r="C73" s="41" t="s">
        <v>335</v>
      </c>
      <c r="D73" s="1" t="s">
        <v>188</v>
      </c>
      <c r="E73" s="1" t="s">
        <v>28</v>
      </c>
      <c r="F73" s="42">
        <v>29380</v>
      </c>
      <c r="G73" s="25">
        <v>18157.593999999997</v>
      </c>
      <c r="H73" s="4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8">
        <v>10073</v>
      </c>
      <c r="B74" s="41" t="s">
        <v>336</v>
      </c>
      <c r="C74" s="41" t="s">
        <v>337</v>
      </c>
      <c r="D74" s="1" t="s">
        <v>191</v>
      </c>
      <c r="E74" s="1" t="s">
        <v>48</v>
      </c>
      <c r="F74" s="42">
        <v>33331</v>
      </c>
      <c r="G74" s="25">
        <v>9114.1959999999999</v>
      </c>
      <c r="H74" s="4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8">
        <v>10074</v>
      </c>
      <c r="B75" s="41" t="s">
        <v>338</v>
      </c>
      <c r="C75" s="41" t="s">
        <v>339</v>
      </c>
      <c r="D75" s="1" t="s">
        <v>203</v>
      </c>
      <c r="E75" s="1" t="s">
        <v>48</v>
      </c>
      <c r="F75" s="42">
        <v>33339</v>
      </c>
      <c r="G75" s="25">
        <v>9114.1959999999999</v>
      </c>
      <c r="H75" s="4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8">
        <v>10075</v>
      </c>
      <c r="B76" s="41" t="s">
        <v>340</v>
      </c>
      <c r="C76" s="41" t="s">
        <v>341</v>
      </c>
      <c r="D76" s="1" t="s">
        <v>188</v>
      </c>
      <c r="E76" s="1" t="s">
        <v>48</v>
      </c>
      <c r="F76" s="42">
        <v>33331</v>
      </c>
      <c r="G76" s="25">
        <v>9114.1959999999999</v>
      </c>
      <c r="H76" s="4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8">
        <v>10076</v>
      </c>
      <c r="B77" s="41" t="s">
        <v>342</v>
      </c>
      <c r="C77" s="41" t="s">
        <v>343</v>
      </c>
      <c r="D77" s="1" t="s">
        <v>191</v>
      </c>
      <c r="E77" s="1" t="s">
        <v>99</v>
      </c>
      <c r="F77" s="42">
        <v>31549</v>
      </c>
      <c r="G77" s="25">
        <v>14368.718000000001</v>
      </c>
      <c r="H77" s="4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8">
        <v>10077</v>
      </c>
      <c r="B78" s="41" t="s">
        <v>344</v>
      </c>
      <c r="C78" s="41" t="s">
        <v>345</v>
      </c>
      <c r="D78" s="1" t="s">
        <v>191</v>
      </c>
      <c r="E78" s="1" t="s">
        <v>99</v>
      </c>
      <c r="F78" s="42">
        <v>31533</v>
      </c>
      <c r="G78" s="25">
        <v>14368.718000000001</v>
      </c>
      <c r="H78" s="4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8">
        <v>10078</v>
      </c>
      <c r="B79" s="41" t="s">
        <v>346</v>
      </c>
      <c r="C79" s="41" t="s">
        <v>347</v>
      </c>
      <c r="D79" s="1" t="s">
        <v>182</v>
      </c>
      <c r="E79" s="1" t="s">
        <v>99</v>
      </c>
      <c r="F79" s="42">
        <v>31546</v>
      </c>
      <c r="G79" s="25">
        <v>14368.718000000001</v>
      </c>
      <c r="H79" s="4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8">
        <v>10079</v>
      </c>
      <c r="B80" s="41" t="s">
        <v>348</v>
      </c>
      <c r="C80" s="41" t="s">
        <v>349</v>
      </c>
      <c r="D80" s="1" t="s">
        <v>203</v>
      </c>
      <c r="E80" s="1" t="s">
        <v>61</v>
      </c>
      <c r="F80" s="42">
        <v>31040</v>
      </c>
      <c r="G80" s="25">
        <v>9139.8510000000006</v>
      </c>
      <c r="H80" s="4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8">
        <v>10080</v>
      </c>
      <c r="B81" s="41" t="s">
        <v>350</v>
      </c>
      <c r="C81" s="41" t="s">
        <v>351</v>
      </c>
      <c r="D81" s="1" t="s">
        <v>191</v>
      </c>
      <c r="E81" s="1" t="s">
        <v>61</v>
      </c>
      <c r="F81" s="42">
        <v>31053</v>
      </c>
      <c r="G81" s="25">
        <v>9139.8510000000006</v>
      </c>
      <c r="H81" s="4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8">
        <v>10081</v>
      </c>
      <c r="B82" s="41" t="s">
        <v>352</v>
      </c>
      <c r="C82" s="41" t="s">
        <v>353</v>
      </c>
      <c r="D82" s="1" t="s">
        <v>182</v>
      </c>
      <c r="E82" s="1" t="s">
        <v>61</v>
      </c>
      <c r="F82" s="42">
        <v>31045</v>
      </c>
      <c r="G82" s="25">
        <v>9139.8510000000006</v>
      </c>
      <c r="H82" s="4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8">
        <v>10082</v>
      </c>
      <c r="B83" s="41" t="s">
        <v>354</v>
      </c>
      <c r="C83" s="41" t="s">
        <v>355</v>
      </c>
      <c r="D83" s="1" t="s">
        <v>182</v>
      </c>
      <c r="E83" s="1" t="s">
        <v>20</v>
      </c>
      <c r="F83" s="42">
        <v>32858</v>
      </c>
      <c r="G83" s="25">
        <v>10658.088</v>
      </c>
      <c r="H83" s="4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8">
        <v>10083</v>
      </c>
      <c r="B84" s="41" t="s">
        <v>356</v>
      </c>
      <c r="C84" s="41" t="s">
        <v>357</v>
      </c>
      <c r="D84" s="1" t="s">
        <v>188</v>
      </c>
      <c r="E84" s="1" t="s">
        <v>20</v>
      </c>
      <c r="F84" s="42">
        <v>32850</v>
      </c>
      <c r="G84" s="25">
        <v>10658.088</v>
      </c>
      <c r="H84" s="4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8">
        <v>10084</v>
      </c>
      <c r="B85" s="41" t="s">
        <v>358</v>
      </c>
      <c r="C85" s="41" t="s">
        <v>359</v>
      </c>
      <c r="D85" s="1" t="s">
        <v>188</v>
      </c>
      <c r="E85" s="1" t="s">
        <v>20</v>
      </c>
      <c r="F85" s="42">
        <v>32861</v>
      </c>
      <c r="G85" s="25">
        <v>10658.088</v>
      </c>
      <c r="H85" s="4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8">
        <v>10085</v>
      </c>
      <c r="B86" s="41" t="s">
        <v>360</v>
      </c>
      <c r="C86" s="41" t="s">
        <v>361</v>
      </c>
      <c r="D86" s="1" t="s">
        <v>191</v>
      </c>
      <c r="E86" s="1" t="s">
        <v>20</v>
      </c>
      <c r="F86" s="42">
        <v>32889</v>
      </c>
      <c r="G86" s="25">
        <v>9326.17</v>
      </c>
      <c r="H86" s="4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8">
        <v>10086</v>
      </c>
      <c r="B87" s="41" t="s">
        <v>362</v>
      </c>
      <c r="C87" s="41" t="s">
        <v>363</v>
      </c>
      <c r="D87" s="1" t="s">
        <v>191</v>
      </c>
      <c r="E87" s="1" t="s">
        <v>20</v>
      </c>
      <c r="F87" s="42">
        <v>32900</v>
      </c>
      <c r="G87" s="25">
        <v>9326.17</v>
      </c>
      <c r="H87" s="4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8">
        <v>10087</v>
      </c>
      <c r="B88" s="41" t="s">
        <v>364</v>
      </c>
      <c r="C88" s="41" t="s">
        <v>365</v>
      </c>
      <c r="D88" s="1" t="s">
        <v>203</v>
      </c>
      <c r="E88" s="1" t="s">
        <v>20</v>
      </c>
      <c r="F88" s="42">
        <v>32884</v>
      </c>
      <c r="G88" s="25">
        <v>9326.17</v>
      </c>
      <c r="H88" s="4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8">
        <v>10088</v>
      </c>
      <c r="B89" s="41" t="s">
        <v>366</v>
      </c>
      <c r="C89" s="41" t="s">
        <v>367</v>
      </c>
      <c r="D89" s="1" t="s">
        <v>188</v>
      </c>
      <c r="E89" s="1" t="s">
        <v>20</v>
      </c>
      <c r="F89" s="42">
        <v>31732</v>
      </c>
      <c r="G89" s="25">
        <v>9815.2880000000005</v>
      </c>
      <c r="H89" s="4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8">
        <v>10089</v>
      </c>
      <c r="B90" s="41" t="s">
        <v>358</v>
      </c>
      <c r="C90" s="41" t="s">
        <v>368</v>
      </c>
      <c r="D90" s="1" t="s">
        <v>182</v>
      </c>
      <c r="E90" s="1" t="s">
        <v>20</v>
      </c>
      <c r="F90" s="42">
        <v>31724</v>
      </c>
      <c r="G90" s="25">
        <v>9815.2880000000005</v>
      </c>
      <c r="H90" s="4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8">
        <v>10090</v>
      </c>
      <c r="B91" s="41" t="s">
        <v>369</v>
      </c>
      <c r="C91" s="41" t="s">
        <v>370</v>
      </c>
      <c r="D91" s="1" t="s">
        <v>182</v>
      </c>
      <c r="E91" s="1" t="s">
        <v>20</v>
      </c>
      <c r="F91" s="42">
        <v>31732</v>
      </c>
      <c r="G91" s="25">
        <v>9815.2880000000005</v>
      </c>
      <c r="H91" s="4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8">
        <v>10091</v>
      </c>
      <c r="B92" s="41" t="s">
        <v>371</v>
      </c>
      <c r="C92" s="41" t="s">
        <v>372</v>
      </c>
      <c r="D92" s="1" t="s">
        <v>191</v>
      </c>
      <c r="E92" s="1" t="s">
        <v>20</v>
      </c>
      <c r="F92" s="42">
        <v>32881</v>
      </c>
      <c r="G92" s="25">
        <v>9815.2880000000005</v>
      </c>
      <c r="H92" s="4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8">
        <v>10092</v>
      </c>
      <c r="B93" s="41" t="s">
        <v>373</v>
      </c>
      <c r="C93" s="41" t="s">
        <v>374</v>
      </c>
      <c r="D93" s="1" t="s">
        <v>203</v>
      </c>
      <c r="E93" s="1" t="s">
        <v>20</v>
      </c>
      <c r="F93" s="42">
        <v>32892</v>
      </c>
      <c r="G93" s="25">
        <v>9815.2880000000005</v>
      </c>
      <c r="H93" s="4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8">
        <v>10093</v>
      </c>
      <c r="B94" s="41" t="s">
        <v>375</v>
      </c>
      <c r="C94" s="41" t="s">
        <v>376</v>
      </c>
      <c r="D94" s="1" t="s">
        <v>203</v>
      </c>
      <c r="E94" s="1" t="s">
        <v>20</v>
      </c>
      <c r="F94" s="42">
        <v>32876</v>
      </c>
      <c r="G94" s="25">
        <v>9815.2880000000005</v>
      </c>
      <c r="H94" s="4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8">
        <v>10094</v>
      </c>
      <c r="B95" s="41" t="s">
        <v>377</v>
      </c>
      <c r="C95" s="41" t="s">
        <v>378</v>
      </c>
      <c r="D95" s="1" t="s">
        <v>203</v>
      </c>
      <c r="E95" s="1" t="s">
        <v>61</v>
      </c>
      <c r="F95" s="42">
        <v>31727</v>
      </c>
      <c r="G95" s="25">
        <v>9478.3639999999996</v>
      </c>
      <c r="H95" s="4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8">
        <v>10095</v>
      </c>
      <c r="B96" s="41" t="s">
        <v>379</v>
      </c>
      <c r="C96" s="41" t="s">
        <v>380</v>
      </c>
      <c r="D96" s="1" t="s">
        <v>188</v>
      </c>
      <c r="E96" s="1" t="s">
        <v>61</v>
      </c>
      <c r="F96" s="42">
        <v>31711</v>
      </c>
      <c r="G96" s="25">
        <v>9478.3639999999996</v>
      </c>
      <c r="H96" s="4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8">
        <v>10096</v>
      </c>
      <c r="B97" s="41" t="s">
        <v>381</v>
      </c>
      <c r="C97" s="41" t="s">
        <v>382</v>
      </c>
      <c r="D97" s="1" t="s">
        <v>182</v>
      </c>
      <c r="E97" s="1" t="s">
        <v>61</v>
      </c>
      <c r="F97" s="42">
        <v>31724</v>
      </c>
      <c r="G97" s="25">
        <v>9478.3639999999996</v>
      </c>
      <c r="H97" s="4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8">
        <v>10097</v>
      </c>
      <c r="B98" s="41" t="s">
        <v>383</v>
      </c>
      <c r="C98" s="41" t="s">
        <v>384</v>
      </c>
      <c r="D98" s="1" t="s">
        <v>203</v>
      </c>
      <c r="E98" s="1" t="s">
        <v>61</v>
      </c>
      <c r="F98" s="42">
        <v>29898</v>
      </c>
      <c r="G98" s="25">
        <v>9478.3639999999996</v>
      </c>
      <c r="H98" s="4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8">
        <v>10098</v>
      </c>
      <c r="B99" s="41" t="s">
        <v>385</v>
      </c>
      <c r="C99" s="41" t="s">
        <v>368</v>
      </c>
      <c r="D99" s="1" t="s">
        <v>188</v>
      </c>
      <c r="E99" s="1" t="s">
        <v>61</v>
      </c>
      <c r="F99" s="42">
        <v>29911</v>
      </c>
      <c r="G99" s="25">
        <v>9478.3639999999996</v>
      </c>
      <c r="H99" s="4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8">
        <v>10099</v>
      </c>
      <c r="B100" s="41" t="s">
        <v>321</v>
      </c>
      <c r="C100" s="41" t="s">
        <v>386</v>
      </c>
      <c r="D100" s="1" t="s">
        <v>191</v>
      </c>
      <c r="E100" s="1" t="s">
        <v>61</v>
      </c>
      <c r="F100" s="42">
        <v>29903</v>
      </c>
      <c r="G100" s="25">
        <v>9478.3639999999996</v>
      </c>
      <c r="H100" s="4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8">
        <v>10100</v>
      </c>
      <c r="B101" s="41" t="s">
        <v>387</v>
      </c>
      <c r="C101" s="41" t="s">
        <v>388</v>
      </c>
      <c r="D101" s="1" t="s">
        <v>191</v>
      </c>
      <c r="E101" s="1" t="s">
        <v>28</v>
      </c>
      <c r="F101" s="42">
        <v>33094</v>
      </c>
      <c r="G101" s="25">
        <v>10276.77</v>
      </c>
      <c r="H101" s="4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8">
        <v>10101</v>
      </c>
      <c r="B102" s="41" t="s">
        <v>389</v>
      </c>
      <c r="C102" s="41" t="s">
        <v>390</v>
      </c>
      <c r="D102" s="1" t="s">
        <v>191</v>
      </c>
      <c r="E102" s="1" t="s">
        <v>28</v>
      </c>
      <c r="F102" s="42">
        <v>33086</v>
      </c>
      <c r="G102" s="25">
        <v>10276.77</v>
      </c>
      <c r="H102" s="4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8">
        <v>10102</v>
      </c>
      <c r="B103" s="41" t="s">
        <v>391</v>
      </c>
      <c r="C103" s="41" t="s">
        <v>392</v>
      </c>
      <c r="D103" s="1" t="s">
        <v>188</v>
      </c>
      <c r="E103" s="1" t="s">
        <v>28</v>
      </c>
      <c r="F103" s="42">
        <v>33097</v>
      </c>
      <c r="G103" s="25">
        <v>10276.77</v>
      </c>
      <c r="H103" s="4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8">
        <v>10103</v>
      </c>
      <c r="B104" s="41" t="s">
        <v>393</v>
      </c>
      <c r="C104" s="41" t="s">
        <v>394</v>
      </c>
      <c r="D104" s="1" t="s">
        <v>191</v>
      </c>
      <c r="E104" s="1" t="s">
        <v>28</v>
      </c>
      <c r="F104" s="42">
        <v>29906</v>
      </c>
      <c r="G104" s="25">
        <v>10276.77</v>
      </c>
      <c r="H104" s="4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8">
        <v>10104</v>
      </c>
      <c r="B105" s="41" t="s">
        <v>395</v>
      </c>
      <c r="C105" s="41" t="s">
        <v>396</v>
      </c>
      <c r="D105" s="1" t="s">
        <v>182</v>
      </c>
      <c r="E105" s="1" t="s">
        <v>28</v>
      </c>
      <c r="F105" s="42">
        <v>29919</v>
      </c>
      <c r="G105" s="25">
        <v>10276.77</v>
      </c>
      <c r="H105" s="4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8">
        <v>10105</v>
      </c>
      <c r="B106" s="41" t="s">
        <v>397</v>
      </c>
      <c r="C106" s="41" t="s">
        <v>398</v>
      </c>
      <c r="D106" s="1" t="s">
        <v>182</v>
      </c>
      <c r="E106" s="1" t="s">
        <v>28</v>
      </c>
      <c r="F106" s="42">
        <v>29911</v>
      </c>
      <c r="G106" s="25">
        <v>10276.77</v>
      </c>
      <c r="H106" s="4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8">
        <v>10106</v>
      </c>
      <c r="B107" s="41" t="s">
        <v>399</v>
      </c>
      <c r="C107" s="41" t="s">
        <v>400</v>
      </c>
      <c r="D107" s="1" t="s">
        <v>182</v>
      </c>
      <c r="E107" s="1" t="s">
        <v>28</v>
      </c>
      <c r="F107" s="42">
        <v>32982</v>
      </c>
      <c r="G107" s="25">
        <v>10276.77</v>
      </c>
      <c r="H107" s="4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8">
        <v>10107</v>
      </c>
      <c r="B108" s="41" t="s">
        <v>401</v>
      </c>
      <c r="C108" s="41" t="s">
        <v>402</v>
      </c>
      <c r="D108" s="1" t="s">
        <v>203</v>
      </c>
      <c r="E108" s="1" t="s">
        <v>28</v>
      </c>
      <c r="F108" s="42">
        <v>32974</v>
      </c>
      <c r="G108" s="25">
        <v>10276.77</v>
      </c>
      <c r="H108" s="4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8">
        <v>10108</v>
      </c>
      <c r="B109" s="41" t="s">
        <v>403</v>
      </c>
      <c r="C109" s="41" t="s">
        <v>404</v>
      </c>
      <c r="D109" s="1" t="s">
        <v>203</v>
      </c>
      <c r="E109" s="1" t="s">
        <v>28</v>
      </c>
      <c r="F109" s="42">
        <v>32985</v>
      </c>
      <c r="G109" s="25">
        <v>10276.77</v>
      </c>
      <c r="H109" s="4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8">
        <v>10109</v>
      </c>
      <c r="B110" s="41" t="s">
        <v>405</v>
      </c>
      <c r="C110" s="41" t="s">
        <v>406</v>
      </c>
      <c r="D110" s="1" t="s">
        <v>203</v>
      </c>
      <c r="E110" s="1" t="s">
        <v>28</v>
      </c>
      <c r="F110" s="42">
        <v>32858</v>
      </c>
      <c r="G110" s="25">
        <v>8698.9700000000012</v>
      </c>
      <c r="H110" s="4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8">
        <v>10110</v>
      </c>
      <c r="B111" s="41" t="s">
        <v>407</v>
      </c>
      <c r="C111" s="41" t="s">
        <v>408</v>
      </c>
      <c r="D111" s="1" t="s">
        <v>188</v>
      </c>
      <c r="E111" s="1" t="s">
        <v>28</v>
      </c>
      <c r="F111" s="42">
        <v>32869</v>
      </c>
      <c r="G111" s="25">
        <v>8698.9700000000012</v>
      </c>
      <c r="H111" s="4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8">
        <v>10111</v>
      </c>
      <c r="B112" s="41" t="s">
        <v>409</v>
      </c>
      <c r="C112" s="41" t="s">
        <v>410</v>
      </c>
      <c r="D112" s="1" t="s">
        <v>188</v>
      </c>
      <c r="E112" s="1" t="s">
        <v>28</v>
      </c>
      <c r="F112" s="42">
        <v>32853</v>
      </c>
      <c r="G112" s="25">
        <v>8698.9700000000012</v>
      </c>
      <c r="H112" s="4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8">
        <v>10112</v>
      </c>
      <c r="B113" s="41" t="s">
        <v>411</v>
      </c>
      <c r="C113" s="41" t="s">
        <v>412</v>
      </c>
      <c r="D113" s="1" t="s">
        <v>191</v>
      </c>
      <c r="E113" s="1" t="s">
        <v>48</v>
      </c>
      <c r="F113" s="42">
        <v>36019</v>
      </c>
      <c r="G113" s="25">
        <v>9478.3639999999996</v>
      </c>
      <c r="H113" s="4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8">
        <v>10113</v>
      </c>
      <c r="B114" s="41" t="s">
        <v>413</v>
      </c>
      <c r="C114" s="41" t="s">
        <v>414</v>
      </c>
      <c r="D114" s="1" t="s">
        <v>182</v>
      </c>
      <c r="E114" s="1" t="s">
        <v>48</v>
      </c>
      <c r="F114" s="42">
        <v>36003</v>
      </c>
      <c r="G114" s="25">
        <v>9478.3639999999996</v>
      </c>
      <c r="H114" s="4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8">
        <v>10114</v>
      </c>
      <c r="B115" s="41" t="s">
        <v>415</v>
      </c>
      <c r="C115" s="41" t="s">
        <v>196</v>
      </c>
      <c r="D115" s="1" t="s">
        <v>188</v>
      </c>
      <c r="E115" s="1" t="s">
        <v>48</v>
      </c>
      <c r="F115" s="42">
        <v>36016</v>
      </c>
      <c r="G115" s="25">
        <v>9478.3639999999996</v>
      </c>
      <c r="H115" s="4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8">
        <v>10115</v>
      </c>
      <c r="B116" s="41" t="s">
        <v>416</v>
      </c>
      <c r="C116" s="41" t="s">
        <v>417</v>
      </c>
      <c r="D116" s="1" t="s">
        <v>191</v>
      </c>
      <c r="E116" s="1" t="s">
        <v>48</v>
      </c>
      <c r="F116" s="42">
        <v>33078</v>
      </c>
      <c r="G116" s="25">
        <v>9815.2880000000005</v>
      </c>
      <c r="H116" s="4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8">
        <v>10116</v>
      </c>
      <c r="B117" s="41" t="s">
        <v>418</v>
      </c>
      <c r="C117" s="41" t="s">
        <v>419</v>
      </c>
      <c r="D117" s="1" t="s">
        <v>182</v>
      </c>
      <c r="E117" s="1" t="s">
        <v>48</v>
      </c>
      <c r="F117" s="42">
        <v>33086</v>
      </c>
      <c r="G117" s="25">
        <v>9815.2880000000005</v>
      </c>
      <c r="H117" s="4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8">
        <v>10117</v>
      </c>
      <c r="B118" s="41" t="s">
        <v>420</v>
      </c>
      <c r="C118" s="41" t="s">
        <v>421</v>
      </c>
      <c r="D118" s="1" t="s">
        <v>203</v>
      </c>
      <c r="E118" s="1" t="s">
        <v>48</v>
      </c>
      <c r="F118" s="42">
        <v>33078</v>
      </c>
      <c r="G118" s="25">
        <v>9815.2880000000005</v>
      </c>
      <c r="H118" s="4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8">
        <v>10118</v>
      </c>
      <c r="B119" s="41" t="s">
        <v>422</v>
      </c>
      <c r="C119" s="41" t="s">
        <v>423</v>
      </c>
      <c r="D119" s="1" t="s">
        <v>203</v>
      </c>
      <c r="E119" s="1" t="s">
        <v>48</v>
      </c>
      <c r="F119" s="42">
        <v>30246</v>
      </c>
      <c r="G119" s="25">
        <v>14695.59</v>
      </c>
      <c r="H119" s="4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8">
        <v>10119</v>
      </c>
      <c r="B120" s="41" t="s">
        <v>424</v>
      </c>
      <c r="C120" s="41" t="s">
        <v>425</v>
      </c>
      <c r="D120" s="1" t="s">
        <v>188</v>
      </c>
      <c r="E120" s="1" t="s">
        <v>48</v>
      </c>
      <c r="F120" s="42">
        <v>30230</v>
      </c>
      <c r="G120" s="25">
        <v>14695.59</v>
      </c>
      <c r="H120" s="4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8">
        <v>10120</v>
      </c>
      <c r="B121" s="41" t="s">
        <v>426</v>
      </c>
      <c r="C121" s="41" t="s">
        <v>427</v>
      </c>
      <c r="D121" s="1" t="s">
        <v>182</v>
      </c>
      <c r="E121" s="1" t="s">
        <v>48</v>
      </c>
      <c r="F121" s="42">
        <v>30243</v>
      </c>
      <c r="G121" s="25">
        <v>14695.59</v>
      </c>
      <c r="H121" s="4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8">
        <v>10121</v>
      </c>
      <c r="B122" s="41" t="s">
        <v>428</v>
      </c>
      <c r="C122" s="41" t="s">
        <v>429</v>
      </c>
      <c r="D122" s="1" t="s">
        <v>182</v>
      </c>
      <c r="E122" s="1" t="s">
        <v>99</v>
      </c>
      <c r="F122" s="42">
        <v>33700</v>
      </c>
      <c r="G122" s="25">
        <v>9815.2880000000005</v>
      </c>
      <c r="H122" s="4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8">
        <v>10122</v>
      </c>
      <c r="B123" s="41" t="s">
        <v>430</v>
      </c>
      <c r="C123" s="41" t="s">
        <v>431</v>
      </c>
      <c r="D123" s="1" t="s">
        <v>182</v>
      </c>
      <c r="E123" s="1" t="s">
        <v>99</v>
      </c>
      <c r="F123" s="42">
        <v>33713</v>
      </c>
      <c r="G123" s="25">
        <v>9815.2880000000005</v>
      </c>
      <c r="H123" s="4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8">
        <v>10123</v>
      </c>
      <c r="B124" s="41" t="s">
        <v>358</v>
      </c>
      <c r="C124" s="41" t="s">
        <v>432</v>
      </c>
      <c r="D124" s="1" t="s">
        <v>203</v>
      </c>
      <c r="E124" s="1" t="s">
        <v>99</v>
      </c>
      <c r="F124" s="42">
        <v>33705</v>
      </c>
      <c r="G124" s="25">
        <v>9815.2880000000005</v>
      </c>
      <c r="H124" s="4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8">
        <v>10124</v>
      </c>
      <c r="B125" s="41" t="s">
        <v>433</v>
      </c>
      <c r="C125" s="41" t="s">
        <v>363</v>
      </c>
      <c r="D125" s="1" t="s">
        <v>203</v>
      </c>
      <c r="E125" s="1" t="s">
        <v>99</v>
      </c>
      <c r="F125" s="42">
        <v>34800</v>
      </c>
      <c r="G125" s="25">
        <v>9815.2880000000005</v>
      </c>
      <c r="H125" s="4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8">
        <v>10125</v>
      </c>
      <c r="B126" s="41" t="s">
        <v>434</v>
      </c>
      <c r="C126" s="41" t="s">
        <v>435</v>
      </c>
      <c r="D126" s="1" t="s">
        <v>203</v>
      </c>
      <c r="E126" s="1" t="s">
        <v>99</v>
      </c>
      <c r="F126" s="42">
        <v>34792</v>
      </c>
      <c r="G126" s="25">
        <v>9815.2880000000005</v>
      </c>
      <c r="H126" s="4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8">
        <v>10126</v>
      </c>
      <c r="B127" s="41" t="s">
        <v>436</v>
      </c>
      <c r="C127" s="41" t="s">
        <v>437</v>
      </c>
      <c r="D127" s="1" t="s">
        <v>188</v>
      </c>
      <c r="E127" s="1" t="s">
        <v>99</v>
      </c>
      <c r="F127" s="42">
        <v>34803</v>
      </c>
      <c r="G127" s="25">
        <v>9815.2880000000005</v>
      </c>
      <c r="H127" s="4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8">
        <v>10127</v>
      </c>
      <c r="B128" s="41" t="s">
        <v>438</v>
      </c>
      <c r="C128" s="41" t="s">
        <v>439</v>
      </c>
      <c r="D128" s="1" t="s">
        <v>188</v>
      </c>
      <c r="E128" s="1" t="s">
        <v>20</v>
      </c>
      <c r="F128" s="42">
        <v>32548</v>
      </c>
      <c r="G128" s="25">
        <v>11038.734</v>
      </c>
      <c r="H128" s="4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8">
        <v>10128</v>
      </c>
      <c r="B129" s="41" t="s">
        <v>440</v>
      </c>
      <c r="C129" s="41" t="s">
        <v>374</v>
      </c>
      <c r="D129" s="1" t="s">
        <v>188</v>
      </c>
      <c r="E129" s="1" t="s">
        <v>20</v>
      </c>
      <c r="F129" s="42">
        <v>32559</v>
      </c>
      <c r="G129" s="25">
        <v>11038.734</v>
      </c>
      <c r="H129" s="4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8">
        <v>10129</v>
      </c>
      <c r="B130" s="41" t="s">
        <v>441</v>
      </c>
      <c r="C130" s="41" t="s">
        <v>410</v>
      </c>
      <c r="D130" s="1" t="s">
        <v>182</v>
      </c>
      <c r="E130" s="1" t="s">
        <v>20</v>
      </c>
      <c r="F130" s="42">
        <v>32543</v>
      </c>
      <c r="G130" s="25">
        <v>11038.734</v>
      </c>
      <c r="H130" s="4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8">
        <v>10130</v>
      </c>
      <c r="B131" s="41" t="s">
        <v>442</v>
      </c>
      <c r="C131" s="41" t="s">
        <v>443</v>
      </c>
      <c r="D131" s="1" t="s">
        <v>191</v>
      </c>
      <c r="E131" s="1" t="s">
        <v>20</v>
      </c>
      <c r="F131" s="42">
        <v>33691</v>
      </c>
      <c r="G131" s="25">
        <v>9659.2474999999995</v>
      </c>
      <c r="H131" s="4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8">
        <v>10131</v>
      </c>
      <c r="B132" s="41" t="s">
        <v>205</v>
      </c>
      <c r="C132" s="41" t="s">
        <v>444</v>
      </c>
      <c r="D132" s="1" t="s">
        <v>191</v>
      </c>
      <c r="E132" s="1" t="s">
        <v>20</v>
      </c>
      <c r="F132" s="42">
        <v>33683</v>
      </c>
      <c r="G132" s="25">
        <v>9659.2474999999995</v>
      </c>
      <c r="H132" s="4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8">
        <v>10132</v>
      </c>
      <c r="B133" s="41" t="s">
        <v>445</v>
      </c>
      <c r="C133" s="41" t="s">
        <v>271</v>
      </c>
      <c r="D133" s="1" t="s">
        <v>203</v>
      </c>
      <c r="E133" s="1" t="s">
        <v>20</v>
      </c>
      <c r="F133" s="42">
        <v>33691</v>
      </c>
      <c r="G133" s="25">
        <v>9659.2474999999995</v>
      </c>
      <c r="H133" s="4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8">
        <v>10133</v>
      </c>
      <c r="B134" s="41" t="s">
        <v>446</v>
      </c>
      <c r="C134" s="41" t="s">
        <v>447</v>
      </c>
      <c r="D134" s="1" t="s">
        <v>188</v>
      </c>
      <c r="E134" s="1" t="s">
        <v>20</v>
      </c>
      <c r="F134" s="42">
        <v>31441</v>
      </c>
      <c r="G134" s="25">
        <v>9659.2474999999995</v>
      </c>
      <c r="H134" s="4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8">
        <v>10134</v>
      </c>
      <c r="B135" s="41" t="s">
        <v>448</v>
      </c>
      <c r="C135" s="41" t="s">
        <v>449</v>
      </c>
      <c r="D135" s="1" t="s">
        <v>182</v>
      </c>
      <c r="E135" s="1" t="s">
        <v>20</v>
      </c>
      <c r="F135" s="42">
        <v>31452</v>
      </c>
      <c r="G135" s="25">
        <v>9659.2474999999995</v>
      </c>
      <c r="H135" s="4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8">
        <v>10135</v>
      </c>
      <c r="B136" s="41" t="s">
        <v>450</v>
      </c>
      <c r="C136" s="41" t="s">
        <v>451</v>
      </c>
      <c r="D136" s="1" t="s">
        <v>182</v>
      </c>
      <c r="E136" s="1" t="s">
        <v>20</v>
      </c>
      <c r="F136" s="42">
        <v>31436</v>
      </c>
      <c r="G136" s="25">
        <v>9659.2474999999995</v>
      </c>
      <c r="H136" s="4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8">
        <v>10136</v>
      </c>
      <c r="B137" s="41" t="s">
        <v>452</v>
      </c>
      <c r="C137" s="41" t="s">
        <v>304</v>
      </c>
      <c r="D137" s="1" t="s">
        <v>191</v>
      </c>
      <c r="E137" s="1" t="s">
        <v>20</v>
      </c>
      <c r="F137" s="42">
        <v>33686</v>
      </c>
      <c r="G137" s="25">
        <v>10165.834000000001</v>
      </c>
      <c r="H137" s="4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8">
        <v>10137</v>
      </c>
      <c r="B138" s="41" t="s">
        <v>453</v>
      </c>
      <c r="C138" s="41" t="s">
        <v>454</v>
      </c>
      <c r="D138" s="1" t="s">
        <v>203</v>
      </c>
      <c r="E138" s="1" t="s">
        <v>20</v>
      </c>
      <c r="F138" s="42">
        <v>33670</v>
      </c>
      <c r="G138" s="25">
        <v>10165.834000000001</v>
      </c>
      <c r="H138" s="4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8">
        <v>10138</v>
      </c>
      <c r="B139" s="41" t="s">
        <v>455</v>
      </c>
      <c r="C139" s="41" t="s">
        <v>456</v>
      </c>
      <c r="D139" s="1" t="s">
        <v>203</v>
      </c>
      <c r="E139" s="1" t="s">
        <v>20</v>
      </c>
      <c r="F139" s="42">
        <v>33683</v>
      </c>
      <c r="G139" s="25">
        <v>10165.834000000001</v>
      </c>
      <c r="H139" s="4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8">
        <v>10139</v>
      </c>
      <c r="B140" s="41" t="s">
        <v>457</v>
      </c>
      <c r="C140" s="41" t="s">
        <v>374</v>
      </c>
      <c r="D140" s="1" t="s">
        <v>188</v>
      </c>
      <c r="E140" s="1" t="s">
        <v>28</v>
      </c>
      <c r="F140" s="42">
        <v>31428</v>
      </c>
      <c r="G140" s="25">
        <v>15187.952500000001</v>
      </c>
      <c r="H140" s="4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8">
        <v>10140</v>
      </c>
      <c r="B141" s="41" t="s">
        <v>458</v>
      </c>
      <c r="C141" s="41" t="s">
        <v>459</v>
      </c>
      <c r="D141" s="1" t="s">
        <v>191</v>
      </c>
      <c r="E141" s="1" t="s">
        <v>28</v>
      </c>
      <c r="F141" s="42">
        <v>31441</v>
      </c>
      <c r="G141" s="25">
        <v>15187.952500000001</v>
      </c>
      <c r="H141" s="4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8">
        <v>10141</v>
      </c>
      <c r="B142" s="41" t="s">
        <v>460</v>
      </c>
      <c r="C142" s="41" t="s">
        <v>461</v>
      </c>
      <c r="D142" s="1" t="s">
        <v>191</v>
      </c>
      <c r="E142" s="1" t="s">
        <v>28</v>
      </c>
      <c r="F142" s="42">
        <v>31433</v>
      </c>
      <c r="G142" s="25">
        <v>15187.952500000001</v>
      </c>
      <c r="H142" s="4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8">
        <v>10142</v>
      </c>
      <c r="B143" s="41" t="s">
        <v>462</v>
      </c>
      <c r="C143" s="41" t="s">
        <v>463</v>
      </c>
      <c r="D143" s="1" t="s">
        <v>191</v>
      </c>
      <c r="E143" s="1" t="s">
        <v>28</v>
      </c>
      <c r="F143" s="42">
        <v>33730</v>
      </c>
      <c r="G143" s="25">
        <v>15005.252500000001</v>
      </c>
      <c r="H143" s="4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8">
        <v>10143</v>
      </c>
      <c r="B144" s="41" t="s">
        <v>422</v>
      </c>
      <c r="C144" s="41" t="s">
        <v>464</v>
      </c>
      <c r="D144" s="1" t="s">
        <v>182</v>
      </c>
      <c r="E144" s="1" t="s">
        <v>28</v>
      </c>
      <c r="F144" s="42">
        <v>33741</v>
      </c>
      <c r="G144" s="25">
        <v>15005.252500000001</v>
      </c>
      <c r="H144" s="4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8">
        <v>10144</v>
      </c>
      <c r="B145" s="41" t="s">
        <v>465</v>
      </c>
      <c r="C145" s="41" t="s">
        <v>466</v>
      </c>
      <c r="D145" s="1" t="s">
        <v>203</v>
      </c>
      <c r="E145" s="1" t="s">
        <v>28</v>
      </c>
      <c r="F145" s="42">
        <v>31684</v>
      </c>
      <c r="G145" s="25">
        <v>10643.797500000001</v>
      </c>
      <c r="H145" s="4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8">
        <v>10145</v>
      </c>
      <c r="B146" s="41" t="s">
        <v>467</v>
      </c>
      <c r="C146" s="41" t="s">
        <v>468</v>
      </c>
      <c r="D146" s="1" t="s">
        <v>182</v>
      </c>
      <c r="E146" s="1" t="s">
        <v>28</v>
      </c>
      <c r="F146" s="42">
        <v>31692</v>
      </c>
      <c r="G146" s="25">
        <v>10643.797500000001</v>
      </c>
      <c r="H146" s="4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8">
        <v>10146</v>
      </c>
      <c r="B147" s="41" t="s">
        <v>469</v>
      </c>
      <c r="C147" s="41" t="s">
        <v>470</v>
      </c>
      <c r="D147" s="1" t="s">
        <v>203</v>
      </c>
      <c r="E147" s="1" t="s">
        <v>28</v>
      </c>
      <c r="F147" s="42">
        <v>32551</v>
      </c>
      <c r="G147" s="25">
        <v>10643.797500000001</v>
      </c>
      <c r="H147" s="4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8">
        <v>10147</v>
      </c>
      <c r="B148" s="41" t="s">
        <v>471</v>
      </c>
      <c r="C148" s="41" t="s">
        <v>472</v>
      </c>
      <c r="D148" s="1" t="s">
        <v>188</v>
      </c>
      <c r="E148" s="1" t="s">
        <v>28</v>
      </c>
      <c r="F148" s="42">
        <v>32564</v>
      </c>
      <c r="G148" s="25">
        <v>10643.797500000001</v>
      </c>
      <c r="H148" s="4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8">
        <v>10148</v>
      </c>
      <c r="B149" s="41" t="s">
        <v>473</v>
      </c>
      <c r="C149" s="41" t="s">
        <v>474</v>
      </c>
      <c r="D149" s="1" t="s">
        <v>188</v>
      </c>
      <c r="E149" s="1" t="s">
        <v>48</v>
      </c>
      <c r="F149" s="42">
        <v>31676</v>
      </c>
      <c r="G149" s="25">
        <v>15220.432500000001</v>
      </c>
      <c r="H149" s="4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8">
        <v>10149</v>
      </c>
      <c r="B150" s="41" t="s">
        <v>475</v>
      </c>
      <c r="C150" s="41" t="s">
        <v>476</v>
      </c>
      <c r="D150" s="1" t="s">
        <v>191</v>
      </c>
      <c r="E150" s="1" t="s">
        <v>48</v>
      </c>
      <c r="F150" s="42">
        <v>31687</v>
      </c>
      <c r="G150" s="25">
        <v>15220.432500000001</v>
      </c>
      <c r="H150" s="4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8">
        <v>10150</v>
      </c>
      <c r="B151" s="41" t="s">
        <v>477</v>
      </c>
      <c r="C151" s="41" t="s">
        <v>478</v>
      </c>
      <c r="D151" s="1" t="s">
        <v>188</v>
      </c>
      <c r="E151" s="1" t="s">
        <v>20</v>
      </c>
      <c r="F151" s="42">
        <v>32107</v>
      </c>
      <c r="G151" s="25">
        <v>11419.38</v>
      </c>
      <c r="H151" s="4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8">
        <v>10151</v>
      </c>
      <c r="B152" s="41" t="s">
        <v>479</v>
      </c>
      <c r="C152" s="41" t="s">
        <v>480</v>
      </c>
      <c r="D152" s="1" t="s">
        <v>188</v>
      </c>
      <c r="E152" s="1" t="s">
        <v>20</v>
      </c>
      <c r="F152" s="42">
        <v>32120</v>
      </c>
      <c r="G152" s="25">
        <v>11419.38</v>
      </c>
      <c r="H152" s="4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8">
        <v>10152</v>
      </c>
      <c r="B153" s="41" t="s">
        <v>481</v>
      </c>
      <c r="C153" s="41" t="s">
        <v>482</v>
      </c>
      <c r="D153" s="1" t="s">
        <v>191</v>
      </c>
      <c r="E153" s="1" t="s">
        <v>20</v>
      </c>
      <c r="F153" s="42">
        <v>31107</v>
      </c>
      <c r="G153" s="25">
        <v>9992.3249999999989</v>
      </c>
      <c r="H153" s="4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8">
        <v>10153</v>
      </c>
      <c r="B154" s="41" t="s">
        <v>483</v>
      </c>
      <c r="C154" s="41" t="s">
        <v>484</v>
      </c>
      <c r="D154" s="1" t="s">
        <v>191</v>
      </c>
      <c r="E154" s="1" t="s">
        <v>20</v>
      </c>
      <c r="F154" s="42">
        <v>31118</v>
      </c>
      <c r="G154" s="25">
        <v>9992.3249999999989</v>
      </c>
      <c r="H154" s="4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8">
        <v>10154</v>
      </c>
      <c r="B155" s="41" t="s">
        <v>485</v>
      </c>
      <c r="C155" s="41" t="s">
        <v>486</v>
      </c>
      <c r="D155" s="1" t="s">
        <v>188</v>
      </c>
      <c r="E155" s="1" t="s">
        <v>28</v>
      </c>
      <c r="F155" s="42">
        <v>31094</v>
      </c>
      <c r="G155" s="25">
        <v>21906.36</v>
      </c>
      <c r="H155" s="4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8">
        <v>10155</v>
      </c>
      <c r="B156" s="41" t="s">
        <v>487</v>
      </c>
      <c r="C156" s="41" t="s">
        <v>488</v>
      </c>
      <c r="D156" s="1" t="s">
        <v>191</v>
      </c>
      <c r="E156" s="1" t="s">
        <v>28</v>
      </c>
      <c r="F156" s="42">
        <v>31107</v>
      </c>
      <c r="G156" s="25">
        <v>21906.36</v>
      </c>
      <c r="H156" s="4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8">
        <v>10156</v>
      </c>
      <c r="B157" s="41" t="s">
        <v>489</v>
      </c>
      <c r="C157" s="41" t="s">
        <v>490</v>
      </c>
      <c r="D157" s="1" t="s">
        <v>191</v>
      </c>
      <c r="E157" s="1" t="s">
        <v>28</v>
      </c>
      <c r="F157" s="42">
        <v>32295</v>
      </c>
      <c r="G157" s="25">
        <v>15522.674999999999</v>
      </c>
      <c r="H157" s="4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8">
        <v>10157</v>
      </c>
      <c r="B158" s="41" t="s">
        <v>491</v>
      </c>
      <c r="C158" s="41" t="s">
        <v>492</v>
      </c>
      <c r="D158" s="1" t="s">
        <v>182</v>
      </c>
      <c r="E158" s="1" t="s">
        <v>28</v>
      </c>
      <c r="F158" s="42">
        <v>32306</v>
      </c>
      <c r="G158" s="25">
        <v>15522.674999999999</v>
      </c>
      <c r="H158" s="4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8">
        <v>10158</v>
      </c>
      <c r="B159" s="41" t="s">
        <v>493</v>
      </c>
      <c r="C159" s="41" t="s">
        <v>230</v>
      </c>
      <c r="D159" s="1" t="s">
        <v>182</v>
      </c>
      <c r="E159" s="1" t="s">
        <v>28</v>
      </c>
      <c r="F159" s="42">
        <v>33037</v>
      </c>
      <c r="G159" s="25">
        <v>15522.674999999999</v>
      </c>
      <c r="H159" s="4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8">
        <v>10159</v>
      </c>
      <c r="B160" s="41" t="s">
        <v>494</v>
      </c>
      <c r="C160" s="41" t="s">
        <v>495</v>
      </c>
      <c r="D160" s="1" t="s">
        <v>203</v>
      </c>
      <c r="E160" s="1" t="s">
        <v>28</v>
      </c>
      <c r="F160" s="42">
        <v>33045</v>
      </c>
      <c r="G160" s="25">
        <v>15522.674999999999</v>
      </c>
      <c r="H160" s="4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8">
        <v>10160</v>
      </c>
      <c r="B161" s="41" t="s">
        <v>496</v>
      </c>
      <c r="C161" s="41" t="s">
        <v>230</v>
      </c>
      <c r="D161" s="1" t="s">
        <v>191</v>
      </c>
      <c r="E161" s="1" t="s">
        <v>48</v>
      </c>
      <c r="F161" s="42">
        <v>32115</v>
      </c>
      <c r="G161" s="25">
        <v>10155.39</v>
      </c>
      <c r="H161" s="4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8">
        <v>10161</v>
      </c>
      <c r="B162" s="41" t="s">
        <v>497</v>
      </c>
      <c r="C162" s="41" t="s">
        <v>226</v>
      </c>
      <c r="D162" s="1" t="s">
        <v>182</v>
      </c>
      <c r="E162" s="1" t="s">
        <v>48</v>
      </c>
      <c r="F162" s="42">
        <v>32128</v>
      </c>
      <c r="G162" s="25">
        <v>10155.39</v>
      </c>
      <c r="H162" s="4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8">
        <v>10162</v>
      </c>
      <c r="B163" s="41" t="s">
        <v>498</v>
      </c>
      <c r="C163" s="41" t="s">
        <v>499</v>
      </c>
      <c r="D163" s="1" t="s">
        <v>188</v>
      </c>
      <c r="E163" s="1" t="s">
        <v>61</v>
      </c>
      <c r="F163" s="42">
        <v>31490</v>
      </c>
      <c r="G163" s="25">
        <v>10493.903</v>
      </c>
      <c r="H163" s="4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8">
        <v>10163</v>
      </c>
      <c r="B164" s="41" t="s">
        <v>500</v>
      </c>
      <c r="C164" s="41" t="s">
        <v>501</v>
      </c>
      <c r="D164" s="1" t="s">
        <v>191</v>
      </c>
      <c r="E164" s="1" t="s">
        <v>61</v>
      </c>
      <c r="F164" s="42">
        <v>31501</v>
      </c>
      <c r="G164" s="25">
        <v>10493.903</v>
      </c>
      <c r="H164" s="4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8">
        <v>10164</v>
      </c>
      <c r="B165" s="41" t="s">
        <v>502</v>
      </c>
      <c r="C165" s="41" t="s">
        <v>226</v>
      </c>
      <c r="D165" s="1" t="s">
        <v>203</v>
      </c>
      <c r="E165" s="1" t="s">
        <v>71</v>
      </c>
      <c r="F165" s="42">
        <v>30018</v>
      </c>
      <c r="G165" s="25">
        <v>12524.914499999999</v>
      </c>
      <c r="H165" s="4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8">
        <v>10165</v>
      </c>
      <c r="B166" s="41" t="s">
        <v>483</v>
      </c>
      <c r="C166" s="41" t="s">
        <v>503</v>
      </c>
      <c r="D166" s="1" t="s">
        <v>188</v>
      </c>
      <c r="E166" s="1" t="s">
        <v>71</v>
      </c>
      <c r="F166" s="42">
        <v>30031</v>
      </c>
      <c r="G166" s="25">
        <v>12524.914499999999</v>
      </c>
      <c r="H166" s="4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8">
        <v>10166</v>
      </c>
      <c r="B167" s="41" t="s">
        <v>504</v>
      </c>
      <c r="C167" s="41" t="s">
        <v>480</v>
      </c>
      <c r="D167" s="1" t="s">
        <v>203</v>
      </c>
      <c r="E167" s="1" t="s">
        <v>28</v>
      </c>
      <c r="F167" s="42">
        <v>32974</v>
      </c>
      <c r="G167" s="25">
        <v>10493.903</v>
      </c>
      <c r="H167" s="4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8">
        <v>10167</v>
      </c>
      <c r="B168" s="41" t="s">
        <v>505</v>
      </c>
      <c r="C168" s="41" t="s">
        <v>304</v>
      </c>
      <c r="D168" s="1" t="s">
        <v>188</v>
      </c>
      <c r="E168" s="1" t="s">
        <v>28</v>
      </c>
      <c r="F168" s="42">
        <v>32985</v>
      </c>
      <c r="G168" s="25">
        <v>10493.903</v>
      </c>
      <c r="H168" s="4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8">
        <v>10168</v>
      </c>
      <c r="B169" s="41" t="s">
        <v>506</v>
      </c>
      <c r="C169" s="41" t="s">
        <v>507</v>
      </c>
      <c r="D169" s="1" t="s">
        <v>188</v>
      </c>
      <c r="E169" s="1" t="s">
        <v>28</v>
      </c>
      <c r="F169" s="42">
        <v>31207</v>
      </c>
      <c r="G169" s="25">
        <v>10493.903</v>
      </c>
      <c r="H169" s="4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8">
        <v>10169</v>
      </c>
      <c r="B170" s="41" t="s">
        <v>508</v>
      </c>
      <c r="C170" s="41" t="s">
        <v>509</v>
      </c>
      <c r="D170" s="1" t="s">
        <v>191</v>
      </c>
      <c r="E170" s="1" t="s">
        <v>28</v>
      </c>
      <c r="F170" s="42">
        <v>31220</v>
      </c>
      <c r="G170" s="25">
        <v>10493.903</v>
      </c>
      <c r="H170" s="4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8">
        <v>10170</v>
      </c>
      <c r="B171" s="41" t="s">
        <v>510</v>
      </c>
      <c r="C171" s="41" t="s">
        <v>511</v>
      </c>
      <c r="D171" s="1" t="s">
        <v>191</v>
      </c>
      <c r="E171" s="1" t="s">
        <v>28</v>
      </c>
      <c r="F171" s="42">
        <v>30015</v>
      </c>
      <c r="G171" s="25">
        <v>21649.439000000002</v>
      </c>
      <c r="H171" s="4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8">
        <v>10171</v>
      </c>
      <c r="B172" s="41" t="s">
        <v>512</v>
      </c>
      <c r="C172" s="41" t="s">
        <v>513</v>
      </c>
      <c r="D172" s="1" t="s">
        <v>182</v>
      </c>
      <c r="E172" s="1" t="s">
        <v>28</v>
      </c>
      <c r="F172" s="42">
        <v>30026</v>
      </c>
      <c r="G172" s="25">
        <v>21649.439000000002</v>
      </c>
      <c r="H172" s="4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8">
        <v>10172</v>
      </c>
      <c r="B173" s="41" t="s">
        <v>514</v>
      </c>
      <c r="C173" s="41" t="s">
        <v>515</v>
      </c>
      <c r="D173" s="1" t="s">
        <v>203</v>
      </c>
      <c r="E173" s="1" t="s">
        <v>28</v>
      </c>
      <c r="F173" s="42">
        <v>31204</v>
      </c>
      <c r="G173" s="25">
        <v>16235.397499999999</v>
      </c>
      <c r="H173" s="4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8">
        <v>10173</v>
      </c>
      <c r="B174" s="41" t="s">
        <v>516</v>
      </c>
      <c r="C174" s="41" t="s">
        <v>517</v>
      </c>
      <c r="D174" s="1" t="s">
        <v>182</v>
      </c>
      <c r="E174" s="1" t="s">
        <v>28</v>
      </c>
      <c r="F174" s="42">
        <v>31212</v>
      </c>
      <c r="G174" s="25">
        <v>16235.397499999999</v>
      </c>
      <c r="H174" s="4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8">
        <v>10174</v>
      </c>
      <c r="B175" s="41" t="s">
        <v>518</v>
      </c>
      <c r="C175" s="41" t="s">
        <v>519</v>
      </c>
      <c r="D175" s="1" t="s">
        <v>203</v>
      </c>
      <c r="E175" s="1" t="s">
        <v>48</v>
      </c>
      <c r="F175" s="42">
        <v>31493</v>
      </c>
      <c r="G175" s="25">
        <v>10493.903</v>
      </c>
      <c r="H175" s="4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8">
        <v>10175</v>
      </c>
      <c r="B176" s="41" t="s">
        <v>520</v>
      </c>
      <c r="C176" s="41" t="s">
        <v>392</v>
      </c>
      <c r="D176" s="1" t="s">
        <v>182</v>
      </c>
      <c r="E176" s="1" t="s">
        <v>48</v>
      </c>
      <c r="F176" s="42">
        <v>31506</v>
      </c>
      <c r="G176" s="25">
        <v>10493.903</v>
      </c>
      <c r="H176" s="4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8">
        <v>10176</v>
      </c>
      <c r="B177" s="41" t="s">
        <v>521</v>
      </c>
      <c r="C177" s="41" t="s">
        <v>482</v>
      </c>
      <c r="D177" s="1" t="s">
        <v>203</v>
      </c>
      <c r="E177" s="1" t="s">
        <v>48</v>
      </c>
      <c r="F177" s="42">
        <v>31038</v>
      </c>
      <c r="G177" s="25">
        <v>27012.702499999999</v>
      </c>
      <c r="H177" s="4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8">
        <v>10177</v>
      </c>
      <c r="B178" s="41" t="s">
        <v>522</v>
      </c>
      <c r="C178" s="41" t="s">
        <v>236</v>
      </c>
      <c r="D178" s="1" t="s">
        <v>188</v>
      </c>
      <c r="E178" s="1" t="s">
        <v>48</v>
      </c>
      <c r="F178" s="42">
        <v>31049</v>
      </c>
      <c r="G178" s="25">
        <v>27012.702499999999</v>
      </c>
      <c r="H178" s="4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8">
        <v>10178</v>
      </c>
      <c r="B179" s="41" t="s">
        <v>523</v>
      </c>
      <c r="C179" s="41" t="s">
        <v>524</v>
      </c>
      <c r="D179" s="1" t="s">
        <v>188</v>
      </c>
      <c r="E179" s="1" t="s">
        <v>48</v>
      </c>
      <c r="F179" s="42">
        <v>31041</v>
      </c>
      <c r="G179" s="25">
        <v>16270.1175</v>
      </c>
      <c r="H179" s="4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8">
        <v>10179</v>
      </c>
      <c r="B180" s="41" t="s">
        <v>525</v>
      </c>
      <c r="C180" s="41" t="s">
        <v>526</v>
      </c>
      <c r="D180" s="1" t="s">
        <v>191</v>
      </c>
      <c r="E180" s="1" t="s">
        <v>48</v>
      </c>
      <c r="F180" s="42">
        <v>31054</v>
      </c>
      <c r="G180" s="25">
        <v>16270.1175</v>
      </c>
      <c r="H180" s="4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8">
        <v>10180</v>
      </c>
      <c r="B181" s="41" t="s">
        <v>527</v>
      </c>
      <c r="C181" s="41" t="s">
        <v>230</v>
      </c>
      <c r="D181" s="1" t="s">
        <v>188</v>
      </c>
      <c r="E181" s="1" t="s">
        <v>99</v>
      </c>
      <c r="F181" s="42">
        <v>32966</v>
      </c>
      <c r="G181" s="25">
        <v>10866.925999999999</v>
      </c>
      <c r="H181" s="4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8">
        <v>10181</v>
      </c>
      <c r="B182" s="41" t="s">
        <v>528</v>
      </c>
      <c r="C182" s="41" t="s">
        <v>529</v>
      </c>
      <c r="D182" s="1" t="s">
        <v>191</v>
      </c>
      <c r="E182" s="1" t="s">
        <v>99</v>
      </c>
      <c r="F182" s="42">
        <v>32977</v>
      </c>
      <c r="G182" s="25">
        <v>10866.925999999999</v>
      </c>
      <c r="H182" s="4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8">
        <v>10182</v>
      </c>
      <c r="B183" s="41" t="s">
        <v>530</v>
      </c>
      <c r="C183" s="41" t="s">
        <v>531</v>
      </c>
      <c r="D183" s="1" t="s">
        <v>188</v>
      </c>
      <c r="E183" s="1" t="s">
        <v>71</v>
      </c>
      <c r="F183" s="42">
        <v>32043</v>
      </c>
      <c r="G183" s="25">
        <v>12928.944</v>
      </c>
      <c r="H183" s="4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8">
        <v>10183</v>
      </c>
      <c r="B184" s="41" t="s">
        <v>532</v>
      </c>
      <c r="C184" s="41" t="s">
        <v>533</v>
      </c>
      <c r="D184" s="1" t="s">
        <v>203</v>
      </c>
      <c r="E184" s="1" t="s">
        <v>28</v>
      </c>
      <c r="F184" s="42">
        <v>32022</v>
      </c>
      <c r="G184" s="25">
        <v>16759.12</v>
      </c>
      <c r="H184" s="4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8">
        <v>10184</v>
      </c>
      <c r="B185" s="41" t="s">
        <v>534</v>
      </c>
      <c r="C185" s="41" t="s">
        <v>535</v>
      </c>
      <c r="D185" s="1" t="s">
        <v>188</v>
      </c>
      <c r="E185" s="1" t="s">
        <v>28</v>
      </c>
      <c r="F185" s="42">
        <v>31757</v>
      </c>
      <c r="G185" s="25">
        <v>9941.6799999999985</v>
      </c>
      <c r="H185" s="4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8">
        <v>10185</v>
      </c>
      <c r="B186" s="41" t="s">
        <v>536</v>
      </c>
      <c r="C186" s="41" t="s">
        <v>537</v>
      </c>
      <c r="D186" s="1" t="s">
        <v>182</v>
      </c>
      <c r="E186" s="1" t="s">
        <v>48</v>
      </c>
      <c r="F186" s="42">
        <v>31738</v>
      </c>
      <c r="G186" s="25">
        <v>16794.96</v>
      </c>
      <c r="H186" s="4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8">
        <v>10186</v>
      </c>
      <c r="B187" s="41" t="s">
        <v>538</v>
      </c>
      <c r="C187" s="41" t="s">
        <v>539</v>
      </c>
      <c r="D187" s="1" t="s">
        <v>182</v>
      </c>
      <c r="E187" s="1" t="s">
        <v>20</v>
      </c>
      <c r="F187" s="42">
        <v>32334</v>
      </c>
      <c r="G187" s="25">
        <v>12561.318000000001</v>
      </c>
      <c r="H187" s="4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8">
        <v>10187</v>
      </c>
      <c r="B188" s="41" t="s">
        <v>540</v>
      </c>
      <c r="C188" s="41" t="s">
        <v>541</v>
      </c>
      <c r="D188" s="1" t="s">
        <v>191</v>
      </c>
      <c r="E188" s="1" t="s">
        <v>71</v>
      </c>
      <c r="F188" s="42">
        <v>30970</v>
      </c>
      <c r="G188" s="25">
        <v>13332.9735</v>
      </c>
      <c r="H188" s="4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8">
        <v>10188</v>
      </c>
      <c r="B189" s="41" t="s">
        <v>542</v>
      </c>
      <c r="C189" s="41" t="s">
        <v>543</v>
      </c>
      <c r="D189" s="1" t="s">
        <v>191</v>
      </c>
      <c r="E189" s="1" t="s">
        <v>28</v>
      </c>
      <c r="F189" s="42">
        <v>32359</v>
      </c>
      <c r="G189" s="25">
        <v>11568.018000000002</v>
      </c>
      <c r="H189" s="4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8">
        <v>10189</v>
      </c>
      <c r="B190" s="41" t="s">
        <v>544</v>
      </c>
      <c r="C190" s="41" t="s">
        <v>331</v>
      </c>
      <c r="D190" s="1" t="s">
        <v>182</v>
      </c>
      <c r="E190" s="1" t="s">
        <v>28</v>
      </c>
      <c r="F190" s="42">
        <v>31442</v>
      </c>
      <c r="G190" s="25">
        <v>17727.979500000001</v>
      </c>
      <c r="H190" s="4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8">
        <v>10190</v>
      </c>
      <c r="B191" s="41" t="s">
        <v>545</v>
      </c>
      <c r="C191" s="41" t="s">
        <v>546</v>
      </c>
      <c r="D191" s="1" t="s">
        <v>203</v>
      </c>
      <c r="E191" s="1" t="s">
        <v>28</v>
      </c>
      <c r="F191" s="42">
        <v>33496</v>
      </c>
      <c r="G191" s="25">
        <v>17074.942500000001</v>
      </c>
      <c r="H191" s="4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8">
        <v>10191</v>
      </c>
      <c r="B192" s="41" t="s">
        <v>547</v>
      </c>
      <c r="C192" s="41" t="s">
        <v>548</v>
      </c>
      <c r="D192" s="1" t="s">
        <v>188</v>
      </c>
      <c r="E192" s="1" t="s">
        <v>28</v>
      </c>
      <c r="F192" s="42">
        <v>32334</v>
      </c>
      <c r="G192" s="25">
        <v>12111.907500000001</v>
      </c>
      <c r="H192" s="4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8">
        <v>10192</v>
      </c>
      <c r="B193" s="41" t="s">
        <v>549</v>
      </c>
      <c r="C193" s="41" t="s">
        <v>550</v>
      </c>
      <c r="D193" s="1" t="s">
        <v>203</v>
      </c>
      <c r="E193" s="1" t="s">
        <v>48</v>
      </c>
      <c r="F193" s="42">
        <v>32782</v>
      </c>
      <c r="G193" s="25">
        <v>11170.928999999998</v>
      </c>
      <c r="H193" s="4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8">
        <v>10193</v>
      </c>
      <c r="B194" s="41" t="s">
        <v>551</v>
      </c>
      <c r="C194" s="41" t="s">
        <v>304</v>
      </c>
      <c r="D194" s="1" t="s">
        <v>188</v>
      </c>
      <c r="E194" s="1" t="s">
        <v>48</v>
      </c>
      <c r="F194" s="42">
        <v>32761</v>
      </c>
      <c r="G194" s="25">
        <v>11568.018000000002</v>
      </c>
      <c r="H194" s="4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8">
        <v>10194</v>
      </c>
      <c r="B195" s="41" t="s">
        <v>205</v>
      </c>
      <c r="C195" s="41" t="s">
        <v>552</v>
      </c>
      <c r="D195" s="1" t="s">
        <v>191</v>
      </c>
      <c r="E195" s="1" t="s">
        <v>48</v>
      </c>
      <c r="F195" s="42">
        <v>33100</v>
      </c>
      <c r="G195" s="25">
        <v>17319.802500000002</v>
      </c>
      <c r="H195" s="4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8">
        <v>10195</v>
      </c>
      <c r="B196" s="41" t="s">
        <v>553</v>
      </c>
      <c r="C196" s="41" t="s">
        <v>333</v>
      </c>
      <c r="D196" s="1" t="s">
        <v>182</v>
      </c>
      <c r="E196" s="1" t="s">
        <v>99</v>
      </c>
      <c r="F196" s="42">
        <v>32341</v>
      </c>
      <c r="G196" s="25">
        <v>12111.907500000001</v>
      </c>
      <c r="H196" s="4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8">
        <v>10196</v>
      </c>
      <c r="B197" s="41" t="s">
        <v>554</v>
      </c>
      <c r="C197" s="41" t="s">
        <v>555</v>
      </c>
      <c r="D197" s="1" t="s">
        <v>191</v>
      </c>
      <c r="E197" s="1" t="s">
        <v>61</v>
      </c>
      <c r="F197" s="42">
        <v>30389</v>
      </c>
      <c r="G197" s="25">
        <v>11509.442000000001</v>
      </c>
      <c r="H197" s="4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8">
        <v>10197</v>
      </c>
      <c r="B198" s="41" t="s">
        <v>556</v>
      </c>
      <c r="C198" s="41" t="s">
        <v>557</v>
      </c>
      <c r="D198" s="1" t="s">
        <v>191</v>
      </c>
      <c r="E198" s="1" t="s">
        <v>28</v>
      </c>
      <c r="F198" s="42">
        <v>29266</v>
      </c>
      <c r="G198" s="25">
        <v>24827.208000000002</v>
      </c>
      <c r="H198" s="4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8">
        <v>10198</v>
      </c>
      <c r="B199" s="41" t="s">
        <v>558</v>
      </c>
      <c r="C199" s="41" t="s">
        <v>559</v>
      </c>
      <c r="D199" s="1" t="s">
        <v>203</v>
      </c>
      <c r="E199" s="1" t="s">
        <v>99</v>
      </c>
      <c r="F199" s="42">
        <v>30384</v>
      </c>
      <c r="G199" s="25">
        <v>20214.768</v>
      </c>
      <c r="H199" s="4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8">
        <v>10199</v>
      </c>
      <c r="B200" s="41" t="s">
        <v>560</v>
      </c>
      <c r="C200" s="41" t="s">
        <v>297</v>
      </c>
      <c r="D200" s="1" t="s">
        <v>188</v>
      </c>
      <c r="E200" s="1" t="s">
        <v>99</v>
      </c>
      <c r="F200" s="42">
        <v>32103</v>
      </c>
      <c r="G200" s="25">
        <v>18789.861999999997</v>
      </c>
      <c r="H200" s="4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8">
        <v>10200</v>
      </c>
      <c r="B201" s="41" t="s">
        <v>561</v>
      </c>
      <c r="C201" s="41" t="s">
        <v>562</v>
      </c>
      <c r="D201" s="1" t="s">
        <v>182</v>
      </c>
      <c r="E201" s="1" t="s">
        <v>61</v>
      </c>
      <c r="F201" s="42">
        <v>30820</v>
      </c>
      <c r="G201" s="25">
        <v>25486.86</v>
      </c>
      <c r="H201" s="4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8">
        <v>10201</v>
      </c>
      <c r="B202" s="41" t="s">
        <v>563</v>
      </c>
      <c r="C202" s="41" t="s">
        <v>564</v>
      </c>
      <c r="D202" s="1" t="s">
        <v>182</v>
      </c>
      <c r="E202" s="1" t="s">
        <v>28</v>
      </c>
      <c r="F202" s="42">
        <v>31723</v>
      </c>
      <c r="G202" s="25">
        <v>18802.4025</v>
      </c>
      <c r="H202" s="4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8">
        <v>10202</v>
      </c>
      <c r="B203" s="41" t="s">
        <v>565</v>
      </c>
      <c r="C203" s="41" t="s">
        <v>253</v>
      </c>
      <c r="D203" s="1" t="s">
        <v>203</v>
      </c>
      <c r="E203" s="1" t="s">
        <v>28</v>
      </c>
      <c r="F203" s="42">
        <v>30215</v>
      </c>
      <c r="G203" s="25">
        <v>10873.7125</v>
      </c>
      <c r="H203" s="4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8">
        <v>10203</v>
      </c>
      <c r="B204" s="41" t="s">
        <v>566</v>
      </c>
      <c r="C204" s="41" t="s">
        <v>567</v>
      </c>
      <c r="D204" s="1" t="s">
        <v>191</v>
      </c>
      <c r="E204" s="1" t="s">
        <v>99</v>
      </c>
      <c r="F204" s="42">
        <v>30194</v>
      </c>
      <c r="G204" s="25">
        <v>20809.32</v>
      </c>
      <c r="H204" s="4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8">
        <v>10204</v>
      </c>
      <c r="B205" s="41" t="s">
        <v>568</v>
      </c>
      <c r="C205" s="41" t="s">
        <v>569</v>
      </c>
      <c r="D205" s="1" t="s">
        <v>182</v>
      </c>
      <c r="E205" s="1" t="s">
        <v>99</v>
      </c>
      <c r="F205" s="42">
        <v>28374</v>
      </c>
      <c r="G205" s="25">
        <v>20809.32</v>
      </c>
      <c r="H205" s="4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8">
        <v>10205</v>
      </c>
      <c r="B206" s="41" t="s">
        <v>570</v>
      </c>
      <c r="C206" s="41" t="s">
        <v>571</v>
      </c>
      <c r="D206" s="1" t="s">
        <v>203</v>
      </c>
      <c r="E206" s="1" t="s">
        <v>61</v>
      </c>
      <c r="F206" s="42">
        <v>31037</v>
      </c>
      <c r="G206" s="25">
        <v>12524.981000000002</v>
      </c>
      <c r="H206" s="4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8">
        <v>10206</v>
      </c>
      <c r="B207" s="41" t="s">
        <v>572</v>
      </c>
      <c r="C207" s="41" t="s">
        <v>573</v>
      </c>
      <c r="D207" s="1" t="s">
        <v>182</v>
      </c>
      <c r="E207" s="1" t="s">
        <v>48</v>
      </c>
      <c r="F207" s="42">
        <v>32104</v>
      </c>
      <c r="G207" s="25">
        <v>17968.902000000002</v>
      </c>
      <c r="H207" s="4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8">
        <v>10207</v>
      </c>
      <c r="B208" s="41" t="s">
        <v>574</v>
      </c>
      <c r="C208" s="41" t="s">
        <v>575</v>
      </c>
      <c r="D208" s="1" t="s">
        <v>188</v>
      </c>
      <c r="E208" s="1" t="s">
        <v>61</v>
      </c>
      <c r="F208" s="42">
        <v>28523</v>
      </c>
      <c r="G208" s="25">
        <v>27671.447999999997</v>
      </c>
      <c r="H208" s="4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8">
        <v>10208</v>
      </c>
      <c r="B209" s="41" t="s">
        <v>446</v>
      </c>
      <c r="C209" s="41" t="s">
        <v>576</v>
      </c>
      <c r="D209" s="1" t="s">
        <v>188</v>
      </c>
      <c r="E209" s="1" t="s">
        <v>28</v>
      </c>
      <c r="F209" s="42">
        <v>30898</v>
      </c>
      <c r="G209" s="25">
        <v>27748.056</v>
      </c>
      <c r="H209" s="4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8">
        <v>10209</v>
      </c>
      <c r="B210" s="41" t="s">
        <v>577</v>
      </c>
      <c r="C210" s="41" t="s">
        <v>578</v>
      </c>
      <c r="D210" s="1" t="s">
        <v>191</v>
      </c>
      <c r="E210" s="1" t="s">
        <v>28</v>
      </c>
      <c r="F210" s="42">
        <v>31416</v>
      </c>
      <c r="G210" s="25">
        <v>20414.037</v>
      </c>
      <c r="H210" s="4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8">
        <v>10210</v>
      </c>
      <c r="B211" s="41" t="s">
        <v>579</v>
      </c>
      <c r="C211" s="41" t="s">
        <v>580</v>
      </c>
      <c r="D211" s="1" t="s">
        <v>182</v>
      </c>
      <c r="E211" s="1" t="s">
        <v>28</v>
      </c>
      <c r="F211" s="42">
        <v>31968</v>
      </c>
      <c r="G211" s="25">
        <v>19662.055</v>
      </c>
      <c r="H211" s="4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8">
        <v>10211</v>
      </c>
      <c r="B212" s="41" t="s">
        <v>581</v>
      </c>
      <c r="C212" s="41" t="s">
        <v>410</v>
      </c>
      <c r="D212" s="1" t="s">
        <v>203</v>
      </c>
      <c r="E212" s="1" t="s">
        <v>28</v>
      </c>
      <c r="F212" s="42">
        <v>32195</v>
      </c>
      <c r="G212" s="25">
        <v>19662.055</v>
      </c>
      <c r="H212" s="4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8">
        <v>10212</v>
      </c>
      <c r="B213" s="41" t="s">
        <v>582</v>
      </c>
      <c r="C213" s="41" t="s">
        <v>583</v>
      </c>
      <c r="D213" s="1" t="s">
        <v>188</v>
      </c>
      <c r="E213" s="1" t="s">
        <v>28</v>
      </c>
      <c r="F213" s="42">
        <v>30937</v>
      </c>
      <c r="G213" s="25">
        <v>20425.177500000002</v>
      </c>
      <c r="H213" s="4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8">
        <v>10213</v>
      </c>
      <c r="B214" s="41" t="s">
        <v>584</v>
      </c>
      <c r="C214" s="41" t="s">
        <v>585</v>
      </c>
      <c r="D214" s="1" t="s">
        <v>191</v>
      </c>
      <c r="E214" s="1" t="s">
        <v>28</v>
      </c>
      <c r="F214" s="42">
        <v>30934</v>
      </c>
      <c r="G214" s="25">
        <v>14314.072499999998</v>
      </c>
      <c r="H214" s="4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8">
        <v>10214</v>
      </c>
      <c r="B215" s="41" t="s">
        <v>205</v>
      </c>
      <c r="C215" s="41" t="s">
        <v>220</v>
      </c>
      <c r="D215" s="1" t="s">
        <v>203</v>
      </c>
      <c r="E215" s="1" t="s">
        <v>48</v>
      </c>
      <c r="F215" s="42">
        <v>28526</v>
      </c>
      <c r="G215" s="25">
        <v>33983.722500000003</v>
      </c>
      <c r="H215" s="4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8">
        <v>10215</v>
      </c>
      <c r="B216" s="41" t="s">
        <v>586</v>
      </c>
      <c r="C216" s="41" t="s">
        <v>587</v>
      </c>
      <c r="D216" s="1" t="s">
        <v>188</v>
      </c>
      <c r="E216" s="1" t="s">
        <v>48</v>
      </c>
      <c r="F216" s="42">
        <v>28526</v>
      </c>
      <c r="G216" s="25">
        <v>20468.857499999998</v>
      </c>
      <c r="H216" s="4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8">
        <v>10216</v>
      </c>
      <c r="B217" s="41" t="s">
        <v>588</v>
      </c>
      <c r="C217" s="41" t="s">
        <v>589</v>
      </c>
      <c r="D217" s="1" t="s">
        <v>203</v>
      </c>
      <c r="E217" s="1" t="s">
        <v>99</v>
      </c>
      <c r="F217" s="42">
        <v>32448</v>
      </c>
      <c r="G217" s="25">
        <v>22658.362999999998</v>
      </c>
      <c r="H217" s="4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8">
        <v>10217</v>
      </c>
      <c r="B218" s="41" t="s">
        <v>590</v>
      </c>
      <c r="C218" s="41" t="s">
        <v>591</v>
      </c>
      <c r="D218" s="1" t="s">
        <v>191</v>
      </c>
      <c r="E218" s="1" t="s">
        <v>61</v>
      </c>
      <c r="F218" s="42">
        <v>30036</v>
      </c>
      <c r="G218" s="25">
        <v>23037.546000000002</v>
      </c>
      <c r="H218" s="4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8">
        <v>10218</v>
      </c>
      <c r="B219" s="41" t="s">
        <v>592</v>
      </c>
      <c r="C219" s="41" t="s">
        <v>257</v>
      </c>
      <c r="D219" s="1" t="s">
        <v>191</v>
      </c>
      <c r="E219" s="1" t="s">
        <v>48</v>
      </c>
      <c r="F219" s="42">
        <v>29869</v>
      </c>
      <c r="G219" s="25">
        <v>36597.855000000003</v>
      </c>
      <c r="H219" s="4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8">
        <v>10219</v>
      </c>
      <c r="B220" s="41" t="s">
        <v>593</v>
      </c>
      <c r="C220" s="41" t="s">
        <v>594</v>
      </c>
      <c r="D220" s="1" t="s">
        <v>182</v>
      </c>
      <c r="E220" s="1" t="s">
        <v>48</v>
      </c>
      <c r="F220" s="42">
        <v>29866</v>
      </c>
      <c r="G220" s="25">
        <v>22043.384999999998</v>
      </c>
      <c r="H220" s="4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8">
        <v>10220</v>
      </c>
      <c r="B221" s="41" t="s">
        <v>595</v>
      </c>
      <c r="C221" s="41" t="s">
        <v>596</v>
      </c>
      <c r="D221" s="1" t="s">
        <v>203</v>
      </c>
      <c r="E221" s="1" t="s">
        <v>48</v>
      </c>
      <c r="F221" s="42">
        <v>30057</v>
      </c>
      <c r="G221" s="25">
        <v>20397.131999999998</v>
      </c>
      <c r="H221" s="4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8">
        <v>10221</v>
      </c>
      <c r="B222" s="41" t="s">
        <v>597</v>
      </c>
      <c r="C222" s="41" t="s">
        <v>598</v>
      </c>
      <c r="D222" s="1" t="s">
        <v>188</v>
      </c>
      <c r="E222" s="1" t="s">
        <v>48</v>
      </c>
      <c r="F222" s="42">
        <v>32602</v>
      </c>
      <c r="G222" s="25">
        <v>20397.131999999998</v>
      </c>
      <c r="H222" s="4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8">
        <v>10222</v>
      </c>
      <c r="B223" s="41" t="s">
        <v>599</v>
      </c>
      <c r="C223" s="41" t="s">
        <v>600</v>
      </c>
      <c r="D223" s="1" t="s">
        <v>203</v>
      </c>
      <c r="E223" s="1" t="s">
        <v>20</v>
      </c>
      <c r="F223" s="42">
        <v>32677</v>
      </c>
      <c r="G223" s="25">
        <v>16748.423999999999</v>
      </c>
      <c r="H223" s="4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8">
        <v>10223</v>
      </c>
      <c r="B224" s="41" t="s">
        <v>601</v>
      </c>
      <c r="C224" s="41" t="s">
        <v>602</v>
      </c>
      <c r="D224" s="1" t="s">
        <v>182</v>
      </c>
      <c r="E224" s="1" t="s">
        <v>28</v>
      </c>
      <c r="F224" s="42">
        <v>30684</v>
      </c>
      <c r="G224" s="25">
        <v>23637.306</v>
      </c>
      <c r="H224" s="4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8">
        <v>10224</v>
      </c>
      <c r="B225" s="41" t="s">
        <v>603</v>
      </c>
      <c r="C225" s="41" t="s">
        <v>604</v>
      </c>
      <c r="D225" s="1" t="s">
        <v>203</v>
      </c>
      <c r="E225" s="1" t="s">
        <v>28</v>
      </c>
      <c r="F225" s="42">
        <v>31541</v>
      </c>
      <c r="G225" s="25">
        <v>24174.517500000002</v>
      </c>
      <c r="H225" s="4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8">
        <v>10225</v>
      </c>
      <c r="B226" s="41" t="s">
        <v>605</v>
      </c>
      <c r="C226" s="41" t="s">
        <v>606</v>
      </c>
      <c r="D226" s="1" t="s">
        <v>191</v>
      </c>
      <c r="E226" s="1" t="s">
        <v>48</v>
      </c>
      <c r="F226" s="42">
        <v>32062</v>
      </c>
      <c r="G226" s="25">
        <v>23311.008000000002</v>
      </c>
      <c r="H226" s="4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8">
        <v>10226</v>
      </c>
      <c r="B227" s="41" t="s">
        <v>607</v>
      </c>
      <c r="C227" s="41" t="s">
        <v>608</v>
      </c>
      <c r="D227" s="1" t="s">
        <v>188</v>
      </c>
      <c r="E227" s="1" t="s">
        <v>28</v>
      </c>
      <c r="F227" s="42">
        <v>29072</v>
      </c>
      <c r="G227" s="25">
        <v>37013.557000000001</v>
      </c>
      <c r="H227" s="4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8">
        <v>10227</v>
      </c>
      <c r="B228" s="41" t="s">
        <v>609</v>
      </c>
      <c r="C228" s="41" t="s">
        <v>610</v>
      </c>
      <c r="D228" s="1" t="s">
        <v>191</v>
      </c>
      <c r="E228" s="1" t="s">
        <v>28</v>
      </c>
      <c r="F228" s="42">
        <v>30962</v>
      </c>
      <c r="G228" s="25">
        <v>27757.2925</v>
      </c>
      <c r="H228" s="4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8">
        <v>10228</v>
      </c>
      <c r="B229" s="41" t="s">
        <v>611</v>
      </c>
      <c r="C229" s="41" t="s">
        <v>612</v>
      </c>
      <c r="D229" s="1" t="s">
        <v>182</v>
      </c>
      <c r="E229" s="1" t="s">
        <v>61</v>
      </c>
      <c r="F229" s="42">
        <v>29156</v>
      </c>
      <c r="G229" s="25">
        <v>40778.976000000002</v>
      </c>
      <c r="H229" s="4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8"/>
      <c r="B230" s="41"/>
      <c r="C230" s="41"/>
      <c r="D230" s="1"/>
      <c r="E230" s="1"/>
      <c r="F230" s="42"/>
      <c r="G230" s="2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8"/>
      <c r="B231" s="41"/>
      <c r="C231" s="41"/>
      <c r="D231" s="1"/>
      <c r="E231" s="1"/>
      <c r="F231" s="42"/>
      <c r="G231" s="2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8"/>
      <c r="B232" s="41"/>
      <c r="C232" s="41"/>
      <c r="D232" s="1"/>
      <c r="E232" s="1"/>
      <c r="F232" s="42"/>
      <c r="G232" s="2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8"/>
      <c r="B233" s="41"/>
      <c r="C233" s="41"/>
      <c r="D233" s="1"/>
      <c r="E233" s="1"/>
      <c r="F233" s="42"/>
      <c r="G233" s="2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8"/>
      <c r="B234" s="41"/>
      <c r="C234" s="41"/>
      <c r="D234" s="1"/>
      <c r="E234" s="1"/>
      <c r="F234" s="42"/>
      <c r="G234" s="2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8"/>
      <c r="B235" s="41"/>
      <c r="C235" s="41"/>
      <c r="D235" s="1"/>
      <c r="E235" s="1"/>
      <c r="F235" s="42"/>
      <c r="G235" s="2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8"/>
      <c r="B236" s="41"/>
      <c r="C236" s="41"/>
      <c r="D236" s="1"/>
      <c r="E236" s="1"/>
      <c r="F236" s="42"/>
      <c r="G236" s="2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8"/>
      <c r="B237" s="41"/>
      <c r="C237" s="41"/>
      <c r="D237" s="1"/>
      <c r="E237" s="1"/>
      <c r="F237" s="42"/>
      <c r="G237" s="2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8"/>
      <c r="B238" s="41"/>
      <c r="C238" s="41"/>
      <c r="D238" s="1"/>
      <c r="E238" s="1"/>
      <c r="F238" s="42"/>
      <c r="G238" s="2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8"/>
      <c r="B239" s="41"/>
      <c r="C239" s="41"/>
      <c r="D239" s="1"/>
      <c r="E239" s="1"/>
      <c r="F239" s="42"/>
      <c r="G239" s="2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8"/>
      <c r="B240" s="41"/>
      <c r="C240" s="41"/>
      <c r="D240" s="1"/>
      <c r="E240" s="1"/>
      <c r="F240" s="42"/>
      <c r="G240" s="2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8"/>
      <c r="B241" s="41"/>
      <c r="C241" s="41"/>
      <c r="D241" s="1"/>
      <c r="E241" s="1"/>
      <c r="F241" s="42"/>
      <c r="G241" s="2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8"/>
      <c r="B242" s="41"/>
      <c r="C242" s="41"/>
      <c r="D242" s="1"/>
      <c r="E242" s="1"/>
      <c r="F242" s="42"/>
      <c r="G242" s="2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8"/>
      <c r="B243" s="41"/>
      <c r="C243" s="41"/>
      <c r="D243" s="1"/>
      <c r="E243" s="1"/>
      <c r="F243" s="42"/>
      <c r="G243" s="2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8"/>
      <c r="B244" s="41"/>
      <c r="C244" s="41"/>
      <c r="D244" s="1"/>
      <c r="E244" s="1"/>
      <c r="F244" s="42"/>
      <c r="G244" s="2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8"/>
      <c r="B245" s="41"/>
      <c r="C245" s="41"/>
      <c r="D245" s="1"/>
      <c r="E245" s="1"/>
      <c r="F245" s="42"/>
      <c r="G245" s="2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8"/>
      <c r="B246" s="41"/>
      <c r="C246" s="41"/>
      <c r="D246" s="1"/>
      <c r="E246" s="1"/>
      <c r="F246" s="42"/>
      <c r="G246" s="2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8"/>
      <c r="B247" s="41"/>
      <c r="C247" s="41"/>
      <c r="D247" s="1"/>
      <c r="E247" s="1"/>
      <c r="F247" s="42"/>
      <c r="G247" s="2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8"/>
      <c r="B248" s="41"/>
      <c r="C248" s="41"/>
      <c r="D248" s="1"/>
      <c r="E248" s="1"/>
      <c r="F248" s="42"/>
      <c r="G248" s="2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8"/>
      <c r="B249" s="41"/>
      <c r="C249" s="41"/>
      <c r="D249" s="1"/>
      <c r="E249" s="1"/>
      <c r="F249" s="42"/>
      <c r="G249" s="2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8"/>
      <c r="B250" s="41"/>
      <c r="C250" s="41"/>
      <c r="D250" s="1"/>
      <c r="E250" s="1"/>
      <c r="F250" s="42"/>
      <c r="G250" s="2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8"/>
      <c r="B251" s="41"/>
      <c r="C251" s="41"/>
      <c r="D251" s="1"/>
      <c r="E251" s="1"/>
      <c r="F251" s="42"/>
      <c r="G251" s="2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8"/>
      <c r="B252" s="41"/>
      <c r="C252" s="41"/>
      <c r="D252" s="1"/>
      <c r="E252" s="1"/>
      <c r="F252" s="42"/>
      <c r="G252" s="2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8"/>
      <c r="B253" s="41"/>
      <c r="C253" s="41"/>
      <c r="D253" s="1"/>
      <c r="E253" s="1"/>
      <c r="F253" s="42"/>
      <c r="G253" s="2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8"/>
      <c r="B254" s="41"/>
      <c r="C254" s="41"/>
      <c r="D254" s="1"/>
      <c r="E254" s="1"/>
      <c r="F254" s="42"/>
      <c r="G254" s="2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8"/>
      <c r="B255" s="41"/>
      <c r="C255" s="41"/>
      <c r="D255" s="1"/>
      <c r="E255" s="1"/>
      <c r="F255" s="42"/>
      <c r="G255" s="2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8"/>
      <c r="B256" s="41"/>
      <c r="C256" s="41"/>
      <c r="D256" s="1"/>
      <c r="E256" s="1"/>
      <c r="F256" s="42"/>
      <c r="G256" s="2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8"/>
      <c r="B257" s="41"/>
      <c r="C257" s="41"/>
      <c r="D257" s="1"/>
      <c r="E257" s="1"/>
      <c r="F257" s="42"/>
      <c r="G257" s="2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8"/>
      <c r="B258" s="41"/>
      <c r="C258" s="41"/>
      <c r="D258" s="1"/>
      <c r="E258" s="1"/>
      <c r="F258" s="42"/>
      <c r="G258" s="2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8"/>
      <c r="B259" s="41"/>
      <c r="C259" s="41"/>
      <c r="D259" s="1"/>
      <c r="E259" s="1"/>
      <c r="F259" s="42"/>
      <c r="G259" s="2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8"/>
      <c r="B260" s="41"/>
      <c r="C260" s="41"/>
      <c r="D260" s="1"/>
      <c r="E260" s="1"/>
      <c r="F260" s="42"/>
      <c r="G260" s="2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8"/>
      <c r="B261" s="41"/>
      <c r="C261" s="41"/>
      <c r="D261" s="1"/>
      <c r="E261" s="1"/>
      <c r="F261" s="42"/>
      <c r="G261" s="2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8"/>
      <c r="B262" s="41"/>
      <c r="C262" s="41"/>
      <c r="D262" s="1"/>
      <c r="E262" s="1"/>
      <c r="F262" s="42"/>
      <c r="G262" s="2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8"/>
      <c r="B263" s="41"/>
      <c r="C263" s="41"/>
      <c r="D263" s="1"/>
      <c r="E263" s="1"/>
      <c r="F263" s="42"/>
      <c r="G263" s="2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8"/>
      <c r="B264" s="41"/>
      <c r="C264" s="41"/>
      <c r="D264" s="1"/>
      <c r="E264" s="1"/>
      <c r="F264" s="42"/>
      <c r="G264" s="2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8"/>
      <c r="B265" s="41"/>
      <c r="C265" s="41"/>
      <c r="D265" s="1"/>
      <c r="E265" s="1"/>
      <c r="F265" s="42"/>
      <c r="G265" s="2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8"/>
      <c r="B266" s="41"/>
      <c r="C266" s="41"/>
      <c r="D266" s="1"/>
      <c r="E266" s="1"/>
      <c r="F266" s="42"/>
      <c r="G266" s="2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8"/>
      <c r="B267" s="41"/>
      <c r="C267" s="41"/>
      <c r="D267" s="1"/>
      <c r="E267" s="1"/>
      <c r="F267" s="42"/>
      <c r="G267" s="2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8"/>
      <c r="B268" s="41"/>
      <c r="C268" s="41"/>
      <c r="D268" s="1"/>
      <c r="E268" s="1"/>
      <c r="F268" s="42"/>
      <c r="G268" s="2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8"/>
      <c r="B269" s="41"/>
      <c r="C269" s="41"/>
      <c r="D269" s="1"/>
      <c r="E269" s="1"/>
      <c r="F269" s="42"/>
      <c r="G269" s="2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8"/>
      <c r="B270" s="41"/>
      <c r="C270" s="41"/>
      <c r="D270" s="1"/>
      <c r="E270" s="1"/>
      <c r="F270" s="42"/>
      <c r="G270" s="2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8"/>
      <c r="B271" s="41"/>
      <c r="C271" s="41"/>
      <c r="D271" s="1"/>
      <c r="E271" s="1"/>
      <c r="F271" s="42"/>
      <c r="G271" s="2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8"/>
      <c r="B272" s="41"/>
      <c r="C272" s="41"/>
      <c r="D272" s="1"/>
      <c r="E272" s="1"/>
      <c r="F272" s="42"/>
      <c r="G272" s="2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8"/>
      <c r="B273" s="41"/>
      <c r="C273" s="41"/>
      <c r="D273" s="1"/>
      <c r="E273" s="1"/>
      <c r="F273" s="42"/>
      <c r="G273" s="2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8"/>
      <c r="B274" s="41"/>
      <c r="C274" s="41"/>
      <c r="D274" s="1"/>
      <c r="E274" s="1"/>
      <c r="F274" s="42"/>
      <c r="G274" s="2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8"/>
      <c r="B275" s="41"/>
      <c r="C275" s="41"/>
      <c r="D275" s="1"/>
      <c r="E275" s="1"/>
      <c r="F275" s="42"/>
      <c r="G275" s="2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8"/>
      <c r="B276" s="41"/>
      <c r="C276" s="41"/>
      <c r="D276" s="1"/>
      <c r="E276" s="1"/>
      <c r="F276" s="42"/>
      <c r="G276" s="2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8"/>
      <c r="B277" s="41"/>
      <c r="C277" s="41"/>
      <c r="D277" s="1"/>
      <c r="E277" s="1"/>
      <c r="F277" s="42"/>
      <c r="G277" s="2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8"/>
      <c r="B278" s="41"/>
      <c r="C278" s="41"/>
      <c r="D278" s="1"/>
      <c r="E278" s="1"/>
      <c r="F278" s="42"/>
      <c r="G278" s="2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8"/>
      <c r="B279" s="41"/>
      <c r="C279" s="41"/>
      <c r="D279" s="1"/>
      <c r="E279" s="1"/>
      <c r="F279" s="42"/>
      <c r="G279" s="2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8"/>
      <c r="B280" s="41"/>
      <c r="C280" s="41"/>
      <c r="D280" s="1"/>
      <c r="E280" s="1"/>
      <c r="F280" s="42"/>
      <c r="G280" s="2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8"/>
      <c r="B281" s="41"/>
      <c r="C281" s="41"/>
      <c r="D281" s="1"/>
      <c r="E281" s="1"/>
      <c r="F281" s="42"/>
      <c r="G281" s="2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8"/>
      <c r="B282" s="41"/>
      <c r="C282" s="41"/>
      <c r="D282" s="1"/>
      <c r="E282" s="1"/>
      <c r="F282" s="42"/>
      <c r="G282" s="2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8"/>
      <c r="B283" s="41"/>
      <c r="C283" s="41"/>
      <c r="D283" s="1"/>
      <c r="E283" s="1"/>
      <c r="F283" s="42"/>
      <c r="G283" s="2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8"/>
      <c r="B284" s="41"/>
      <c r="C284" s="41"/>
      <c r="D284" s="1"/>
      <c r="E284" s="1"/>
      <c r="F284" s="42"/>
      <c r="G284" s="2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8"/>
      <c r="B285" s="41"/>
      <c r="C285" s="41"/>
      <c r="D285" s="1"/>
      <c r="E285" s="1"/>
      <c r="F285" s="42"/>
      <c r="G285" s="2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8"/>
      <c r="B286" s="41"/>
      <c r="C286" s="41"/>
      <c r="D286" s="1"/>
      <c r="E286" s="1"/>
      <c r="F286" s="42"/>
      <c r="G286" s="2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8"/>
      <c r="B287" s="41"/>
      <c r="C287" s="41"/>
      <c r="D287" s="1"/>
      <c r="E287" s="1"/>
      <c r="F287" s="42"/>
      <c r="G287" s="2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8"/>
      <c r="B288" s="41"/>
      <c r="C288" s="41"/>
      <c r="D288" s="1"/>
      <c r="E288" s="1"/>
      <c r="F288" s="42"/>
      <c r="G288" s="2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8"/>
      <c r="B289" s="41"/>
      <c r="C289" s="41"/>
      <c r="D289" s="1"/>
      <c r="E289" s="1"/>
      <c r="F289" s="42"/>
      <c r="G289" s="2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8"/>
      <c r="B290" s="41"/>
      <c r="C290" s="41"/>
      <c r="D290" s="1"/>
      <c r="E290" s="1"/>
      <c r="F290" s="42"/>
      <c r="G290" s="2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8"/>
      <c r="B291" s="41"/>
      <c r="C291" s="41"/>
      <c r="D291" s="1"/>
      <c r="E291" s="1"/>
      <c r="F291" s="42"/>
      <c r="G291" s="2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8"/>
      <c r="B292" s="41"/>
      <c r="C292" s="41"/>
      <c r="D292" s="1"/>
      <c r="E292" s="1"/>
      <c r="F292" s="42"/>
      <c r="G292" s="2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8"/>
      <c r="B293" s="41"/>
      <c r="C293" s="41"/>
      <c r="D293" s="1"/>
      <c r="E293" s="1"/>
      <c r="F293" s="42"/>
      <c r="G293" s="2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8"/>
      <c r="B294" s="41"/>
      <c r="C294" s="41"/>
      <c r="D294" s="1"/>
      <c r="E294" s="1"/>
      <c r="F294" s="42"/>
      <c r="G294" s="2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8"/>
      <c r="B295" s="41"/>
      <c r="C295" s="41"/>
      <c r="D295" s="1"/>
      <c r="E295" s="1"/>
      <c r="F295" s="42"/>
      <c r="G295" s="2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8"/>
      <c r="B296" s="41"/>
      <c r="C296" s="41"/>
      <c r="D296" s="1"/>
      <c r="E296" s="1"/>
      <c r="F296" s="42"/>
      <c r="G296" s="2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8"/>
      <c r="B297" s="41"/>
      <c r="C297" s="41"/>
      <c r="D297" s="1"/>
      <c r="E297" s="1"/>
      <c r="F297" s="42"/>
      <c r="G297" s="2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8"/>
      <c r="B298" s="41"/>
      <c r="C298" s="41"/>
      <c r="D298" s="1"/>
      <c r="E298" s="1"/>
      <c r="F298" s="42"/>
      <c r="G298" s="2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8"/>
      <c r="B299" s="41"/>
      <c r="C299" s="41"/>
      <c r="D299" s="1"/>
      <c r="E299" s="1"/>
      <c r="F299" s="42"/>
      <c r="G299" s="2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8"/>
      <c r="B300" s="41"/>
      <c r="C300" s="41"/>
      <c r="D300" s="1"/>
      <c r="E300" s="1"/>
      <c r="F300" s="42"/>
      <c r="G300" s="2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8"/>
      <c r="B301" s="41"/>
      <c r="C301" s="41"/>
      <c r="D301" s="1"/>
      <c r="E301" s="1"/>
      <c r="F301" s="42"/>
      <c r="G301" s="2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8"/>
      <c r="B302" s="41"/>
      <c r="C302" s="41"/>
      <c r="D302" s="1"/>
      <c r="E302" s="1"/>
      <c r="F302" s="42"/>
      <c r="G302" s="2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8"/>
      <c r="B303" s="41"/>
      <c r="C303" s="41"/>
      <c r="D303" s="1"/>
      <c r="E303" s="1"/>
      <c r="F303" s="42"/>
      <c r="G303" s="2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8"/>
      <c r="B304" s="41"/>
      <c r="C304" s="41"/>
      <c r="D304" s="1"/>
      <c r="E304" s="1"/>
      <c r="F304" s="42"/>
      <c r="G304" s="2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8"/>
      <c r="B305" s="41"/>
      <c r="C305" s="41"/>
      <c r="D305" s="1"/>
      <c r="E305" s="1"/>
      <c r="F305" s="42"/>
      <c r="G305" s="2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8"/>
      <c r="B306" s="41"/>
      <c r="C306" s="41"/>
      <c r="D306" s="1"/>
      <c r="E306" s="1"/>
      <c r="F306" s="42"/>
      <c r="G306" s="2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8"/>
      <c r="B307" s="41"/>
      <c r="C307" s="41"/>
      <c r="D307" s="1"/>
      <c r="E307" s="1"/>
      <c r="F307" s="42"/>
      <c r="G307" s="2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8"/>
      <c r="B308" s="41"/>
      <c r="C308" s="41"/>
      <c r="D308" s="1"/>
      <c r="E308" s="1"/>
      <c r="F308" s="42"/>
      <c r="G308" s="2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8"/>
      <c r="B309" s="41"/>
      <c r="C309" s="41"/>
      <c r="D309" s="1"/>
      <c r="E309" s="1"/>
      <c r="F309" s="42"/>
      <c r="G309" s="2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8"/>
      <c r="B310" s="41"/>
      <c r="C310" s="41"/>
      <c r="D310" s="1"/>
      <c r="E310" s="1"/>
      <c r="F310" s="42"/>
      <c r="G310" s="2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8"/>
      <c r="B311" s="41"/>
      <c r="C311" s="41"/>
      <c r="D311" s="1"/>
      <c r="E311" s="1"/>
      <c r="F311" s="42"/>
      <c r="G311" s="2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8"/>
      <c r="B312" s="41"/>
      <c r="C312" s="41"/>
      <c r="D312" s="1"/>
      <c r="E312" s="1"/>
      <c r="F312" s="42"/>
      <c r="G312" s="2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8"/>
      <c r="B313" s="41"/>
      <c r="C313" s="41"/>
      <c r="D313" s="1"/>
      <c r="E313" s="1"/>
      <c r="F313" s="42"/>
      <c r="G313" s="2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8"/>
      <c r="B314" s="41"/>
      <c r="C314" s="41"/>
      <c r="D314" s="1"/>
      <c r="E314" s="1"/>
      <c r="F314" s="42"/>
      <c r="G314" s="2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8"/>
      <c r="B315" s="41"/>
      <c r="C315" s="41"/>
      <c r="D315" s="1"/>
      <c r="E315" s="1"/>
      <c r="F315" s="42"/>
      <c r="G315" s="2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8"/>
      <c r="B316" s="41"/>
      <c r="C316" s="41"/>
      <c r="D316" s="1"/>
      <c r="E316" s="1"/>
      <c r="F316" s="42"/>
      <c r="G316" s="2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8"/>
      <c r="B317" s="41"/>
      <c r="C317" s="41"/>
      <c r="D317" s="1"/>
      <c r="E317" s="1"/>
      <c r="F317" s="42"/>
      <c r="G317" s="2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8"/>
      <c r="B318" s="41"/>
      <c r="C318" s="41"/>
      <c r="D318" s="1"/>
      <c r="E318" s="1"/>
      <c r="F318" s="42"/>
      <c r="G318" s="2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8"/>
      <c r="B319" s="41"/>
      <c r="C319" s="41"/>
      <c r="D319" s="1"/>
      <c r="E319" s="1"/>
      <c r="F319" s="42"/>
      <c r="G319" s="2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8"/>
      <c r="B320" s="41"/>
      <c r="C320" s="41"/>
      <c r="D320" s="1"/>
      <c r="E320" s="1"/>
      <c r="F320" s="42"/>
      <c r="G320" s="2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8"/>
      <c r="B321" s="41"/>
      <c r="C321" s="41"/>
      <c r="D321" s="1"/>
      <c r="E321" s="1"/>
      <c r="F321" s="42"/>
      <c r="G321" s="2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8"/>
      <c r="B322" s="41"/>
      <c r="C322" s="41"/>
      <c r="D322" s="1"/>
      <c r="E322" s="1"/>
      <c r="F322" s="42"/>
      <c r="G322" s="2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8"/>
      <c r="B323" s="41"/>
      <c r="C323" s="41"/>
      <c r="D323" s="1"/>
      <c r="E323" s="1"/>
      <c r="F323" s="42"/>
      <c r="G323" s="2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8"/>
      <c r="B324" s="41"/>
      <c r="C324" s="41"/>
      <c r="D324" s="1"/>
      <c r="E324" s="1"/>
      <c r="F324" s="42"/>
      <c r="G324" s="2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8"/>
      <c r="B325" s="41"/>
      <c r="C325" s="41"/>
      <c r="D325" s="1"/>
      <c r="E325" s="1"/>
      <c r="F325" s="42"/>
      <c r="G325" s="2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8"/>
      <c r="B326" s="41"/>
      <c r="C326" s="41"/>
      <c r="D326" s="1"/>
      <c r="E326" s="1"/>
      <c r="F326" s="42"/>
      <c r="G326" s="2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8"/>
      <c r="B327" s="41"/>
      <c r="C327" s="41"/>
      <c r="D327" s="1"/>
      <c r="E327" s="1"/>
      <c r="F327" s="42"/>
      <c r="G327" s="2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8"/>
      <c r="B328" s="41"/>
      <c r="C328" s="41"/>
      <c r="D328" s="1"/>
      <c r="E328" s="1"/>
      <c r="F328" s="42"/>
      <c r="G328" s="2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8"/>
      <c r="B329" s="41"/>
      <c r="C329" s="41"/>
      <c r="D329" s="1"/>
      <c r="E329" s="1"/>
      <c r="F329" s="42"/>
      <c r="G329" s="2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8"/>
      <c r="B330" s="41"/>
      <c r="C330" s="41"/>
      <c r="D330" s="1"/>
      <c r="E330" s="1"/>
      <c r="F330" s="42"/>
      <c r="G330" s="2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8"/>
      <c r="B331" s="41"/>
      <c r="C331" s="41"/>
      <c r="D331" s="1"/>
      <c r="E331" s="1"/>
      <c r="F331" s="42"/>
      <c r="G331" s="2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8"/>
      <c r="B332" s="41"/>
      <c r="C332" s="41"/>
      <c r="D332" s="1"/>
      <c r="E332" s="1"/>
      <c r="F332" s="42"/>
      <c r="G332" s="2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8"/>
      <c r="B333" s="41"/>
      <c r="C333" s="41"/>
      <c r="D333" s="1"/>
      <c r="E333" s="1"/>
      <c r="F333" s="42"/>
      <c r="G333" s="2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8"/>
      <c r="B334" s="41"/>
      <c r="C334" s="41"/>
      <c r="D334" s="1"/>
      <c r="E334" s="1"/>
      <c r="F334" s="42"/>
      <c r="G334" s="2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8"/>
      <c r="B335" s="41"/>
      <c r="C335" s="41"/>
      <c r="D335" s="1"/>
      <c r="E335" s="1"/>
      <c r="F335" s="42"/>
      <c r="G335" s="2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8"/>
      <c r="B336" s="41"/>
      <c r="C336" s="41"/>
      <c r="D336" s="1"/>
      <c r="E336" s="1"/>
      <c r="F336" s="42"/>
      <c r="G336" s="2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8"/>
      <c r="B337" s="41"/>
      <c r="C337" s="41"/>
      <c r="D337" s="1"/>
      <c r="E337" s="1"/>
      <c r="F337" s="42"/>
      <c r="G337" s="2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8"/>
      <c r="B338" s="41"/>
      <c r="C338" s="41"/>
      <c r="D338" s="1"/>
      <c r="E338" s="1"/>
      <c r="F338" s="42"/>
      <c r="G338" s="2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8"/>
      <c r="B339" s="41"/>
      <c r="C339" s="41"/>
      <c r="D339" s="1"/>
      <c r="E339" s="1"/>
      <c r="F339" s="42"/>
      <c r="G339" s="2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8"/>
      <c r="B340" s="41"/>
      <c r="C340" s="41"/>
      <c r="D340" s="1"/>
      <c r="E340" s="1"/>
      <c r="F340" s="42"/>
      <c r="G340" s="2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8"/>
      <c r="B341" s="41"/>
      <c r="C341" s="41"/>
      <c r="D341" s="1"/>
      <c r="E341" s="1"/>
      <c r="F341" s="42"/>
      <c r="G341" s="2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8"/>
      <c r="B342" s="41"/>
      <c r="C342" s="41"/>
      <c r="D342" s="1"/>
      <c r="E342" s="1"/>
      <c r="F342" s="42"/>
      <c r="G342" s="2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8"/>
      <c r="B343" s="41"/>
      <c r="C343" s="41"/>
      <c r="D343" s="1"/>
      <c r="E343" s="1"/>
      <c r="F343" s="42"/>
      <c r="G343" s="2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8"/>
      <c r="B344" s="41"/>
      <c r="C344" s="41"/>
      <c r="D344" s="1"/>
      <c r="E344" s="1"/>
      <c r="F344" s="42"/>
      <c r="G344" s="2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8"/>
      <c r="B345" s="41"/>
      <c r="C345" s="41"/>
      <c r="D345" s="1"/>
      <c r="E345" s="1"/>
      <c r="F345" s="42"/>
      <c r="G345" s="2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8"/>
      <c r="B346" s="41"/>
      <c r="C346" s="41"/>
      <c r="D346" s="1"/>
      <c r="E346" s="1"/>
      <c r="F346" s="42"/>
      <c r="G346" s="2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8"/>
      <c r="B347" s="41"/>
      <c r="C347" s="41"/>
      <c r="D347" s="1"/>
      <c r="E347" s="1"/>
      <c r="F347" s="42"/>
      <c r="G347" s="2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8"/>
      <c r="B348" s="41"/>
      <c r="C348" s="41"/>
      <c r="D348" s="1"/>
      <c r="E348" s="1"/>
      <c r="F348" s="42"/>
      <c r="G348" s="2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8"/>
      <c r="B349" s="41"/>
      <c r="C349" s="41"/>
      <c r="D349" s="1"/>
      <c r="E349" s="1"/>
      <c r="F349" s="42"/>
      <c r="G349" s="2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8"/>
      <c r="B350" s="41"/>
      <c r="C350" s="41"/>
      <c r="D350" s="1"/>
      <c r="E350" s="1"/>
      <c r="F350" s="42"/>
      <c r="G350" s="2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8"/>
      <c r="B351" s="41"/>
      <c r="C351" s="41"/>
      <c r="D351" s="1"/>
      <c r="E351" s="1"/>
      <c r="F351" s="42"/>
      <c r="G351" s="2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8"/>
      <c r="B352" s="41"/>
      <c r="C352" s="41"/>
      <c r="D352" s="1"/>
      <c r="E352" s="1"/>
      <c r="F352" s="42"/>
      <c r="G352" s="2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8"/>
      <c r="B353" s="41"/>
      <c r="C353" s="41"/>
      <c r="D353" s="1"/>
      <c r="E353" s="1"/>
      <c r="F353" s="42"/>
      <c r="G353" s="2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8"/>
      <c r="B354" s="41"/>
      <c r="C354" s="41"/>
      <c r="D354" s="1"/>
      <c r="E354" s="1"/>
      <c r="F354" s="42"/>
      <c r="G354" s="2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8"/>
      <c r="B355" s="41"/>
      <c r="C355" s="41"/>
      <c r="D355" s="1"/>
      <c r="E355" s="1"/>
      <c r="F355" s="42"/>
      <c r="G355" s="2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8"/>
      <c r="B356" s="41"/>
      <c r="C356" s="41"/>
      <c r="D356" s="1"/>
      <c r="E356" s="1"/>
      <c r="F356" s="42"/>
      <c r="G356" s="2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8"/>
      <c r="B357" s="41"/>
      <c r="C357" s="41"/>
      <c r="D357" s="1"/>
      <c r="E357" s="1"/>
      <c r="F357" s="42"/>
      <c r="G357" s="2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8"/>
      <c r="B358" s="41"/>
      <c r="C358" s="41"/>
      <c r="D358" s="1"/>
      <c r="E358" s="1"/>
      <c r="F358" s="42"/>
      <c r="G358" s="2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8"/>
      <c r="B359" s="41"/>
      <c r="C359" s="41"/>
      <c r="D359" s="1"/>
      <c r="E359" s="1"/>
      <c r="F359" s="42"/>
      <c r="G359" s="2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8"/>
      <c r="B360" s="41"/>
      <c r="C360" s="41"/>
      <c r="D360" s="1"/>
      <c r="E360" s="1"/>
      <c r="F360" s="42"/>
      <c r="G360" s="2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8"/>
      <c r="B361" s="41"/>
      <c r="C361" s="41"/>
      <c r="D361" s="1"/>
      <c r="E361" s="1"/>
      <c r="F361" s="42"/>
      <c r="G361" s="2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8"/>
      <c r="B362" s="41"/>
      <c r="C362" s="41"/>
      <c r="D362" s="1"/>
      <c r="E362" s="1"/>
      <c r="F362" s="42"/>
      <c r="G362" s="2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8"/>
      <c r="B363" s="41"/>
      <c r="C363" s="41"/>
      <c r="D363" s="1"/>
      <c r="E363" s="1"/>
      <c r="F363" s="42"/>
      <c r="G363" s="2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8"/>
      <c r="B364" s="41"/>
      <c r="C364" s="41"/>
      <c r="D364" s="1"/>
      <c r="E364" s="1"/>
      <c r="F364" s="42"/>
      <c r="G364" s="2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8"/>
      <c r="B365" s="41"/>
      <c r="C365" s="41"/>
      <c r="D365" s="1"/>
      <c r="E365" s="1"/>
      <c r="F365" s="42"/>
      <c r="G365" s="2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8"/>
      <c r="B366" s="41"/>
      <c r="C366" s="41"/>
      <c r="D366" s="1"/>
      <c r="E366" s="1"/>
      <c r="F366" s="42"/>
      <c r="G366" s="2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8"/>
      <c r="B367" s="41"/>
      <c r="C367" s="41"/>
      <c r="D367" s="1"/>
      <c r="E367" s="1"/>
      <c r="F367" s="42"/>
      <c r="G367" s="2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8"/>
      <c r="B368" s="41"/>
      <c r="C368" s="41"/>
      <c r="D368" s="1"/>
      <c r="E368" s="1"/>
      <c r="F368" s="42"/>
      <c r="G368" s="2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8"/>
      <c r="B369" s="41"/>
      <c r="C369" s="41"/>
      <c r="D369" s="1"/>
      <c r="E369" s="1"/>
      <c r="F369" s="42"/>
      <c r="G369" s="2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8"/>
      <c r="B370" s="41"/>
      <c r="C370" s="41"/>
      <c r="D370" s="1"/>
      <c r="E370" s="1"/>
      <c r="F370" s="42"/>
      <c r="G370" s="2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8"/>
      <c r="B371" s="41"/>
      <c r="C371" s="41"/>
      <c r="D371" s="1"/>
      <c r="E371" s="1"/>
      <c r="F371" s="42"/>
      <c r="G371" s="2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8"/>
      <c r="B372" s="41"/>
      <c r="C372" s="41"/>
      <c r="D372" s="1"/>
      <c r="E372" s="1"/>
      <c r="F372" s="42"/>
      <c r="G372" s="2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8"/>
      <c r="B373" s="41"/>
      <c r="C373" s="41"/>
      <c r="D373" s="1"/>
      <c r="E373" s="1"/>
      <c r="F373" s="42"/>
      <c r="G373" s="2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8"/>
      <c r="B374" s="41"/>
      <c r="C374" s="41"/>
      <c r="D374" s="1"/>
      <c r="E374" s="1"/>
      <c r="F374" s="42"/>
      <c r="G374" s="2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8"/>
      <c r="B375" s="41"/>
      <c r="C375" s="41"/>
      <c r="D375" s="1"/>
      <c r="E375" s="1"/>
      <c r="F375" s="42"/>
      <c r="G375" s="2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8"/>
      <c r="B376" s="41"/>
      <c r="C376" s="41"/>
      <c r="D376" s="1"/>
      <c r="E376" s="1"/>
      <c r="F376" s="42"/>
      <c r="G376" s="2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8"/>
      <c r="B377" s="41"/>
      <c r="C377" s="41"/>
      <c r="D377" s="1"/>
      <c r="E377" s="1"/>
      <c r="F377" s="42"/>
      <c r="G377" s="2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8"/>
      <c r="B378" s="41"/>
      <c r="C378" s="41"/>
      <c r="D378" s="1"/>
      <c r="E378" s="1"/>
      <c r="F378" s="42"/>
      <c r="G378" s="2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8"/>
      <c r="B379" s="41"/>
      <c r="C379" s="41"/>
      <c r="D379" s="1"/>
      <c r="E379" s="1"/>
      <c r="F379" s="42"/>
      <c r="G379" s="2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8"/>
      <c r="B380" s="41"/>
      <c r="C380" s="41"/>
      <c r="D380" s="1"/>
      <c r="E380" s="1"/>
      <c r="F380" s="42"/>
      <c r="G380" s="2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8"/>
      <c r="B381" s="41"/>
      <c r="C381" s="41"/>
      <c r="D381" s="1"/>
      <c r="E381" s="1"/>
      <c r="F381" s="42"/>
      <c r="G381" s="2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8"/>
      <c r="B382" s="41"/>
      <c r="C382" s="41"/>
      <c r="D382" s="1"/>
      <c r="E382" s="1"/>
      <c r="F382" s="42"/>
      <c r="G382" s="2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8"/>
      <c r="B383" s="41"/>
      <c r="C383" s="41"/>
      <c r="D383" s="1"/>
      <c r="E383" s="1"/>
      <c r="F383" s="42"/>
      <c r="G383" s="2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8"/>
      <c r="B384" s="41"/>
      <c r="C384" s="41"/>
      <c r="D384" s="1"/>
      <c r="E384" s="1"/>
      <c r="F384" s="42"/>
      <c r="G384" s="2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8"/>
      <c r="B385" s="41"/>
      <c r="C385" s="41"/>
      <c r="D385" s="1"/>
      <c r="E385" s="1"/>
      <c r="F385" s="42"/>
      <c r="G385" s="2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8"/>
      <c r="B386" s="41"/>
      <c r="C386" s="41"/>
      <c r="D386" s="1"/>
      <c r="E386" s="1"/>
      <c r="F386" s="42"/>
      <c r="G386" s="2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8"/>
      <c r="B387" s="41"/>
      <c r="C387" s="41"/>
      <c r="D387" s="1"/>
      <c r="E387" s="1"/>
      <c r="F387" s="42"/>
      <c r="G387" s="2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8"/>
      <c r="B388" s="41"/>
      <c r="C388" s="41"/>
      <c r="D388" s="1"/>
      <c r="E388" s="1"/>
      <c r="F388" s="42"/>
      <c r="G388" s="2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8"/>
      <c r="B389" s="41"/>
      <c r="C389" s="41"/>
      <c r="D389" s="1"/>
      <c r="E389" s="1"/>
      <c r="F389" s="42"/>
      <c r="G389" s="2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8"/>
      <c r="B390" s="41"/>
      <c r="C390" s="41"/>
      <c r="D390" s="1"/>
      <c r="E390" s="1"/>
      <c r="F390" s="42"/>
      <c r="G390" s="2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8"/>
      <c r="B391" s="41"/>
      <c r="C391" s="41"/>
      <c r="D391" s="1"/>
      <c r="E391" s="1"/>
      <c r="F391" s="42"/>
      <c r="G391" s="2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8"/>
      <c r="B392" s="41"/>
      <c r="C392" s="41"/>
      <c r="D392" s="1"/>
      <c r="E392" s="1"/>
      <c r="F392" s="42"/>
      <c r="G392" s="2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8"/>
      <c r="B393" s="41"/>
      <c r="C393" s="41"/>
      <c r="D393" s="1"/>
      <c r="E393" s="1"/>
      <c r="F393" s="42"/>
      <c r="G393" s="2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8"/>
      <c r="B394" s="41"/>
      <c r="C394" s="41"/>
      <c r="D394" s="1"/>
      <c r="E394" s="1"/>
      <c r="F394" s="42"/>
      <c r="G394" s="2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8"/>
      <c r="B395" s="41"/>
      <c r="C395" s="41"/>
      <c r="D395" s="1"/>
      <c r="E395" s="1"/>
      <c r="F395" s="42"/>
      <c r="G395" s="2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8"/>
      <c r="B396" s="41"/>
      <c r="C396" s="41"/>
      <c r="D396" s="1"/>
      <c r="E396" s="1"/>
      <c r="F396" s="42"/>
      <c r="G396" s="2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8"/>
      <c r="B397" s="41"/>
      <c r="C397" s="41"/>
      <c r="D397" s="1"/>
      <c r="E397" s="1"/>
      <c r="F397" s="42"/>
      <c r="G397" s="2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8"/>
      <c r="B398" s="41"/>
      <c r="C398" s="41"/>
      <c r="D398" s="1"/>
      <c r="E398" s="1"/>
      <c r="F398" s="42"/>
      <c r="G398" s="2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8"/>
      <c r="B399" s="41"/>
      <c r="C399" s="41"/>
      <c r="D399" s="1"/>
      <c r="E399" s="1"/>
      <c r="F399" s="42"/>
      <c r="G399" s="2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8"/>
      <c r="B400" s="41"/>
      <c r="C400" s="41"/>
      <c r="D400" s="1"/>
      <c r="E400" s="1"/>
      <c r="F400" s="42"/>
      <c r="G400" s="2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8"/>
      <c r="B401" s="41"/>
      <c r="C401" s="41"/>
      <c r="D401" s="1"/>
      <c r="E401" s="1"/>
      <c r="F401" s="42"/>
      <c r="G401" s="2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8"/>
      <c r="B402" s="41"/>
      <c r="C402" s="41"/>
      <c r="D402" s="1"/>
      <c r="E402" s="1"/>
      <c r="F402" s="42"/>
      <c r="G402" s="2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8"/>
      <c r="B403" s="41"/>
      <c r="C403" s="41"/>
      <c r="D403" s="1"/>
      <c r="E403" s="1"/>
      <c r="F403" s="42"/>
      <c r="G403" s="2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8"/>
      <c r="B404" s="41"/>
      <c r="C404" s="41"/>
      <c r="D404" s="1"/>
      <c r="E404" s="1"/>
      <c r="F404" s="42"/>
      <c r="G404" s="2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8"/>
      <c r="B405" s="41"/>
      <c r="C405" s="41"/>
      <c r="D405" s="1"/>
      <c r="E405" s="1"/>
      <c r="F405" s="42"/>
      <c r="G405" s="2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8"/>
      <c r="B406" s="41"/>
      <c r="C406" s="41"/>
      <c r="D406" s="1"/>
      <c r="E406" s="1"/>
      <c r="F406" s="42"/>
      <c r="G406" s="2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8"/>
      <c r="B407" s="41"/>
      <c r="C407" s="41"/>
      <c r="D407" s="1"/>
      <c r="E407" s="1"/>
      <c r="F407" s="42"/>
      <c r="G407" s="2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8"/>
      <c r="B408" s="41"/>
      <c r="C408" s="41"/>
      <c r="D408" s="1"/>
      <c r="E408" s="1"/>
      <c r="F408" s="42"/>
      <c r="G408" s="2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8"/>
      <c r="B409" s="41"/>
      <c r="C409" s="41"/>
      <c r="D409" s="1"/>
      <c r="E409" s="1"/>
      <c r="F409" s="42"/>
      <c r="G409" s="2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8"/>
      <c r="B410" s="41"/>
      <c r="C410" s="41"/>
      <c r="D410" s="1"/>
      <c r="E410" s="1"/>
      <c r="F410" s="42"/>
      <c r="G410" s="2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8"/>
      <c r="B411" s="41"/>
      <c r="C411" s="41"/>
      <c r="D411" s="1"/>
      <c r="E411" s="1"/>
      <c r="F411" s="42"/>
      <c r="G411" s="2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8"/>
      <c r="B412" s="41"/>
      <c r="C412" s="41"/>
      <c r="D412" s="1"/>
      <c r="E412" s="1"/>
      <c r="F412" s="42"/>
      <c r="G412" s="2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8"/>
      <c r="B413" s="41"/>
      <c r="C413" s="41"/>
      <c r="D413" s="1"/>
      <c r="E413" s="1"/>
      <c r="F413" s="42"/>
      <c r="G413" s="2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8"/>
      <c r="B414" s="41"/>
      <c r="C414" s="41"/>
      <c r="D414" s="1"/>
      <c r="E414" s="1"/>
      <c r="F414" s="42"/>
      <c r="G414" s="2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8"/>
      <c r="B415" s="41"/>
      <c r="C415" s="41"/>
      <c r="D415" s="1"/>
      <c r="E415" s="1"/>
      <c r="F415" s="42"/>
      <c r="G415" s="2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8"/>
      <c r="B416" s="41"/>
      <c r="C416" s="41"/>
      <c r="D416" s="1"/>
      <c r="E416" s="1"/>
      <c r="F416" s="42"/>
      <c r="G416" s="2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8"/>
      <c r="B417" s="41"/>
      <c r="C417" s="41"/>
      <c r="D417" s="1"/>
      <c r="E417" s="1"/>
      <c r="F417" s="42"/>
      <c r="G417" s="2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8"/>
      <c r="B418" s="41"/>
      <c r="C418" s="41"/>
      <c r="D418" s="1"/>
      <c r="E418" s="1"/>
      <c r="F418" s="42"/>
      <c r="G418" s="2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8"/>
      <c r="B419" s="41"/>
      <c r="C419" s="41"/>
      <c r="D419" s="1"/>
      <c r="E419" s="1"/>
      <c r="F419" s="42"/>
      <c r="G419" s="2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8"/>
      <c r="B420" s="41"/>
      <c r="C420" s="41"/>
      <c r="D420" s="1"/>
      <c r="E420" s="1"/>
      <c r="F420" s="42"/>
      <c r="G420" s="2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8"/>
      <c r="B421" s="41"/>
      <c r="C421" s="41"/>
      <c r="D421" s="1"/>
      <c r="E421" s="1"/>
      <c r="F421" s="42"/>
      <c r="G421" s="2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8"/>
      <c r="B422" s="41"/>
      <c r="C422" s="41"/>
      <c r="D422" s="1"/>
      <c r="E422" s="1"/>
      <c r="F422" s="42"/>
      <c r="G422" s="2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8"/>
      <c r="B423" s="41"/>
      <c r="C423" s="41"/>
      <c r="D423" s="1"/>
      <c r="E423" s="1"/>
      <c r="F423" s="42"/>
      <c r="G423" s="2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8"/>
      <c r="B424" s="41"/>
      <c r="C424" s="41"/>
      <c r="D424" s="1"/>
      <c r="E424" s="1"/>
      <c r="F424" s="42"/>
      <c r="G424" s="2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8"/>
      <c r="B425" s="41"/>
      <c r="C425" s="41"/>
      <c r="D425" s="1"/>
      <c r="E425" s="1"/>
      <c r="F425" s="42"/>
      <c r="G425" s="2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8"/>
      <c r="B426" s="41"/>
      <c r="C426" s="41"/>
      <c r="D426" s="1"/>
      <c r="E426" s="1"/>
      <c r="F426" s="42"/>
      <c r="G426" s="2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8"/>
      <c r="B427" s="41"/>
      <c r="C427" s="41"/>
      <c r="D427" s="1"/>
      <c r="E427" s="1"/>
      <c r="F427" s="42"/>
      <c r="G427" s="2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8"/>
      <c r="B428" s="41"/>
      <c r="C428" s="41"/>
      <c r="D428" s="1"/>
      <c r="E428" s="1"/>
      <c r="F428" s="42"/>
      <c r="G428" s="2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8"/>
      <c r="B429" s="41"/>
      <c r="C429" s="41"/>
      <c r="D429" s="1"/>
      <c r="E429" s="1"/>
      <c r="F429" s="42"/>
      <c r="G429" s="2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8"/>
      <c r="B430" s="41"/>
      <c r="C430" s="41"/>
      <c r="D430" s="1"/>
      <c r="E430" s="1"/>
      <c r="F430" s="42"/>
      <c r="G430" s="2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8"/>
      <c r="B431" s="41"/>
      <c r="C431" s="41"/>
      <c r="D431" s="1"/>
      <c r="E431" s="1"/>
      <c r="F431" s="42"/>
      <c r="G431" s="2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8"/>
      <c r="B432" s="41"/>
      <c r="C432" s="41"/>
      <c r="D432" s="1"/>
      <c r="E432" s="1"/>
      <c r="F432" s="42"/>
      <c r="G432" s="2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8"/>
      <c r="B433" s="41"/>
      <c r="C433" s="41"/>
      <c r="D433" s="1"/>
      <c r="E433" s="1"/>
      <c r="F433" s="42"/>
      <c r="G433" s="2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8"/>
      <c r="B434" s="41"/>
      <c r="C434" s="41"/>
      <c r="D434" s="1"/>
      <c r="E434" s="1"/>
      <c r="F434" s="42"/>
      <c r="G434" s="2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8"/>
      <c r="B435" s="41"/>
      <c r="C435" s="41"/>
      <c r="D435" s="1"/>
      <c r="E435" s="1"/>
      <c r="F435" s="42"/>
      <c r="G435" s="2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8"/>
      <c r="B436" s="41"/>
      <c r="C436" s="41"/>
      <c r="D436" s="1"/>
      <c r="E436" s="1"/>
      <c r="F436" s="42"/>
      <c r="G436" s="2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8"/>
      <c r="B437" s="41"/>
      <c r="C437" s="41"/>
      <c r="D437" s="1"/>
      <c r="E437" s="1"/>
      <c r="F437" s="42"/>
      <c r="G437" s="2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8"/>
      <c r="B438" s="41"/>
      <c r="C438" s="41"/>
      <c r="D438" s="1"/>
      <c r="E438" s="1"/>
      <c r="F438" s="42"/>
      <c r="G438" s="2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8"/>
      <c r="B439" s="41"/>
      <c r="C439" s="41"/>
      <c r="D439" s="1"/>
      <c r="E439" s="1"/>
      <c r="F439" s="42"/>
      <c r="G439" s="2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8"/>
      <c r="B440" s="41" t="s">
        <v>613</v>
      </c>
      <c r="C440" s="41" t="s">
        <v>614</v>
      </c>
      <c r="D440" s="1"/>
      <c r="E440" s="1"/>
      <c r="F440" s="42"/>
      <c r="G440" s="2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8"/>
      <c r="B441" s="41" t="s">
        <v>615</v>
      </c>
      <c r="C441" s="41" t="s">
        <v>616</v>
      </c>
      <c r="D441" s="1"/>
      <c r="E441" s="1"/>
      <c r="F441" s="42"/>
      <c r="G441" s="2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8"/>
      <c r="B442" s="41" t="s">
        <v>617</v>
      </c>
      <c r="C442" s="41" t="s">
        <v>372</v>
      </c>
      <c r="D442" s="1"/>
      <c r="E442" s="1"/>
      <c r="F442" s="42"/>
      <c r="G442" s="2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8"/>
      <c r="B443" s="41" t="s">
        <v>618</v>
      </c>
      <c r="C443" s="41" t="s">
        <v>619</v>
      </c>
      <c r="D443" s="1"/>
      <c r="E443" s="1"/>
      <c r="F443" s="42"/>
      <c r="G443" s="2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8"/>
      <c r="B444" s="41" t="s">
        <v>620</v>
      </c>
      <c r="C444" s="41" t="s">
        <v>621</v>
      </c>
      <c r="D444" s="1"/>
      <c r="E444" s="1"/>
      <c r="F444" s="42"/>
      <c r="G444" s="2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8"/>
      <c r="B445" s="41" t="s">
        <v>622</v>
      </c>
      <c r="C445" s="41" t="s">
        <v>623</v>
      </c>
      <c r="D445" s="1"/>
      <c r="E445" s="1"/>
      <c r="F445" s="42"/>
      <c r="G445" s="2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8"/>
      <c r="B446" s="41" t="s">
        <v>624</v>
      </c>
      <c r="C446" s="41" t="s">
        <v>625</v>
      </c>
      <c r="D446" s="1"/>
      <c r="E446" s="1"/>
      <c r="F446" s="42"/>
      <c r="G446" s="2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8"/>
      <c r="B447" s="41" t="s">
        <v>626</v>
      </c>
      <c r="C447" s="41" t="s">
        <v>627</v>
      </c>
      <c r="D447" s="1"/>
      <c r="E447" s="1"/>
      <c r="F447" s="42"/>
      <c r="G447" s="2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8"/>
      <c r="B448" s="41" t="s">
        <v>628</v>
      </c>
      <c r="C448" s="41" t="s">
        <v>629</v>
      </c>
      <c r="D448" s="1"/>
      <c r="E448" s="1"/>
      <c r="F448" s="42"/>
      <c r="G448" s="2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8"/>
      <c r="B449" s="41" t="s">
        <v>630</v>
      </c>
      <c r="C449" s="41" t="s">
        <v>631</v>
      </c>
      <c r="D449" s="1"/>
      <c r="E449" s="1"/>
      <c r="F449" s="42"/>
      <c r="G449" s="2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8"/>
      <c r="B450" s="41" t="s">
        <v>632</v>
      </c>
      <c r="C450" s="41" t="s">
        <v>633</v>
      </c>
      <c r="D450" s="1"/>
      <c r="E450" s="1"/>
      <c r="F450" s="42"/>
      <c r="G450" s="2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8"/>
      <c r="B451" s="41" t="s">
        <v>634</v>
      </c>
      <c r="C451" s="41" t="s">
        <v>337</v>
      </c>
      <c r="D451" s="1"/>
      <c r="E451" s="1"/>
      <c r="F451" s="42"/>
      <c r="G451" s="2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8"/>
      <c r="B452" s="41" t="s">
        <v>635</v>
      </c>
      <c r="C452" s="41" t="s">
        <v>636</v>
      </c>
      <c r="D452" s="1"/>
      <c r="E452" s="1"/>
      <c r="F452" s="42"/>
      <c r="G452" s="2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8"/>
      <c r="B453" s="41" t="s">
        <v>637</v>
      </c>
      <c r="C453" s="41" t="s">
        <v>304</v>
      </c>
      <c r="D453" s="1"/>
      <c r="E453" s="1"/>
      <c r="F453" s="42"/>
      <c r="G453" s="2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8"/>
      <c r="B454" s="41" t="s">
        <v>638</v>
      </c>
      <c r="C454" s="41" t="s">
        <v>639</v>
      </c>
      <c r="D454" s="1"/>
      <c r="E454" s="1"/>
      <c r="F454" s="42"/>
      <c r="G454" s="2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8"/>
      <c r="B455" s="41" t="s">
        <v>640</v>
      </c>
      <c r="C455" s="41" t="s">
        <v>641</v>
      </c>
      <c r="D455" s="1"/>
      <c r="E455" s="1"/>
      <c r="F455" s="42"/>
      <c r="G455" s="2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8"/>
      <c r="B456" s="41" t="s">
        <v>642</v>
      </c>
      <c r="C456" s="41" t="s">
        <v>643</v>
      </c>
      <c r="D456" s="1"/>
      <c r="E456" s="1"/>
      <c r="F456" s="42"/>
      <c r="G456" s="2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8"/>
      <c r="B457" s="41" t="s">
        <v>644</v>
      </c>
      <c r="C457" s="41" t="s">
        <v>645</v>
      </c>
      <c r="D457" s="1"/>
      <c r="E457" s="1"/>
      <c r="F457" s="42"/>
      <c r="G457" s="2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8"/>
      <c r="B458" s="41" t="s">
        <v>205</v>
      </c>
      <c r="C458" s="41" t="s">
        <v>646</v>
      </c>
      <c r="D458" s="1"/>
      <c r="E458" s="1"/>
      <c r="F458" s="42"/>
      <c r="G458" s="2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8"/>
      <c r="B459" s="41" t="s">
        <v>647</v>
      </c>
      <c r="C459" s="41" t="s">
        <v>648</v>
      </c>
      <c r="D459" s="1"/>
      <c r="E459" s="1"/>
      <c r="F459" s="42"/>
      <c r="G459" s="2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8"/>
      <c r="B460" s="41" t="s">
        <v>649</v>
      </c>
      <c r="C460" s="41" t="s">
        <v>650</v>
      </c>
      <c r="D460" s="1"/>
      <c r="E460" s="1"/>
      <c r="F460" s="42"/>
      <c r="G460" s="2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8"/>
      <c r="B461" s="41" t="s">
        <v>651</v>
      </c>
      <c r="C461" s="41" t="s">
        <v>312</v>
      </c>
      <c r="D461" s="1"/>
      <c r="E461" s="1"/>
      <c r="F461" s="42"/>
      <c r="G461" s="2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8"/>
      <c r="B462" s="41" t="s">
        <v>652</v>
      </c>
      <c r="C462" s="41" t="s">
        <v>653</v>
      </c>
      <c r="D462" s="1"/>
      <c r="E462" s="1"/>
      <c r="F462" s="42"/>
      <c r="G462" s="2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8"/>
      <c r="B463" s="41" t="s">
        <v>654</v>
      </c>
      <c r="C463" s="41" t="s">
        <v>614</v>
      </c>
      <c r="D463" s="1"/>
      <c r="E463" s="1"/>
      <c r="F463" s="42"/>
      <c r="G463" s="2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8"/>
      <c r="B464" s="41" t="s">
        <v>655</v>
      </c>
      <c r="C464" s="41" t="s">
        <v>363</v>
      </c>
      <c r="D464" s="1"/>
      <c r="E464" s="1"/>
      <c r="F464" s="42"/>
      <c r="G464" s="2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8"/>
      <c r="B465" s="41" t="s">
        <v>656</v>
      </c>
      <c r="C465" s="41" t="s">
        <v>374</v>
      </c>
      <c r="D465" s="1"/>
      <c r="E465" s="1"/>
      <c r="F465" s="42"/>
      <c r="G465" s="2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8"/>
      <c r="B466" s="41" t="s">
        <v>657</v>
      </c>
      <c r="C466" s="41" t="s">
        <v>658</v>
      </c>
      <c r="D466" s="1"/>
      <c r="E466" s="1"/>
      <c r="F466" s="42"/>
      <c r="G466" s="2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8"/>
      <c r="B467" s="41" t="s">
        <v>321</v>
      </c>
      <c r="C467" s="41" t="s">
        <v>321</v>
      </c>
      <c r="D467" s="1"/>
      <c r="E467" s="1"/>
      <c r="F467" s="42"/>
      <c r="G467" s="2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8"/>
      <c r="B468" s="41" t="s">
        <v>659</v>
      </c>
      <c r="C468" s="41" t="s">
        <v>337</v>
      </c>
      <c r="D468" s="1"/>
      <c r="E468" s="1"/>
      <c r="F468" s="42"/>
      <c r="G468" s="2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8"/>
      <c r="B469" s="41" t="s">
        <v>660</v>
      </c>
      <c r="C469" s="41" t="s">
        <v>661</v>
      </c>
      <c r="D469" s="1"/>
      <c r="E469" s="1"/>
      <c r="F469" s="42"/>
      <c r="G469" s="2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8"/>
      <c r="B470" s="1"/>
      <c r="C470" s="1"/>
      <c r="D470" s="1"/>
      <c r="E470" s="1"/>
      <c r="F470" s="42"/>
      <c r="G470" s="2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8"/>
      <c r="B471" s="1"/>
      <c r="C471" s="1"/>
      <c r="D471" s="1"/>
      <c r="E471" s="1"/>
      <c r="F471" s="42"/>
      <c r="G471" s="2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8"/>
      <c r="B472" s="1"/>
      <c r="C472" s="1"/>
      <c r="D472" s="1"/>
      <c r="E472" s="1"/>
      <c r="F472" s="42"/>
      <c r="G472" s="2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8"/>
      <c r="B473" s="1"/>
      <c r="C473" s="1"/>
      <c r="D473" s="1"/>
      <c r="E473" s="1"/>
      <c r="F473" s="42"/>
      <c r="G473" s="2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8"/>
      <c r="B474" s="1"/>
      <c r="C474" s="1"/>
      <c r="D474" s="1"/>
      <c r="E474" s="1"/>
      <c r="F474" s="42"/>
      <c r="G474" s="2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8"/>
      <c r="B475" s="1"/>
      <c r="C475" s="1"/>
      <c r="D475" s="1"/>
      <c r="E475" s="1"/>
      <c r="F475" s="42"/>
      <c r="G475" s="2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8"/>
      <c r="B476" s="1"/>
      <c r="C476" s="1"/>
      <c r="D476" s="1"/>
      <c r="E476" s="1"/>
      <c r="F476" s="42"/>
      <c r="G476" s="2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8"/>
      <c r="B477" s="1"/>
      <c r="C477" s="1"/>
      <c r="D477" s="1"/>
      <c r="E477" s="1"/>
      <c r="F477" s="42"/>
      <c r="G477" s="2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8"/>
      <c r="B478" s="1"/>
      <c r="C478" s="1"/>
      <c r="D478" s="1"/>
      <c r="E478" s="1"/>
      <c r="F478" s="42"/>
      <c r="G478" s="2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8"/>
      <c r="B479" s="1"/>
      <c r="C479" s="1"/>
      <c r="D479" s="1"/>
      <c r="E479" s="1"/>
      <c r="F479" s="42"/>
      <c r="G479" s="2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8"/>
      <c r="B480" s="1"/>
      <c r="C480" s="1"/>
      <c r="D480" s="1"/>
      <c r="E480" s="1"/>
      <c r="F480" s="42"/>
      <c r="G480" s="2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8"/>
      <c r="B481" s="1"/>
      <c r="C481" s="1"/>
      <c r="D481" s="1"/>
      <c r="E481" s="1"/>
      <c r="F481" s="42"/>
      <c r="G481" s="2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8"/>
      <c r="B482" s="1"/>
      <c r="C482" s="1"/>
      <c r="D482" s="1"/>
      <c r="E482" s="1"/>
      <c r="F482" s="42"/>
      <c r="G482" s="2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8"/>
      <c r="B483" s="1"/>
      <c r="C483" s="1"/>
      <c r="D483" s="1"/>
      <c r="E483" s="1"/>
      <c r="F483" s="42"/>
      <c r="G483" s="2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8"/>
      <c r="B484" s="1"/>
      <c r="C484" s="1"/>
      <c r="D484" s="1"/>
      <c r="E484" s="1"/>
      <c r="F484" s="42"/>
      <c r="G484" s="2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8"/>
      <c r="B485" s="1"/>
      <c r="C485" s="1"/>
      <c r="D485" s="1"/>
      <c r="E485" s="1"/>
      <c r="F485" s="42"/>
      <c r="G485" s="2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8"/>
      <c r="B486" s="1"/>
      <c r="C486" s="1"/>
      <c r="D486" s="1"/>
      <c r="E486" s="1"/>
      <c r="F486" s="42"/>
      <c r="G486" s="2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8"/>
      <c r="B487" s="1"/>
      <c r="C487" s="1"/>
      <c r="D487" s="1"/>
      <c r="E487" s="1"/>
      <c r="F487" s="42"/>
      <c r="G487" s="2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8"/>
      <c r="B488" s="1"/>
      <c r="C488" s="1"/>
      <c r="D488" s="1"/>
      <c r="E488" s="1"/>
      <c r="F488" s="42"/>
      <c r="G488" s="2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8"/>
      <c r="B489" s="1"/>
      <c r="C489" s="1"/>
      <c r="D489" s="1"/>
      <c r="E489" s="1"/>
      <c r="F489" s="42"/>
      <c r="G489" s="2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8"/>
      <c r="B490" s="1"/>
      <c r="C490" s="1"/>
      <c r="D490" s="1"/>
      <c r="E490" s="1"/>
      <c r="F490" s="42"/>
      <c r="G490" s="2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8"/>
      <c r="B491" s="1"/>
      <c r="C491" s="1"/>
      <c r="D491" s="1"/>
      <c r="E491" s="1"/>
      <c r="F491" s="42"/>
      <c r="G491" s="2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8"/>
      <c r="B492" s="1"/>
      <c r="C492" s="1"/>
      <c r="D492" s="1"/>
      <c r="E492" s="1"/>
      <c r="F492" s="42"/>
      <c r="G492" s="2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8"/>
      <c r="B493" s="1"/>
      <c r="C493" s="1"/>
      <c r="D493" s="1"/>
      <c r="E493" s="1"/>
      <c r="F493" s="42"/>
      <c r="G493" s="2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8"/>
      <c r="B494" s="1"/>
      <c r="C494" s="1"/>
      <c r="D494" s="1"/>
      <c r="E494" s="1"/>
      <c r="F494" s="42"/>
      <c r="G494" s="2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8"/>
      <c r="B495" s="1"/>
      <c r="C495" s="1"/>
      <c r="D495" s="1"/>
      <c r="E495" s="1"/>
      <c r="F495" s="42"/>
      <c r="G495" s="2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8"/>
      <c r="B496" s="1"/>
      <c r="C496" s="1"/>
      <c r="D496" s="1"/>
      <c r="E496" s="1"/>
      <c r="F496" s="42"/>
      <c r="G496" s="2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8"/>
      <c r="B497" s="1"/>
      <c r="C497" s="1"/>
      <c r="D497" s="1"/>
      <c r="E497" s="1"/>
      <c r="F497" s="42"/>
      <c r="G497" s="2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8"/>
      <c r="B498" s="1"/>
      <c r="C498" s="1"/>
      <c r="D498" s="1"/>
      <c r="E498" s="1"/>
      <c r="F498" s="42"/>
      <c r="G498" s="2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8"/>
      <c r="B499" s="1"/>
      <c r="C499" s="1"/>
      <c r="D499" s="1"/>
      <c r="E499" s="1"/>
      <c r="F499" s="42"/>
      <c r="G499" s="2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8"/>
      <c r="B500" s="1"/>
      <c r="C500" s="1"/>
      <c r="D500" s="1"/>
      <c r="E500" s="1"/>
      <c r="F500" s="42"/>
      <c r="G500" s="2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8"/>
      <c r="B501" s="1"/>
      <c r="C501" s="1"/>
      <c r="D501" s="1"/>
      <c r="E501" s="1"/>
      <c r="F501" s="42"/>
      <c r="G501" s="2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8"/>
      <c r="B502" s="1"/>
      <c r="C502" s="1"/>
      <c r="D502" s="1"/>
      <c r="E502" s="1"/>
      <c r="F502" s="42"/>
      <c r="G502" s="2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8"/>
      <c r="B503" s="1"/>
      <c r="C503" s="1"/>
      <c r="D503" s="1"/>
      <c r="E503" s="1"/>
      <c r="F503" s="42"/>
      <c r="G503" s="2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8"/>
      <c r="B504" s="1"/>
      <c r="C504" s="1"/>
      <c r="D504" s="1"/>
      <c r="E504" s="1"/>
      <c r="F504" s="42"/>
      <c r="G504" s="2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8"/>
      <c r="B505" s="1"/>
      <c r="C505" s="1"/>
      <c r="D505" s="1"/>
      <c r="E505" s="1"/>
      <c r="F505" s="42"/>
      <c r="G505" s="2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8"/>
      <c r="B506" s="1"/>
      <c r="C506" s="1"/>
      <c r="D506" s="1"/>
      <c r="E506" s="1"/>
      <c r="F506" s="42"/>
      <c r="G506" s="2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8"/>
      <c r="B507" s="1"/>
      <c r="C507" s="1"/>
      <c r="D507" s="1"/>
      <c r="E507" s="1"/>
      <c r="F507" s="42"/>
      <c r="G507" s="2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8"/>
      <c r="B508" s="1"/>
      <c r="C508" s="1"/>
      <c r="D508" s="1"/>
      <c r="E508" s="1"/>
      <c r="F508" s="42"/>
      <c r="G508" s="2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8"/>
      <c r="B509" s="1"/>
      <c r="C509" s="1"/>
      <c r="D509" s="1"/>
      <c r="E509" s="1"/>
      <c r="F509" s="42"/>
      <c r="G509" s="2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8"/>
      <c r="B510" s="1"/>
      <c r="C510" s="1"/>
      <c r="D510" s="1"/>
      <c r="E510" s="1"/>
      <c r="F510" s="42"/>
      <c r="G510" s="2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8"/>
      <c r="B511" s="1"/>
      <c r="C511" s="1"/>
      <c r="D511" s="1"/>
      <c r="E511" s="1"/>
      <c r="F511" s="42"/>
      <c r="G511" s="2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8"/>
      <c r="B512" s="1"/>
      <c r="C512" s="1"/>
      <c r="D512" s="1"/>
      <c r="E512" s="1"/>
      <c r="F512" s="42"/>
      <c r="G512" s="2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8"/>
      <c r="B513" s="1"/>
      <c r="C513" s="1"/>
      <c r="D513" s="1"/>
      <c r="E513" s="1"/>
      <c r="F513" s="42"/>
      <c r="G513" s="2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8"/>
      <c r="B514" s="1"/>
      <c r="C514" s="1"/>
      <c r="D514" s="1"/>
      <c r="E514" s="1"/>
      <c r="F514" s="42"/>
      <c r="G514" s="2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8"/>
      <c r="B515" s="1"/>
      <c r="C515" s="1"/>
      <c r="D515" s="1"/>
      <c r="E515" s="1"/>
      <c r="F515" s="42"/>
      <c r="G515" s="2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8"/>
      <c r="B516" s="1"/>
      <c r="C516" s="1"/>
      <c r="D516" s="1"/>
      <c r="E516" s="1"/>
      <c r="F516" s="42"/>
      <c r="G516" s="2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8"/>
      <c r="B517" s="1"/>
      <c r="C517" s="1"/>
      <c r="D517" s="1"/>
      <c r="E517" s="1"/>
      <c r="F517" s="42"/>
      <c r="G517" s="2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8"/>
      <c r="B518" s="1"/>
      <c r="C518" s="1"/>
      <c r="D518" s="1"/>
      <c r="E518" s="1"/>
      <c r="F518" s="42"/>
      <c r="G518" s="2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8"/>
      <c r="B519" s="1"/>
      <c r="C519" s="1"/>
      <c r="D519" s="1"/>
      <c r="E519" s="1"/>
      <c r="F519" s="42"/>
      <c r="G519" s="2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8"/>
      <c r="B520" s="1"/>
      <c r="C520" s="1"/>
      <c r="D520" s="1"/>
      <c r="E520" s="1"/>
      <c r="F520" s="42"/>
      <c r="G520" s="2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8"/>
      <c r="B521" s="1"/>
      <c r="C521" s="1"/>
      <c r="D521" s="1"/>
      <c r="E521" s="1"/>
      <c r="F521" s="42"/>
      <c r="G521" s="2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8"/>
      <c r="B522" s="1"/>
      <c r="C522" s="1"/>
      <c r="D522" s="1"/>
      <c r="E522" s="1"/>
      <c r="F522" s="42"/>
      <c r="G522" s="2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8"/>
      <c r="B523" s="1"/>
      <c r="C523" s="1"/>
      <c r="D523" s="1"/>
      <c r="E523" s="1"/>
      <c r="F523" s="42"/>
      <c r="G523" s="2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8"/>
      <c r="B524" s="1"/>
      <c r="C524" s="1"/>
      <c r="D524" s="1"/>
      <c r="E524" s="1"/>
      <c r="F524" s="42"/>
      <c r="G524" s="2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8"/>
      <c r="B525" s="1"/>
      <c r="C525" s="1"/>
      <c r="D525" s="1"/>
      <c r="E525" s="1"/>
      <c r="F525" s="42"/>
      <c r="G525" s="2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8"/>
      <c r="B526" s="1"/>
      <c r="C526" s="1"/>
      <c r="D526" s="1"/>
      <c r="E526" s="1"/>
      <c r="F526" s="42"/>
      <c r="G526" s="2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8"/>
      <c r="B527" s="1"/>
      <c r="C527" s="1"/>
      <c r="D527" s="1"/>
      <c r="E527" s="1"/>
      <c r="F527" s="42"/>
      <c r="G527" s="2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8"/>
      <c r="B528" s="1"/>
      <c r="C528" s="1"/>
      <c r="D528" s="1"/>
      <c r="E528" s="1"/>
      <c r="F528" s="42"/>
      <c r="G528" s="2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8"/>
      <c r="B529" s="1"/>
      <c r="C529" s="1"/>
      <c r="D529" s="1"/>
      <c r="E529" s="1"/>
      <c r="F529" s="42"/>
      <c r="G529" s="2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8"/>
      <c r="B530" s="1"/>
      <c r="C530" s="1"/>
      <c r="D530" s="1"/>
      <c r="E530" s="1"/>
      <c r="F530" s="42"/>
      <c r="G530" s="2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8"/>
      <c r="B531" s="1"/>
      <c r="C531" s="1"/>
      <c r="D531" s="1"/>
      <c r="E531" s="1"/>
      <c r="F531" s="42"/>
      <c r="G531" s="2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8"/>
      <c r="B532" s="1"/>
      <c r="C532" s="1"/>
      <c r="D532" s="1"/>
      <c r="E532" s="1"/>
      <c r="F532" s="42"/>
      <c r="G532" s="2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8"/>
      <c r="B533" s="1"/>
      <c r="C533" s="1"/>
      <c r="D533" s="1"/>
      <c r="E533" s="1"/>
      <c r="F533" s="42"/>
      <c r="G533" s="2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8"/>
      <c r="B534" s="1"/>
      <c r="C534" s="1"/>
      <c r="D534" s="1"/>
      <c r="E534" s="1"/>
      <c r="F534" s="42"/>
      <c r="G534" s="2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8"/>
      <c r="B535" s="1"/>
      <c r="C535" s="1"/>
      <c r="D535" s="1"/>
      <c r="E535" s="1"/>
      <c r="F535" s="42"/>
      <c r="G535" s="2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8"/>
      <c r="B536" s="1"/>
      <c r="C536" s="1"/>
      <c r="D536" s="1"/>
      <c r="E536" s="1"/>
      <c r="F536" s="42"/>
      <c r="G536" s="2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8"/>
      <c r="B537" s="1"/>
      <c r="C537" s="1"/>
      <c r="D537" s="1"/>
      <c r="E537" s="1"/>
      <c r="F537" s="42"/>
      <c r="G537" s="2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8"/>
      <c r="B538" s="1"/>
      <c r="C538" s="1"/>
      <c r="D538" s="1"/>
      <c r="E538" s="1"/>
      <c r="F538" s="42"/>
      <c r="G538" s="2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8"/>
      <c r="B539" s="1"/>
      <c r="C539" s="1"/>
      <c r="D539" s="1"/>
      <c r="E539" s="1"/>
      <c r="F539" s="42"/>
      <c r="G539" s="2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8"/>
      <c r="B540" s="1"/>
      <c r="C540" s="1"/>
      <c r="D540" s="1"/>
      <c r="E540" s="1"/>
      <c r="F540" s="42"/>
      <c r="G540" s="2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8"/>
      <c r="B541" s="1"/>
      <c r="C541" s="1"/>
      <c r="D541" s="1"/>
      <c r="E541" s="1"/>
      <c r="F541" s="42"/>
      <c r="G541" s="2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8"/>
      <c r="B542" s="1"/>
      <c r="C542" s="1"/>
      <c r="D542" s="1"/>
      <c r="E542" s="1"/>
      <c r="F542" s="42"/>
      <c r="G542" s="2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8"/>
      <c r="B543" s="1"/>
      <c r="C543" s="1"/>
      <c r="D543" s="1"/>
      <c r="E543" s="1"/>
      <c r="F543" s="42"/>
      <c r="G543" s="2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8"/>
      <c r="B544" s="1"/>
      <c r="C544" s="1"/>
      <c r="D544" s="1"/>
      <c r="E544" s="1"/>
      <c r="F544" s="42"/>
      <c r="G544" s="2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8"/>
      <c r="B545" s="1"/>
      <c r="C545" s="1"/>
      <c r="D545" s="1"/>
      <c r="E545" s="1"/>
      <c r="F545" s="42"/>
      <c r="G545" s="2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8"/>
      <c r="B546" s="1"/>
      <c r="C546" s="1"/>
      <c r="D546" s="1"/>
      <c r="E546" s="1"/>
      <c r="F546" s="42"/>
      <c r="G546" s="2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8"/>
      <c r="B547" s="1"/>
      <c r="C547" s="1"/>
      <c r="D547" s="1"/>
      <c r="E547" s="1"/>
      <c r="F547" s="42"/>
      <c r="G547" s="2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8"/>
      <c r="B548" s="1"/>
      <c r="C548" s="1"/>
      <c r="D548" s="1"/>
      <c r="E548" s="1"/>
      <c r="F548" s="42"/>
      <c r="G548" s="2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8"/>
      <c r="B549" s="1"/>
      <c r="C549" s="1"/>
      <c r="D549" s="1"/>
      <c r="E549" s="1"/>
      <c r="F549" s="42"/>
      <c r="G549" s="2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8"/>
      <c r="B550" s="1"/>
      <c r="C550" s="1"/>
      <c r="D550" s="1"/>
      <c r="E550" s="1"/>
      <c r="F550" s="42"/>
      <c r="G550" s="2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8"/>
      <c r="B551" s="1"/>
      <c r="C551" s="1"/>
      <c r="D551" s="1"/>
      <c r="E551" s="1"/>
      <c r="F551" s="42"/>
      <c r="G551" s="2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8"/>
      <c r="B552" s="1"/>
      <c r="C552" s="1"/>
      <c r="D552" s="1"/>
      <c r="E552" s="1"/>
      <c r="F552" s="42"/>
      <c r="G552" s="2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8"/>
      <c r="B553" s="1"/>
      <c r="C553" s="1"/>
      <c r="D553" s="1"/>
      <c r="E553" s="1"/>
      <c r="F553" s="42"/>
      <c r="G553" s="2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8"/>
      <c r="B554" s="1"/>
      <c r="C554" s="1"/>
      <c r="D554" s="1"/>
      <c r="E554" s="1"/>
      <c r="F554" s="42"/>
      <c r="G554" s="2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8"/>
      <c r="B555" s="1"/>
      <c r="C555" s="1"/>
      <c r="D555" s="1"/>
      <c r="E555" s="1"/>
      <c r="F555" s="42"/>
      <c r="G555" s="2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8"/>
      <c r="B556" s="1"/>
      <c r="C556" s="1"/>
      <c r="D556" s="1"/>
      <c r="E556" s="1"/>
      <c r="F556" s="42"/>
      <c r="G556" s="2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8"/>
      <c r="B557" s="1"/>
      <c r="C557" s="1"/>
      <c r="D557" s="1"/>
      <c r="E557" s="1"/>
      <c r="F557" s="42"/>
      <c r="G557" s="2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8"/>
      <c r="B558" s="1"/>
      <c r="C558" s="1"/>
      <c r="D558" s="1"/>
      <c r="E558" s="1"/>
      <c r="F558" s="42"/>
      <c r="G558" s="2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8"/>
      <c r="B559" s="1"/>
      <c r="C559" s="1"/>
      <c r="D559" s="1"/>
      <c r="E559" s="1"/>
      <c r="F559" s="42"/>
      <c r="G559" s="2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8"/>
      <c r="B560" s="1"/>
      <c r="C560" s="1"/>
      <c r="D560" s="1"/>
      <c r="E560" s="1"/>
      <c r="F560" s="42"/>
      <c r="G560" s="2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8"/>
      <c r="B561" s="1"/>
      <c r="C561" s="1"/>
      <c r="D561" s="1"/>
      <c r="E561" s="1"/>
      <c r="F561" s="42"/>
      <c r="G561" s="2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8"/>
      <c r="B562" s="1"/>
      <c r="C562" s="1"/>
      <c r="D562" s="1"/>
      <c r="E562" s="1"/>
      <c r="F562" s="42"/>
      <c r="G562" s="2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8"/>
      <c r="B563" s="1"/>
      <c r="C563" s="1"/>
      <c r="D563" s="1"/>
      <c r="E563" s="1"/>
      <c r="F563" s="42"/>
      <c r="G563" s="2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8"/>
      <c r="B564" s="1"/>
      <c r="C564" s="1"/>
      <c r="D564" s="1"/>
      <c r="E564" s="1"/>
      <c r="F564" s="42"/>
      <c r="G564" s="2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8"/>
      <c r="B565" s="1"/>
      <c r="C565" s="1"/>
      <c r="D565" s="1"/>
      <c r="E565" s="1"/>
      <c r="F565" s="42"/>
      <c r="G565" s="2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8"/>
      <c r="B566" s="1"/>
      <c r="C566" s="1"/>
      <c r="D566" s="1"/>
      <c r="E566" s="1"/>
      <c r="F566" s="42"/>
      <c r="G566" s="2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8"/>
      <c r="B567" s="1"/>
      <c r="C567" s="1"/>
      <c r="D567" s="1"/>
      <c r="E567" s="1"/>
      <c r="F567" s="42"/>
      <c r="G567" s="2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8"/>
      <c r="B568" s="1"/>
      <c r="C568" s="1"/>
      <c r="D568" s="1"/>
      <c r="E568" s="1"/>
      <c r="F568" s="42"/>
      <c r="G568" s="2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8"/>
      <c r="B569" s="1"/>
      <c r="C569" s="1"/>
      <c r="D569" s="1"/>
      <c r="E569" s="1"/>
      <c r="F569" s="42"/>
      <c r="G569" s="2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8"/>
      <c r="B570" s="1"/>
      <c r="C570" s="1"/>
      <c r="D570" s="1"/>
      <c r="E570" s="1"/>
      <c r="F570" s="42"/>
      <c r="G570" s="2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8"/>
      <c r="B571" s="1"/>
      <c r="C571" s="1"/>
      <c r="D571" s="1"/>
      <c r="E571" s="1"/>
      <c r="F571" s="42"/>
      <c r="G571" s="2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8"/>
      <c r="B572" s="1"/>
      <c r="C572" s="1"/>
      <c r="D572" s="1"/>
      <c r="E572" s="1"/>
      <c r="F572" s="42"/>
      <c r="G572" s="2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8"/>
      <c r="B573" s="1"/>
      <c r="C573" s="1"/>
      <c r="D573" s="1"/>
      <c r="E573" s="1"/>
      <c r="F573" s="42"/>
      <c r="G573" s="2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8"/>
      <c r="B574" s="1"/>
      <c r="C574" s="1"/>
      <c r="D574" s="1"/>
      <c r="E574" s="1"/>
      <c r="F574" s="42"/>
      <c r="G574" s="2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8"/>
      <c r="B575" s="1"/>
      <c r="C575" s="1"/>
      <c r="D575" s="1"/>
      <c r="E575" s="1"/>
      <c r="F575" s="42"/>
      <c r="G575" s="2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8"/>
      <c r="B576" s="1"/>
      <c r="C576" s="1"/>
      <c r="D576" s="1"/>
      <c r="E576" s="1"/>
      <c r="F576" s="42"/>
      <c r="G576" s="2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8"/>
      <c r="B577" s="1"/>
      <c r="C577" s="1"/>
      <c r="D577" s="1"/>
      <c r="E577" s="1"/>
      <c r="F577" s="42"/>
      <c r="G577" s="2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8"/>
      <c r="B578" s="1"/>
      <c r="C578" s="1"/>
      <c r="D578" s="1"/>
      <c r="E578" s="1"/>
      <c r="F578" s="42"/>
      <c r="G578" s="2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8"/>
      <c r="B579" s="1"/>
      <c r="C579" s="1"/>
      <c r="D579" s="1"/>
      <c r="E579" s="1"/>
      <c r="F579" s="42"/>
      <c r="G579" s="2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8"/>
      <c r="B580" s="1"/>
      <c r="C580" s="1"/>
      <c r="D580" s="1"/>
      <c r="E580" s="1"/>
      <c r="F580" s="42"/>
      <c r="G580" s="2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8"/>
      <c r="B581" s="1"/>
      <c r="C581" s="1"/>
      <c r="D581" s="1"/>
      <c r="E581" s="1"/>
      <c r="F581" s="42"/>
      <c r="G581" s="2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8"/>
      <c r="B582" s="1"/>
      <c r="C582" s="1"/>
      <c r="D582" s="1"/>
      <c r="E582" s="1"/>
      <c r="F582" s="42"/>
      <c r="G582" s="2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8"/>
      <c r="B583" s="1"/>
      <c r="C583" s="1"/>
      <c r="D583" s="1"/>
      <c r="E583" s="1"/>
      <c r="F583" s="42"/>
      <c r="G583" s="2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8"/>
      <c r="B584" s="1"/>
      <c r="C584" s="1"/>
      <c r="D584" s="1"/>
      <c r="E584" s="1"/>
      <c r="F584" s="42"/>
      <c r="G584" s="2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8"/>
      <c r="B585" s="1"/>
      <c r="C585" s="1"/>
      <c r="D585" s="1"/>
      <c r="E585" s="1"/>
      <c r="F585" s="42"/>
      <c r="G585" s="2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8"/>
      <c r="B586" s="1"/>
      <c r="C586" s="1"/>
      <c r="D586" s="1"/>
      <c r="E586" s="1"/>
      <c r="F586" s="42"/>
      <c r="G586" s="2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8"/>
      <c r="B587" s="1"/>
      <c r="C587" s="1"/>
      <c r="D587" s="1"/>
      <c r="E587" s="1"/>
      <c r="F587" s="42"/>
      <c r="G587" s="2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8"/>
      <c r="B588" s="1"/>
      <c r="C588" s="1"/>
      <c r="D588" s="1"/>
      <c r="E588" s="1"/>
      <c r="F588" s="42"/>
      <c r="G588" s="2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8"/>
      <c r="B589" s="1"/>
      <c r="C589" s="1"/>
      <c r="D589" s="1"/>
      <c r="E589" s="1"/>
      <c r="F589" s="42"/>
      <c r="G589" s="2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8"/>
      <c r="B590" s="1"/>
      <c r="C590" s="1"/>
      <c r="D590" s="1"/>
      <c r="E590" s="1"/>
      <c r="F590" s="42"/>
      <c r="G590" s="2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8"/>
      <c r="B591" s="1"/>
      <c r="C591" s="1"/>
      <c r="D591" s="1"/>
      <c r="E591" s="1"/>
      <c r="F591" s="42"/>
      <c r="G591" s="2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8"/>
      <c r="B592" s="1"/>
      <c r="C592" s="1"/>
      <c r="D592" s="1"/>
      <c r="E592" s="1"/>
      <c r="F592" s="42"/>
      <c r="G592" s="2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8"/>
      <c r="B593" s="1"/>
      <c r="C593" s="1"/>
      <c r="D593" s="1"/>
      <c r="E593" s="1"/>
      <c r="F593" s="42"/>
      <c r="G593" s="2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8"/>
      <c r="B594" s="1"/>
      <c r="C594" s="1"/>
      <c r="D594" s="1"/>
      <c r="E594" s="1"/>
      <c r="F594" s="42"/>
      <c r="G594" s="2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8"/>
      <c r="B595" s="1"/>
      <c r="C595" s="1"/>
      <c r="D595" s="1"/>
      <c r="E595" s="1"/>
      <c r="F595" s="42"/>
      <c r="G595" s="2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8"/>
      <c r="B596" s="1"/>
      <c r="C596" s="1"/>
      <c r="D596" s="1"/>
      <c r="E596" s="1"/>
      <c r="F596" s="42"/>
      <c r="G596" s="2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8"/>
      <c r="B597" s="1"/>
      <c r="C597" s="1"/>
      <c r="D597" s="1"/>
      <c r="E597" s="1"/>
      <c r="F597" s="42"/>
      <c r="G597" s="2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8"/>
      <c r="B598" s="1"/>
      <c r="C598" s="1"/>
      <c r="D598" s="1"/>
      <c r="E598" s="1"/>
      <c r="F598" s="42"/>
      <c r="G598" s="2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8"/>
      <c r="B599" s="1"/>
      <c r="C599" s="1"/>
      <c r="D599" s="1"/>
      <c r="E599" s="1"/>
      <c r="F599" s="42"/>
      <c r="G599" s="2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8"/>
      <c r="B600" s="1"/>
      <c r="C600" s="1"/>
      <c r="D600" s="1"/>
      <c r="E600" s="1"/>
      <c r="F600" s="42"/>
      <c r="G600" s="2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8"/>
      <c r="B601" s="1"/>
      <c r="C601" s="1"/>
      <c r="D601" s="1"/>
      <c r="E601" s="1"/>
      <c r="F601" s="42"/>
      <c r="G601" s="2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8"/>
      <c r="B602" s="1"/>
      <c r="C602" s="1"/>
      <c r="D602" s="1"/>
      <c r="E602" s="1"/>
      <c r="F602" s="42"/>
      <c r="G602" s="2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8"/>
      <c r="B603" s="1"/>
      <c r="C603" s="1"/>
      <c r="D603" s="1"/>
      <c r="E603" s="1"/>
      <c r="F603" s="42"/>
      <c r="G603" s="2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8"/>
      <c r="B604" s="1"/>
      <c r="C604" s="1"/>
      <c r="D604" s="1"/>
      <c r="E604" s="1"/>
      <c r="F604" s="42"/>
      <c r="G604" s="2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8"/>
      <c r="B605" s="1"/>
      <c r="C605" s="1"/>
      <c r="D605" s="1"/>
      <c r="E605" s="1"/>
      <c r="F605" s="42"/>
      <c r="G605" s="2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8"/>
      <c r="B606" s="1"/>
      <c r="C606" s="1"/>
      <c r="D606" s="1"/>
      <c r="E606" s="1"/>
      <c r="F606" s="42"/>
      <c r="G606" s="2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8"/>
      <c r="B607" s="1"/>
      <c r="C607" s="1"/>
      <c r="D607" s="1"/>
      <c r="E607" s="1"/>
      <c r="F607" s="42"/>
      <c r="G607" s="2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8"/>
      <c r="B608" s="1"/>
      <c r="C608" s="1"/>
      <c r="D608" s="1"/>
      <c r="E608" s="1"/>
      <c r="F608" s="42"/>
      <c r="G608" s="2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8"/>
      <c r="B609" s="1"/>
      <c r="C609" s="1"/>
      <c r="D609" s="1"/>
      <c r="E609" s="1"/>
      <c r="F609" s="42"/>
      <c r="G609" s="2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8"/>
      <c r="B610" s="1"/>
      <c r="C610" s="1"/>
      <c r="D610" s="1"/>
      <c r="E610" s="1"/>
      <c r="F610" s="42"/>
      <c r="G610" s="2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8"/>
      <c r="B611" s="1"/>
      <c r="C611" s="1"/>
      <c r="D611" s="1"/>
      <c r="E611" s="1"/>
      <c r="F611" s="42"/>
      <c r="G611" s="2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8"/>
      <c r="B612" s="1"/>
      <c r="C612" s="1"/>
      <c r="D612" s="1"/>
      <c r="E612" s="1"/>
      <c r="F612" s="42"/>
      <c r="G612" s="2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8"/>
      <c r="B613" s="1"/>
      <c r="C613" s="1"/>
      <c r="D613" s="1"/>
      <c r="E613" s="1"/>
      <c r="F613" s="42"/>
      <c r="G613" s="2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8"/>
      <c r="B614" s="1"/>
      <c r="C614" s="1"/>
      <c r="D614" s="1"/>
      <c r="E614" s="1"/>
      <c r="F614" s="42"/>
      <c r="G614" s="2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8"/>
      <c r="B615" s="1"/>
      <c r="C615" s="1"/>
      <c r="D615" s="1"/>
      <c r="E615" s="1"/>
      <c r="F615" s="42"/>
      <c r="G615" s="2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8"/>
      <c r="B616" s="1"/>
      <c r="C616" s="1"/>
      <c r="D616" s="1"/>
      <c r="E616" s="1"/>
      <c r="F616" s="42"/>
      <c r="G616" s="2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8"/>
      <c r="B617" s="1"/>
      <c r="C617" s="1"/>
      <c r="D617" s="1"/>
      <c r="E617" s="1"/>
      <c r="F617" s="42"/>
      <c r="G617" s="2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8"/>
      <c r="B618" s="1"/>
      <c r="C618" s="1"/>
      <c r="D618" s="1"/>
      <c r="E618" s="1"/>
      <c r="F618" s="42"/>
      <c r="G618" s="2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8"/>
      <c r="B619" s="1"/>
      <c r="C619" s="1"/>
      <c r="D619" s="1"/>
      <c r="E619" s="1"/>
      <c r="F619" s="42"/>
      <c r="G619" s="2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8"/>
      <c r="B620" s="1"/>
      <c r="C620" s="1"/>
      <c r="D620" s="1"/>
      <c r="E620" s="1"/>
      <c r="F620" s="42"/>
      <c r="G620" s="2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8"/>
      <c r="B621" s="1"/>
      <c r="C621" s="1"/>
      <c r="D621" s="1"/>
      <c r="E621" s="1"/>
      <c r="F621" s="42"/>
      <c r="G621" s="2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8"/>
      <c r="B622" s="1"/>
      <c r="C622" s="1"/>
      <c r="D622" s="1"/>
      <c r="E622" s="1"/>
      <c r="F622" s="42"/>
      <c r="G622" s="2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8"/>
      <c r="B623" s="1"/>
      <c r="C623" s="1"/>
      <c r="D623" s="1"/>
      <c r="E623" s="1"/>
      <c r="F623" s="42"/>
      <c r="G623" s="2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8"/>
      <c r="B624" s="1"/>
      <c r="C624" s="1"/>
      <c r="D624" s="1"/>
      <c r="E624" s="1"/>
      <c r="F624" s="42"/>
      <c r="G624" s="2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8"/>
      <c r="B625" s="1"/>
      <c r="C625" s="1"/>
      <c r="D625" s="1"/>
      <c r="E625" s="1"/>
      <c r="F625" s="42"/>
      <c r="G625" s="2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8"/>
      <c r="B626" s="1"/>
      <c r="C626" s="1"/>
      <c r="D626" s="1"/>
      <c r="E626" s="1"/>
      <c r="F626" s="42"/>
      <c r="G626" s="2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8"/>
      <c r="B627" s="1"/>
      <c r="C627" s="1"/>
      <c r="D627" s="1"/>
      <c r="E627" s="1"/>
      <c r="F627" s="42"/>
      <c r="G627" s="2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8"/>
      <c r="B628" s="1"/>
      <c r="C628" s="1"/>
      <c r="D628" s="1"/>
      <c r="E628" s="1"/>
      <c r="F628" s="42"/>
      <c r="G628" s="2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8"/>
      <c r="B629" s="1"/>
      <c r="C629" s="1"/>
      <c r="D629" s="1"/>
      <c r="E629" s="1"/>
      <c r="F629" s="42"/>
      <c r="G629" s="2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8"/>
      <c r="B630" s="1"/>
      <c r="C630" s="1"/>
      <c r="D630" s="1"/>
      <c r="E630" s="1"/>
      <c r="F630" s="42"/>
      <c r="G630" s="2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8"/>
      <c r="B631" s="1"/>
      <c r="C631" s="1"/>
      <c r="D631" s="1"/>
      <c r="E631" s="1"/>
      <c r="F631" s="42"/>
      <c r="G631" s="2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8"/>
      <c r="B632" s="1"/>
      <c r="C632" s="1"/>
      <c r="D632" s="1"/>
      <c r="E632" s="1"/>
      <c r="F632" s="42"/>
      <c r="G632" s="2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8"/>
      <c r="B633" s="1"/>
      <c r="C633" s="1"/>
      <c r="D633" s="1"/>
      <c r="E633" s="1"/>
      <c r="F633" s="42"/>
      <c r="G633" s="2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8"/>
      <c r="B634" s="1"/>
      <c r="C634" s="1"/>
      <c r="D634" s="1"/>
      <c r="E634" s="1"/>
      <c r="F634" s="42"/>
      <c r="G634" s="2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8"/>
      <c r="B635" s="1"/>
      <c r="C635" s="1"/>
      <c r="D635" s="1"/>
      <c r="E635" s="1"/>
      <c r="F635" s="42"/>
      <c r="G635" s="2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8"/>
      <c r="B636" s="1"/>
      <c r="C636" s="1"/>
      <c r="D636" s="1"/>
      <c r="E636" s="1"/>
      <c r="F636" s="42"/>
      <c r="G636" s="2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8"/>
      <c r="B637" s="1"/>
      <c r="C637" s="1"/>
      <c r="D637" s="1"/>
      <c r="E637" s="1"/>
      <c r="F637" s="42"/>
      <c r="G637" s="2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8"/>
      <c r="B638" s="1"/>
      <c r="C638" s="1"/>
      <c r="D638" s="1"/>
      <c r="E638" s="1"/>
      <c r="F638" s="42"/>
      <c r="G638" s="2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8"/>
      <c r="B639" s="1"/>
      <c r="C639" s="1"/>
      <c r="D639" s="1"/>
      <c r="E639" s="1"/>
      <c r="F639" s="42"/>
      <c r="G639" s="2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8"/>
      <c r="B640" s="1"/>
      <c r="C640" s="1"/>
      <c r="D640" s="1"/>
      <c r="E640" s="1"/>
      <c r="F640" s="42"/>
      <c r="G640" s="2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8"/>
      <c r="B641" s="1"/>
      <c r="C641" s="1"/>
      <c r="D641" s="1"/>
      <c r="E641" s="1"/>
      <c r="F641" s="42"/>
      <c r="G641" s="2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8"/>
      <c r="B642" s="1"/>
      <c r="C642" s="1"/>
      <c r="D642" s="1"/>
      <c r="E642" s="1"/>
      <c r="F642" s="42"/>
      <c r="G642" s="2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8"/>
      <c r="B643" s="1"/>
      <c r="C643" s="1"/>
      <c r="D643" s="1"/>
      <c r="E643" s="1"/>
      <c r="F643" s="42"/>
      <c r="G643" s="2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8"/>
      <c r="B644" s="1"/>
      <c r="C644" s="1"/>
      <c r="D644" s="1"/>
      <c r="E644" s="1"/>
      <c r="F644" s="42"/>
      <c r="G644" s="2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8"/>
      <c r="B645" s="1"/>
      <c r="C645" s="1"/>
      <c r="D645" s="1"/>
      <c r="E645" s="1"/>
      <c r="F645" s="42"/>
      <c r="G645" s="2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8"/>
      <c r="B646" s="1"/>
      <c r="C646" s="1"/>
      <c r="D646" s="1"/>
      <c r="E646" s="1"/>
      <c r="F646" s="42"/>
      <c r="G646" s="2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8"/>
      <c r="B647" s="1"/>
      <c r="C647" s="1"/>
      <c r="D647" s="1"/>
      <c r="E647" s="1"/>
      <c r="F647" s="42"/>
      <c r="G647" s="2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8"/>
      <c r="B648" s="1"/>
      <c r="C648" s="1"/>
      <c r="D648" s="1"/>
      <c r="E648" s="1"/>
      <c r="F648" s="42"/>
      <c r="G648" s="2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8"/>
      <c r="B649" s="1"/>
      <c r="C649" s="1"/>
      <c r="D649" s="1"/>
      <c r="E649" s="1"/>
      <c r="F649" s="42"/>
      <c r="G649" s="2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8"/>
      <c r="B650" s="1"/>
      <c r="C650" s="1"/>
      <c r="D650" s="1"/>
      <c r="E650" s="1"/>
      <c r="F650" s="42"/>
      <c r="G650" s="2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8"/>
      <c r="B651" s="1"/>
      <c r="C651" s="1"/>
      <c r="D651" s="1"/>
      <c r="E651" s="1"/>
      <c r="F651" s="42"/>
      <c r="G651" s="2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8"/>
      <c r="B652" s="1"/>
      <c r="C652" s="1"/>
      <c r="D652" s="1"/>
      <c r="E652" s="1"/>
      <c r="F652" s="42"/>
      <c r="G652" s="2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8"/>
      <c r="B653" s="1"/>
      <c r="C653" s="1"/>
      <c r="D653" s="1"/>
      <c r="E653" s="1"/>
      <c r="F653" s="42"/>
      <c r="G653" s="2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8"/>
      <c r="B654" s="1"/>
      <c r="C654" s="1"/>
      <c r="D654" s="1"/>
      <c r="E654" s="1"/>
      <c r="F654" s="42"/>
      <c r="G654" s="2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8"/>
      <c r="B655" s="1"/>
      <c r="C655" s="1"/>
      <c r="D655" s="1"/>
      <c r="E655" s="1"/>
      <c r="F655" s="42"/>
      <c r="G655" s="2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8"/>
      <c r="B656" s="1"/>
      <c r="C656" s="1"/>
      <c r="D656" s="1"/>
      <c r="E656" s="1"/>
      <c r="F656" s="42"/>
      <c r="G656" s="2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8"/>
      <c r="B657" s="1"/>
      <c r="C657" s="1"/>
      <c r="D657" s="1"/>
      <c r="E657" s="1"/>
      <c r="F657" s="42"/>
      <c r="G657" s="2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8"/>
      <c r="B658" s="1"/>
      <c r="C658" s="1"/>
      <c r="D658" s="1"/>
      <c r="E658" s="1"/>
      <c r="F658" s="42"/>
      <c r="G658" s="2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8"/>
      <c r="B659" s="1"/>
      <c r="C659" s="1"/>
      <c r="D659" s="1"/>
      <c r="E659" s="1"/>
      <c r="F659" s="42"/>
      <c r="G659" s="2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8"/>
      <c r="B660" s="1"/>
      <c r="C660" s="1"/>
      <c r="D660" s="1"/>
      <c r="E660" s="1"/>
      <c r="F660" s="42"/>
      <c r="G660" s="2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8"/>
      <c r="B661" s="1"/>
      <c r="C661" s="1"/>
      <c r="D661" s="1"/>
      <c r="E661" s="1"/>
      <c r="F661" s="42"/>
      <c r="G661" s="2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8"/>
      <c r="B662" s="1"/>
      <c r="C662" s="1"/>
      <c r="D662" s="1"/>
      <c r="E662" s="1"/>
      <c r="F662" s="42"/>
      <c r="G662" s="2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8"/>
      <c r="B663" s="1"/>
      <c r="C663" s="1"/>
      <c r="D663" s="1"/>
      <c r="E663" s="1"/>
      <c r="F663" s="42"/>
      <c r="G663" s="2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8"/>
      <c r="B664" s="1"/>
      <c r="C664" s="1"/>
      <c r="D664" s="1"/>
      <c r="E664" s="1"/>
      <c r="F664" s="42"/>
      <c r="G664" s="2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8"/>
      <c r="B665" s="1"/>
      <c r="C665" s="1"/>
      <c r="D665" s="1"/>
      <c r="E665" s="1"/>
      <c r="F665" s="42"/>
      <c r="G665" s="2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8"/>
      <c r="B666" s="1"/>
      <c r="C666" s="1"/>
      <c r="D666" s="1"/>
      <c r="E666" s="1"/>
      <c r="F666" s="42"/>
      <c r="G666" s="2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8"/>
      <c r="B667" s="1"/>
      <c r="C667" s="1"/>
      <c r="D667" s="1"/>
      <c r="E667" s="1"/>
      <c r="F667" s="42"/>
      <c r="G667" s="2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8"/>
      <c r="B668" s="1"/>
      <c r="C668" s="1"/>
      <c r="D668" s="1"/>
      <c r="E668" s="1"/>
      <c r="F668" s="42"/>
      <c r="G668" s="2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8"/>
      <c r="B669" s="1"/>
      <c r="C669" s="1"/>
      <c r="D669" s="1"/>
      <c r="E669" s="1"/>
      <c r="F669" s="42"/>
      <c r="G669" s="2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8"/>
      <c r="B670" s="1"/>
      <c r="C670" s="1"/>
      <c r="D670" s="1"/>
      <c r="E670" s="1"/>
      <c r="F670" s="42"/>
      <c r="G670" s="2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8"/>
      <c r="B671" s="1"/>
      <c r="C671" s="1"/>
      <c r="D671" s="1"/>
      <c r="E671" s="1"/>
      <c r="F671" s="42"/>
      <c r="G671" s="2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8"/>
      <c r="B672" s="1"/>
      <c r="C672" s="1"/>
      <c r="D672" s="1"/>
      <c r="E672" s="1"/>
      <c r="F672" s="42"/>
      <c r="G672" s="2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8"/>
      <c r="B673" s="1"/>
      <c r="C673" s="1"/>
      <c r="D673" s="1"/>
      <c r="E673" s="1"/>
      <c r="F673" s="42"/>
      <c r="G673" s="2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8"/>
      <c r="B674" s="1"/>
      <c r="C674" s="1"/>
      <c r="D674" s="1"/>
      <c r="E674" s="1"/>
      <c r="F674" s="42"/>
      <c r="G674" s="2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8"/>
      <c r="B675" s="1"/>
      <c r="C675" s="1"/>
      <c r="D675" s="1"/>
      <c r="E675" s="1"/>
      <c r="F675" s="42"/>
      <c r="G675" s="2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8"/>
      <c r="B676" s="1"/>
      <c r="C676" s="1"/>
      <c r="D676" s="1"/>
      <c r="E676" s="1"/>
      <c r="F676" s="42"/>
      <c r="G676" s="2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8"/>
      <c r="B677" s="1"/>
      <c r="C677" s="1"/>
      <c r="D677" s="1"/>
      <c r="E677" s="1"/>
      <c r="F677" s="42"/>
      <c r="G677" s="2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8"/>
      <c r="B678" s="1"/>
      <c r="C678" s="1"/>
      <c r="D678" s="1"/>
      <c r="E678" s="1"/>
      <c r="F678" s="42"/>
      <c r="G678" s="2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8"/>
      <c r="B679" s="1"/>
      <c r="C679" s="1"/>
      <c r="D679" s="1"/>
      <c r="E679" s="1"/>
      <c r="F679" s="42"/>
      <c r="G679" s="2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8"/>
      <c r="B680" s="1"/>
      <c r="C680" s="1"/>
      <c r="D680" s="1"/>
      <c r="E680" s="1"/>
      <c r="F680" s="42"/>
      <c r="G680" s="2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8"/>
      <c r="B681" s="1"/>
      <c r="C681" s="1"/>
      <c r="D681" s="1"/>
      <c r="E681" s="1"/>
      <c r="F681" s="42"/>
      <c r="G681" s="2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8"/>
      <c r="B682" s="1"/>
      <c r="C682" s="1"/>
      <c r="D682" s="1"/>
      <c r="E682" s="1"/>
      <c r="F682" s="42"/>
      <c r="G682" s="2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8"/>
      <c r="B683" s="1"/>
      <c r="C683" s="1"/>
      <c r="D683" s="1"/>
      <c r="E683" s="1"/>
      <c r="F683" s="42"/>
      <c r="G683" s="2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8"/>
      <c r="B684" s="1"/>
      <c r="C684" s="1"/>
      <c r="D684" s="1"/>
      <c r="E684" s="1"/>
      <c r="F684" s="42"/>
      <c r="G684" s="2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8"/>
      <c r="B685" s="1"/>
      <c r="C685" s="1"/>
      <c r="D685" s="1"/>
      <c r="E685" s="1"/>
      <c r="F685" s="42"/>
      <c r="G685" s="2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8"/>
      <c r="B686" s="1"/>
      <c r="C686" s="1"/>
      <c r="D686" s="1"/>
      <c r="E686" s="1"/>
      <c r="F686" s="42"/>
      <c r="G686" s="2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8"/>
      <c r="B687" s="1"/>
      <c r="C687" s="1"/>
      <c r="D687" s="1"/>
      <c r="E687" s="1"/>
      <c r="F687" s="42"/>
      <c r="G687" s="2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8"/>
      <c r="B688" s="1"/>
      <c r="C688" s="1"/>
      <c r="D688" s="1"/>
      <c r="E688" s="1"/>
      <c r="F688" s="42"/>
      <c r="G688" s="2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8"/>
      <c r="B689" s="1"/>
      <c r="C689" s="1"/>
      <c r="D689" s="1"/>
      <c r="E689" s="1"/>
      <c r="F689" s="42"/>
      <c r="G689" s="2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8"/>
      <c r="B690" s="1"/>
      <c r="C690" s="1"/>
      <c r="D690" s="1"/>
      <c r="E690" s="1"/>
      <c r="F690" s="42"/>
      <c r="G690" s="2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8"/>
      <c r="B691" s="1"/>
      <c r="C691" s="1"/>
      <c r="D691" s="1"/>
      <c r="E691" s="1"/>
      <c r="F691" s="42"/>
      <c r="G691" s="2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8"/>
      <c r="B692" s="1"/>
      <c r="C692" s="1"/>
      <c r="D692" s="1"/>
      <c r="E692" s="1"/>
      <c r="F692" s="42"/>
      <c r="G692" s="2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8"/>
      <c r="B693" s="1"/>
      <c r="C693" s="1"/>
      <c r="D693" s="1"/>
      <c r="E693" s="1"/>
      <c r="F693" s="42"/>
      <c r="G693" s="2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8"/>
      <c r="B694" s="1"/>
      <c r="C694" s="1"/>
      <c r="D694" s="1"/>
      <c r="E694" s="1"/>
      <c r="F694" s="42"/>
      <c r="G694" s="2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8"/>
      <c r="B695" s="1"/>
      <c r="C695" s="1"/>
      <c r="D695" s="1"/>
      <c r="E695" s="1"/>
      <c r="F695" s="42"/>
      <c r="G695" s="2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8"/>
      <c r="B696" s="1"/>
      <c r="C696" s="1"/>
      <c r="D696" s="1"/>
      <c r="E696" s="1"/>
      <c r="F696" s="42"/>
      <c r="G696" s="2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8"/>
      <c r="B697" s="1"/>
      <c r="C697" s="1"/>
      <c r="D697" s="1"/>
      <c r="E697" s="1"/>
      <c r="F697" s="42"/>
      <c r="G697" s="2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8"/>
      <c r="B698" s="1"/>
      <c r="C698" s="1"/>
      <c r="D698" s="1"/>
      <c r="E698" s="1"/>
      <c r="F698" s="42"/>
      <c r="G698" s="2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8"/>
      <c r="B699" s="1"/>
      <c r="C699" s="1"/>
      <c r="D699" s="1"/>
      <c r="E699" s="1"/>
      <c r="F699" s="42"/>
      <c r="G699" s="2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8"/>
      <c r="B700" s="1"/>
      <c r="C700" s="1"/>
      <c r="D700" s="1"/>
      <c r="E700" s="1"/>
      <c r="F700" s="42"/>
      <c r="G700" s="2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8"/>
      <c r="B701" s="1"/>
      <c r="C701" s="1"/>
      <c r="D701" s="1"/>
      <c r="E701" s="1"/>
      <c r="F701" s="42"/>
      <c r="G701" s="2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8"/>
      <c r="B702" s="1"/>
      <c r="C702" s="1"/>
      <c r="D702" s="1"/>
      <c r="E702" s="1"/>
      <c r="F702" s="42"/>
      <c r="G702" s="2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8"/>
      <c r="B703" s="1"/>
      <c r="C703" s="1"/>
      <c r="D703" s="1"/>
      <c r="E703" s="1"/>
      <c r="F703" s="42"/>
      <c r="G703" s="2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8"/>
      <c r="B704" s="1"/>
      <c r="C704" s="1"/>
      <c r="D704" s="1"/>
      <c r="E704" s="1"/>
      <c r="F704" s="42"/>
      <c r="G704" s="2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8"/>
      <c r="B705" s="1"/>
      <c r="C705" s="1"/>
      <c r="D705" s="1"/>
      <c r="E705" s="1"/>
      <c r="F705" s="42"/>
      <c r="G705" s="2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8"/>
      <c r="B706" s="1"/>
      <c r="C706" s="1"/>
      <c r="D706" s="1"/>
      <c r="E706" s="1"/>
      <c r="F706" s="42"/>
      <c r="G706" s="2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8"/>
      <c r="B707" s="1"/>
      <c r="C707" s="1"/>
      <c r="D707" s="1"/>
      <c r="E707" s="1"/>
      <c r="F707" s="42"/>
      <c r="G707" s="2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8"/>
      <c r="B708" s="1"/>
      <c r="C708" s="1"/>
      <c r="D708" s="1"/>
      <c r="E708" s="1"/>
      <c r="F708" s="42"/>
      <c r="G708" s="2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8"/>
      <c r="B709" s="1"/>
      <c r="C709" s="1"/>
      <c r="D709" s="1"/>
      <c r="E709" s="1"/>
      <c r="F709" s="42"/>
      <c r="G709" s="2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8"/>
      <c r="B710" s="1"/>
      <c r="C710" s="1"/>
      <c r="D710" s="1"/>
      <c r="E710" s="1"/>
      <c r="F710" s="42"/>
      <c r="G710" s="2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8"/>
      <c r="B711" s="1"/>
      <c r="C711" s="1"/>
      <c r="D711" s="1"/>
      <c r="E711" s="1"/>
      <c r="F711" s="42"/>
      <c r="G711" s="2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8"/>
      <c r="B712" s="1"/>
      <c r="C712" s="1"/>
      <c r="D712" s="1"/>
      <c r="E712" s="1"/>
      <c r="F712" s="42"/>
      <c r="G712" s="2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8"/>
      <c r="B713" s="1"/>
      <c r="C713" s="1"/>
      <c r="D713" s="1"/>
      <c r="E713" s="1"/>
      <c r="F713" s="42"/>
      <c r="G713" s="2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8"/>
      <c r="B714" s="1"/>
      <c r="C714" s="1"/>
      <c r="D714" s="1"/>
      <c r="E714" s="1"/>
      <c r="F714" s="42"/>
      <c r="G714" s="2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8"/>
      <c r="B715" s="1"/>
      <c r="C715" s="1"/>
      <c r="D715" s="1"/>
      <c r="E715" s="1"/>
      <c r="F715" s="42"/>
      <c r="G715" s="2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8"/>
      <c r="B716" s="1"/>
      <c r="C716" s="1"/>
      <c r="D716" s="1"/>
      <c r="E716" s="1"/>
      <c r="F716" s="42"/>
      <c r="G716" s="2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8"/>
      <c r="B717" s="1"/>
      <c r="C717" s="1"/>
      <c r="D717" s="1"/>
      <c r="E717" s="1"/>
      <c r="F717" s="42"/>
      <c r="G717" s="2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8"/>
      <c r="B718" s="1"/>
      <c r="C718" s="1"/>
      <c r="D718" s="1"/>
      <c r="E718" s="1"/>
      <c r="F718" s="42"/>
      <c r="G718" s="2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8"/>
      <c r="B719" s="1"/>
      <c r="C719" s="1"/>
      <c r="D719" s="1"/>
      <c r="E719" s="1"/>
      <c r="F719" s="42"/>
      <c r="G719" s="2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8"/>
      <c r="B720" s="1"/>
      <c r="C720" s="1"/>
      <c r="D720" s="1"/>
      <c r="E720" s="1"/>
      <c r="F720" s="42"/>
      <c r="G720" s="2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8"/>
      <c r="B721" s="1"/>
      <c r="C721" s="1"/>
      <c r="D721" s="1"/>
      <c r="E721" s="1"/>
      <c r="F721" s="42"/>
      <c r="G721" s="2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8"/>
      <c r="B722" s="1"/>
      <c r="C722" s="1"/>
      <c r="D722" s="1"/>
      <c r="E722" s="1"/>
      <c r="F722" s="42"/>
      <c r="G722" s="2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8"/>
      <c r="B723" s="1"/>
      <c r="C723" s="1"/>
      <c r="D723" s="1"/>
      <c r="E723" s="1"/>
      <c r="F723" s="42"/>
      <c r="G723" s="2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8"/>
      <c r="B724" s="1"/>
      <c r="C724" s="1"/>
      <c r="D724" s="1"/>
      <c r="E724" s="1"/>
      <c r="F724" s="42"/>
      <c r="G724" s="2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8"/>
      <c r="B725" s="1"/>
      <c r="C725" s="1"/>
      <c r="D725" s="1"/>
      <c r="E725" s="1"/>
      <c r="F725" s="42"/>
      <c r="G725" s="2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8"/>
      <c r="B726" s="1"/>
      <c r="C726" s="1"/>
      <c r="D726" s="1"/>
      <c r="E726" s="1"/>
      <c r="F726" s="42"/>
      <c r="G726" s="2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8"/>
      <c r="B727" s="1"/>
      <c r="C727" s="1"/>
      <c r="D727" s="1"/>
      <c r="E727" s="1"/>
      <c r="F727" s="42"/>
      <c r="G727" s="2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8"/>
      <c r="B728" s="1"/>
      <c r="C728" s="1"/>
      <c r="D728" s="1"/>
      <c r="E728" s="1"/>
      <c r="F728" s="42"/>
      <c r="G728" s="2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8"/>
      <c r="B729" s="1"/>
      <c r="C729" s="1"/>
      <c r="D729" s="1"/>
      <c r="E729" s="1"/>
      <c r="F729" s="42"/>
      <c r="G729" s="2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8"/>
      <c r="B730" s="1"/>
      <c r="C730" s="1"/>
      <c r="D730" s="1"/>
      <c r="E730" s="1"/>
      <c r="F730" s="42"/>
      <c r="G730" s="2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8"/>
      <c r="B731" s="1"/>
      <c r="C731" s="1"/>
      <c r="D731" s="1"/>
      <c r="E731" s="1"/>
      <c r="F731" s="42"/>
      <c r="G731" s="2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8"/>
      <c r="B732" s="1"/>
      <c r="C732" s="1"/>
      <c r="D732" s="1"/>
      <c r="E732" s="1"/>
      <c r="F732" s="42"/>
      <c r="G732" s="2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8"/>
      <c r="B733" s="1"/>
      <c r="C733" s="1"/>
      <c r="D733" s="1"/>
      <c r="E733" s="1"/>
      <c r="F733" s="42"/>
      <c r="G733" s="2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8"/>
      <c r="B734" s="1"/>
      <c r="C734" s="1"/>
      <c r="D734" s="1"/>
      <c r="E734" s="1"/>
      <c r="F734" s="42"/>
      <c r="G734" s="2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8"/>
      <c r="B735" s="1"/>
      <c r="C735" s="1"/>
      <c r="D735" s="1"/>
      <c r="E735" s="1"/>
      <c r="F735" s="42"/>
      <c r="G735" s="2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8"/>
      <c r="B736" s="1"/>
      <c r="C736" s="1"/>
      <c r="D736" s="1"/>
      <c r="E736" s="1"/>
      <c r="F736" s="42"/>
      <c r="G736" s="2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8"/>
      <c r="B737" s="1"/>
      <c r="C737" s="1"/>
      <c r="D737" s="1"/>
      <c r="E737" s="1"/>
      <c r="F737" s="42"/>
      <c r="G737" s="2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8"/>
      <c r="B738" s="1"/>
      <c r="C738" s="1"/>
      <c r="D738" s="1"/>
      <c r="E738" s="1"/>
      <c r="F738" s="42"/>
      <c r="G738" s="2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8"/>
      <c r="B739" s="1"/>
      <c r="C739" s="1"/>
      <c r="D739" s="1"/>
      <c r="E739" s="1"/>
      <c r="F739" s="42"/>
      <c r="G739" s="2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8"/>
      <c r="B740" s="1"/>
      <c r="C740" s="1"/>
      <c r="D740" s="1"/>
      <c r="E740" s="1"/>
      <c r="F740" s="42"/>
      <c r="G740" s="2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8"/>
      <c r="B741" s="1"/>
      <c r="C741" s="1"/>
      <c r="D741" s="1"/>
      <c r="E741" s="1"/>
      <c r="F741" s="42"/>
      <c r="G741" s="2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8"/>
      <c r="B742" s="1"/>
      <c r="C742" s="1"/>
      <c r="D742" s="1"/>
      <c r="E742" s="1"/>
      <c r="F742" s="42"/>
      <c r="G742" s="2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8"/>
      <c r="B743" s="1"/>
      <c r="C743" s="1"/>
      <c r="D743" s="1"/>
      <c r="E743" s="1"/>
      <c r="F743" s="42"/>
      <c r="G743" s="2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8"/>
      <c r="B744" s="1"/>
      <c r="C744" s="1"/>
      <c r="D744" s="1"/>
      <c r="E744" s="1"/>
      <c r="F744" s="42"/>
      <c r="G744" s="2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8"/>
      <c r="B745" s="1"/>
      <c r="C745" s="1"/>
      <c r="D745" s="1"/>
      <c r="E745" s="1"/>
      <c r="F745" s="42"/>
      <c r="G745" s="2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8"/>
      <c r="B746" s="1"/>
      <c r="C746" s="1"/>
      <c r="D746" s="1"/>
      <c r="E746" s="1"/>
      <c r="F746" s="42"/>
      <c r="G746" s="2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8"/>
      <c r="B747" s="1"/>
      <c r="C747" s="1"/>
      <c r="D747" s="1"/>
      <c r="E747" s="1"/>
      <c r="F747" s="42"/>
      <c r="G747" s="2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8"/>
      <c r="B748" s="1"/>
      <c r="C748" s="1"/>
      <c r="D748" s="1"/>
      <c r="E748" s="1"/>
      <c r="F748" s="42"/>
      <c r="G748" s="2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8"/>
      <c r="B749" s="1"/>
      <c r="C749" s="1"/>
      <c r="D749" s="1"/>
      <c r="E749" s="1"/>
      <c r="F749" s="42"/>
      <c r="G749" s="2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8"/>
      <c r="B750" s="1"/>
      <c r="C750" s="1"/>
      <c r="D750" s="1"/>
      <c r="E750" s="1"/>
      <c r="F750" s="42"/>
      <c r="G750" s="2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8"/>
      <c r="B751" s="1"/>
      <c r="C751" s="1"/>
      <c r="D751" s="1"/>
      <c r="E751" s="1"/>
      <c r="F751" s="42"/>
      <c r="G751" s="2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8"/>
      <c r="B752" s="1"/>
      <c r="C752" s="1"/>
      <c r="D752" s="1"/>
      <c r="E752" s="1"/>
      <c r="F752" s="42"/>
      <c r="G752" s="2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8"/>
      <c r="B753" s="1"/>
      <c r="C753" s="1"/>
      <c r="D753" s="1"/>
      <c r="E753" s="1"/>
      <c r="F753" s="42"/>
      <c r="G753" s="2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8"/>
      <c r="B754" s="1"/>
      <c r="C754" s="1"/>
      <c r="D754" s="1"/>
      <c r="E754" s="1"/>
      <c r="F754" s="42"/>
      <c r="G754" s="2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8"/>
      <c r="B755" s="1"/>
      <c r="C755" s="1"/>
      <c r="D755" s="1"/>
      <c r="E755" s="1"/>
      <c r="F755" s="42"/>
      <c r="G755" s="2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8"/>
      <c r="B756" s="1"/>
      <c r="C756" s="1"/>
      <c r="D756" s="1"/>
      <c r="E756" s="1"/>
      <c r="F756" s="42"/>
      <c r="G756" s="2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8"/>
      <c r="B757" s="1"/>
      <c r="C757" s="1"/>
      <c r="D757" s="1"/>
      <c r="E757" s="1"/>
      <c r="F757" s="42"/>
      <c r="G757" s="2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8"/>
      <c r="B758" s="1"/>
      <c r="C758" s="1"/>
      <c r="D758" s="1"/>
      <c r="E758" s="1"/>
      <c r="F758" s="42"/>
      <c r="G758" s="2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8"/>
      <c r="B759" s="1"/>
      <c r="C759" s="1"/>
      <c r="D759" s="1"/>
      <c r="E759" s="1"/>
      <c r="F759" s="42"/>
      <c r="G759" s="2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8"/>
      <c r="B760" s="1"/>
      <c r="C760" s="1"/>
      <c r="D760" s="1"/>
      <c r="E760" s="1"/>
      <c r="F760" s="42"/>
      <c r="G760" s="2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8"/>
      <c r="B761" s="1"/>
      <c r="C761" s="1"/>
      <c r="D761" s="1"/>
      <c r="E761" s="1"/>
      <c r="F761" s="42"/>
      <c r="G761" s="2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8"/>
      <c r="B762" s="1"/>
      <c r="C762" s="1"/>
      <c r="D762" s="1"/>
      <c r="E762" s="1"/>
      <c r="F762" s="42"/>
      <c r="G762" s="2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8"/>
      <c r="B763" s="1"/>
      <c r="C763" s="1"/>
      <c r="D763" s="1"/>
      <c r="E763" s="1"/>
      <c r="F763" s="42"/>
      <c r="G763" s="2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8"/>
      <c r="B764" s="1"/>
      <c r="C764" s="1"/>
      <c r="D764" s="1"/>
      <c r="E764" s="1"/>
      <c r="F764" s="42"/>
      <c r="G764" s="2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8"/>
      <c r="B765" s="1"/>
      <c r="C765" s="1"/>
      <c r="D765" s="1"/>
      <c r="E765" s="1"/>
      <c r="F765" s="42"/>
      <c r="G765" s="2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8"/>
      <c r="B766" s="1"/>
      <c r="C766" s="1"/>
      <c r="D766" s="1"/>
      <c r="E766" s="1"/>
      <c r="F766" s="42"/>
      <c r="G766" s="2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8"/>
      <c r="B767" s="1"/>
      <c r="C767" s="1"/>
      <c r="D767" s="1"/>
      <c r="E767" s="1"/>
      <c r="F767" s="42"/>
      <c r="G767" s="2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8"/>
      <c r="B768" s="1"/>
      <c r="C768" s="1"/>
      <c r="D768" s="1"/>
      <c r="E768" s="1"/>
      <c r="F768" s="42"/>
      <c r="G768" s="2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8"/>
      <c r="B769" s="1"/>
      <c r="C769" s="1"/>
      <c r="D769" s="1"/>
      <c r="E769" s="1"/>
      <c r="F769" s="42"/>
      <c r="G769" s="2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8"/>
      <c r="B770" s="1"/>
      <c r="C770" s="1"/>
      <c r="D770" s="1"/>
      <c r="E770" s="1"/>
      <c r="F770" s="42"/>
      <c r="G770" s="2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8"/>
      <c r="B771" s="1"/>
      <c r="C771" s="1"/>
      <c r="D771" s="1"/>
      <c r="E771" s="1"/>
      <c r="F771" s="42"/>
      <c r="G771" s="2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8"/>
      <c r="B772" s="1"/>
      <c r="C772" s="1"/>
      <c r="D772" s="1"/>
      <c r="E772" s="1"/>
      <c r="F772" s="42"/>
      <c r="G772" s="2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8"/>
      <c r="B773" s="1"/>
      <c r="C773" s="1"/>
      <c r="D773" s="1"/>
      <c r="E773" s="1"/>
      <c r="F773" s="42"/>
      <c r="G773" s="2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8"/>
      <c r="B774" s="1"/>
      <c r="C774" s="1"/>
      <c r="D774" s="1"/>
      <c r="E774" s="1"/>
      <c r="F774" s="42"/>
      <c r="G774" s="2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8"/>
      <c r="B775" s="1"/>
      <c r="C775" s="1"/>
      <c r="D775" s="1"/>
      <c r="E775" s="1"/>
      <c r="F775" s="42"/>
      <c r="G775" s="2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8"/>
      <c r="B776" s="1"/>
      <c r="C776" s="1"/>
      <c r="D776" s="1"/>
      <c r="E776" s="1"/>
      <c r="F776" s="42"/>
      <c r="G776" s="2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8"/>
      <c r="B777" s="1"/>
      <c r="C777" s="1"/>
      <c r="D777" s="1"/>
      <c r="E777" s="1"/>
      <c r="F777" s="42"/>
      <c r="G777" s="2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8"/>
      <c r="B778" s="1"/>
      <c r="C778" s="1"/>
      <c r="D778" s="1"/>
      <c r="E778" s="1"/>
      <c r="F778" s="42"/>
      <c r="G778" s="2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8"/>
      <c r="B779" s="1"/>
      <c r="C779" s="1"/>
      <c r="D779" s="1"/>
      <c r="E779" s="1"/>
      <c r="F779" s="42"/>
      <c r="G779" s="2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8"/>
      <c r="B780" s="1"/>
      <c r="C780" s="1"/>
      <c r="D780" s="1"/>
      <c r="E780" s="1"/>
      <c r="F780" s="42"/>
      <c r="G780" s="2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8"/>
      <c r="B781" s="1"/>
      <c r="C781" s="1"/>
      <c r="D781" s="1"/>
      <c r="E781" s="1"/>
      <c r="F781" s="42"/>
      <c r="G781" s="2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8"/>
      <c r="B782" s="1"/>
      <c r="C782" s="1"/>
      <c r="D782" s="1"/>
      <c r="E782" s="1"/>
      <c r="F782" s="42"/>
      <c r="G782" s="2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8"/>
      <c r="B783" s="1"/>
      <c r="C783" s="1"/>
      <c r="D783" s="1"/>
      <c r="E783" s="1"/>
      <c r="F783" s="42"/>
      <c r="G783" s="2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8"/>
      <c r="B784" s="1"/>
      <c r="C784" s="1"/>
      <c r="D784" s="1"/>
      <c r="E784" s="1"/>
      <c r="F784" s="42"/>
      <c r="G784" s="2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8"/>
      <c r="B785" s="1"/>
      <c r="C785" s="1"/>
      <c r="D785" s="1"/>
      <c r="E785" s="1"/>
      <c r="F785" s="42"/>
      <c r="G785" s="2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8"/>
      <c r="B786" s="1"/>
      <c r="C786" s="1"/>
      <c r="D786" s="1"/>
      <c r="E786" s="1"/>
      <c r="F786" s="42"/>
      <c r="G786" s="2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8"/>
      <c r="B787" s="1"/>
      <c r="C787" s="1"/>
      <c r="D787" s="1"/>
      <c r="E787" s="1"/>
      <c r="F787" s="42"/>
      <c r="G787" s="2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8"/>
      <c r="B788" s="1"/>
      <c r="C788" s="1"/>
      <c r="D788" s="1"/>
      <c r="E788" s="1"/>
      <c r="F788" s="42"/>
      <c r="G788" s="2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8"/>
      <c r="B789" s="1"/>
      <c r="C789" s="1"/>
      <c r="D789" s="1"/>
      <c r="E789" s="1"/>
      <c r="F789" s="42"/>
      <c r="G789" s="2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8"/>
      <c r="B790" s="1"/>
      <c r="C790" s="1"/>
      <c r="D790" s="1"/>
      <c r="E790" s="1"/>
      <c r="F790" s="42"/>
      <c r="G790" s="2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8"/>
      <c r="B791" s="1"/>
      <c r="C791" s="1"/>
      <c r="D791" s="1"/>
      <c r="E791" s="1"/>
      <c r="F791" s="42"/>
      <c r="G791" s="2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8"/>
      <c r="B792" s="1"/>
      <c r="C792" s="1"/>
      <c r="D792" s="1"/>
      <c r="E792" s="1"/>
      <c r="F792" s="42"/>
      <c r="G792" s="2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8"/>
      <c r="B793" s="1"/>
      <c r="C793" s="1"/>
      <c r="D793" s="1"/>
      <c r="E793" s="1"/>
      <c r="F793" s="42"/>
      <c r="G793" s="2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8"/>
      <c r="B794" s="1"/>
      <c r="C794" s="1"/>
      <c r="D794" s="1"/>
      <c r="E794" s="1"/>
      <c r="F794" s="42"/>
      <c r="G794" s="2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8"/>
      <c r="B795" s="1"/>
      <c r="C795" s="1"/>
      <c r="D795" s="1"/>
      <c r="E795" s="1"/>
      <c r="F795" s="42"/>
      <c r="G795" s="2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8"/>
      <c r="B796" s="1"/>
      <c r="C796" s="1"/>
      <c r="D796" s="1"/>
      <c r="E796" s="1"/>
      <c r="F796" s="42"/>
      <c r="G796" s="2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8"/>
      <c r="B797" s="1"/>
      <c r="C797" s="1"/>
      <c r="D797" s="1"/>
      <c r="E797" s="1"/>
      <c r="F797" s="42"/>
      <c r="G797" s="2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8"/>
      <c r="B798" s="1"/>
      <c r="C798" s="1"/>
      <c r="D798" s="1"/>
      <c r="E798" s="1"/>
      <c r="F798" s="42"/>
      <c r="G798" s="2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8"/>
      <c r="B799" s="1"/>
      <c r="C799" s="1"/>
      <c r="D799" s="1"/>
      <c r="E799" s="1"/>
      <c r="F799" s="42"/>
      <c r="G799" s="2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8"/>
      <c r="B800" s="1"/>
      <c r="C800" s="1"/>
      <c r="D800" s="1"/>
      <c r="E800" s="1"/>
      <c r="F800" s="42"/>
      <c r="G800" s="2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8"/>
      <c r="B801" s="1"/>
      <c r="C801" s="1"/>
      <c r="D801" s="1"/>
      <c r="E801" s="1"/>
      <c r="F801" s="42"/>
      <c r="G801" s="2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8"/>
      <c r="B802" s="1"/>
      <c r="C802" s="1"/>
      <c r="D802" s="1"/>
      <c r="E802" s="1"/>
      <c r="F802" s="42"/>
      <c r="G802" s="2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8"/>
      <c r="B803" s="1"/>
      <c r="C803" s="1"/>
      <c r="D803" s="1"/>
      <c r="E803" s="1"/>
      <c r="F803" s="42"/>
      <c r="G803" s="2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8"/>
      <c r="B804" s="1"/>
      <c r="C804" s="1"/>
      <c r="D804" s="1"/>
      <c r="E804" s="1"/>
      <c r="F804" s="42"/>
      <c r="G804" s="2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8"/>
      <c r="B805" s="1"/>
      <c r="C805" s="1"/>
      <c r="D805" s="1"/>
      <c r="E805" s="1"/>
      <c r="F805" s="42"/>
      <c r="G805" s="2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8"/>
      <c r="B806" s="1"/>
      <c r="C806" s="1"/>
      <c r="D806" s="1"/>
      <c r="E806" s="1"/>
      <c r="F806" s="42"/>
      <c r="G806" s="2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8"/>
      <c r="B807" s="1"/>
      <c r="C807" s="1"/>
      <c r="D807" s="1"/>
      <c r="E807" s="1"/>
      <c r="F807" s="42"/>
      <c r="G807" s="2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8"/>
      <c r="B808" s="1"/>
      <c r="C808" s="1"/>
      <c r="D808" s="1"/>
      <c r="E808" s="1"/>
      <c r="F808" s="42"/>
      <c r="G808" s="2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8"/>
      <c r="B809" s="1"/>
      <c r="C809" s="1"/>
      <c r="D809" s="1"/>
      <c r="E809" s="1"/>
      <c r="F809" s="42"/>
      <c r="G809" s="2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8"/>
      <c r="B810" s="1"/>
      <c r="C810" s="1"/>
      <c r="D810" s="1"/>
      <c r="E810" s="1"/>
      <c r="F810" s="42"/>
      <c r="G810" s="2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8"/>
      <c r="B811" s="1"/>
      <c r="C811" s="1"/>
      <c r="D811" s="1"/>
      <c r="E811" s="1"/>
      <c r="F811" s="42"/>
      <c r="G811" s="2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8"/>
      <c r="B812" s="1"/>
      <c r="C812" s="1"/>
      <c r="D812" s="1"/>
      <c r="E812" s="1"/>
      <c r="F812" s="42"/>
      <c r="G812" s="2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8"/>
      <c r="B813" s="1"/>
      <c r="C813" s="1"/>
      <c r="D813" s="1"/>
      <c r="E813" s="1"/>
      <c r="F813" s="42"/>
      <c r="G813" s="2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8"/>
      <c r="B814" s="1"/>
      <c r="C814" s="1"/>
      <c r="D814" s="1"/>
      <c r="E814" s="1"/>
      <c r="F814" s="42"/>
      <c r="G814" s="2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8"/>
      <c r="B815" s="1"/>
      <c r="C815" s="1"/>
      <c r="D815" s="1"/>
      <c r="E815" s="1"/>
      <c r="F815" s="42"/>
      <c r="G815" s="2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8"/>
      <c r="B816" s="1"/>
      <c r="C816" s="1"/>
      <c r="D816" s="1"/>
      <c r="E816" s="1"/>
      <c r="F816" s="42"/>
      <c r="G816" s="2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8"/>
      <c r="B817" s="1"/>
      <c r="C817" s="1"/>
      <c r="D817" s="1"/>
      <c r="E817" s="1"/>
      <c r="F817" s="42"/>
      <c r="G817" s="2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8"/>
      <c r="B818" s="1"/>
      <c r="C818" s="1"/>
      <c r="D818" s="1"/>
      <c r="E818" s="1"/>
      <c r="F818" s="42"/>
      <c r="G818" s="2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8"/>
      <c r="B819" s="1"/>
      <c r="C819" s="1"/>
      <c r="D819" s="1"/>
      <c r="E819" s="1"/>
      <c r="F819" s="42"/>
      <c r="G819" s="2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8"/>
      <c r="B820" s="1"/>
      <c r="C820" s="1"/>
      <c r="D820" s="1"/>
      <c r="E820" s="1"/>
      <c r="F820" s="42"/>
      <c r="G820" s="2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8"/>
      <c r="B821" s="1"/>
      <c r="C821" s="1"/>
      <c r="D821" s="1"/>
      <c r="E821" s="1"/>
      <c r="F821" s="42"/>
      <c r="G821" s="2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8"/>
      <c r="B822" s="1"/>
      <c r="C822" s="1"/>
      <c r="D822" s="1"/>
      <c r="E822" s="1"/>
      <c r="F822" s="42"/>
      <c r="G822" s="2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8"/>
      <c r="B823" s="1"/>
      <c r="C823" s="1"/>
      <c r="D823" s="1"/>
      <c r="E823" s="1"/>
      <c r="F823" s="42"/>
      <c r="G823" s="2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8"/>
      <c r="B824" s="1"/>
      <c r="C824" s="1"/>
      <c r="D824" s="1"/>
      <c r="E824" s="1"/>
      <c r="F824" s="42"/>
      <c r="G824" s="2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8"/>
      <c r="B825" s="1"/>
      <c r="C825" s="1"/>
      <c r="D825" s="1"/>
      <c r="E825" s="1"/>
      <c r="F825" s="42"/>
      <c r="G825" s="2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8"/>
      <c r="B826" s="1"/>
      <c r="C826" s="1"/>
      <c r="D826" s="1"/>
      <c r="E826" s="1"/>
      <c r="F826" s="42"/>
      <c r="G826" s="2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8"/>
      <c r="B827" s="1"/>
      <c r="C827" s="1"/>
      <c r="D827" s="1"/>
      <c r="E827" s="1"/>
      <c r="F827" s="42"/>
      <c r="G827" s="2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8"/>
      <c r="B828" s="1"/>
      <c r="C828" s="1"/>
      <c r="D828" s="1"/>
      <c r="E828" s="1"/>
      <c r="F828" s="42"/>
      <c r="G828" s="2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8"/>
      <c r="B829" s="1"/>
      <c r="C829" s="1"/>
      <c r="D829" s="1"/>
      <c r="E829" s="1"/>
      <c r="F829" s="42"/>
      <c r="G829" s="2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8"/>
      <c r="B830" s="1"/>
      <c r="C830" s="1"/>
      <c r="D830" s="1"/>
      <c r="E830" s="1"/>
      <c r="F830" s="42"/>
      <c r="G830" s="2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8"/>
      <c r="B831" s="1"/>
      <c r="C831" s="1"/>
      <c r="D831" s="1"/>
      <c r="E831" s="1"/>
      <c r="F831" s="42"/>
      <c r="G831" s="2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8"/>
      <c r="B832" s="1"/>
      <c r="C832" s="1"/>
      <c r="D832" s="1"/>
      <c r="E832" s="1"/>
      <c r="F832" s="42"/>
      <c r="G832" s="2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8"/>
      <c r="B833" s="1"/>
      <c r="C833" s="1"/>
      <c r="D833" s="1"/>
      <c r="E833" s="1"/>
      <c r="F833" s="42"/>
      <c r="G833" s="2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8"/>
      <c r="B834" s="1"/>
      <c r="C834" s="1"/>
      <c r="D834" s="1"/>
      <c r="E834" s="1"/>
      <c r="F834" s="42"/>
      <c r="G834" s="2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8"/>
      <c r="B835" s="1"/>
      <c r="C835" s="1"/>
      <c r="D835" s="1"/>
      <c r="E835" s="1"/>
      <c r="F835" s="42"/>
      <c r="G835" s="2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8"/>
      <c r="B836" s="1"/>
      <c r="C836" s="1"/>
      <c r="D836" s="1"/>
      <c r="E836" s="1"/>
      <c r="F836" s="42"/>
      <c r="G836" s="2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8"/>
      <c r="B837" s="1"/>
      <c r="C837" s="1"/>
      <c r="D837" s="1"/>
      <c r="E837" s="1"/>
      <c r="F837" s="42"/>
      <c r="G837" s="2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8"/>
      <c r="B838" s="1"/>
      <c r="C838" s="1"/>
      <c r="D838" s="1"/>
      <c r="E838" s="1"/>
      <c r="F838" s="42"/>
      <c r="G838" s="2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8"/>
      <c r="B839" s="1"/>
      <c r="C839" s="1"/>
      <c r="D839" s="1"/>
      <c r="E839" s="1"/>
      <c r="F839" s="42"/>
      <c r="G839" s="2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8"/>
      <c r="B840" s="1"/>
      <c r="C840" s="1"/>
      <c r="D840" s="1"/>
      <c r="E840" s="1"/>
      <c r="F840" s="42"/>
      <c r="G840" s="2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8"/>
      <c r="B841" s="1"/>
      <c r="C841" s="1"/>
      <c r="D841" s="1"/>
      <c r="E841" s="1"/>
      <c r="F841" s="42"/>
      <c r="G841" s="2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8"/>
      <c r="B842" s="1"/>
      <c r="C842" s="1"/>
      <c r="D842" s="1"/>
      <c r="E842" s="1"/>
      <c r="F842" s="42"/>
      <c r="G842" s="2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8"/>
      <c r="B843" s="1"/>
      <c r="C843" s="1"/>
      <c r="D843" s="1"/>
      <c r="E843" s="1"/>
      <c r="F843" s="42"/>
      <c r="G843" s="2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8"/>
      <c r="B844" s="1"/>
      <c r="C844" s="1"/>
      <c r="D844" s="1"/>
      <c r="E844" s="1"/>
      <c r="F844" s="42"/>
      <c r="G844" s="2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8"/>
      <c r="B845" s="1"/>
      <c r="C845" s="1"/>
      <c r="D845" s="1"/>
      <c r="E845" s="1"/>
      <c r="F845" s="42"/>
      <c r="G845" s="2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8"/>
      <c r="B846" s="1"/>
      <c r="C846" s="1"/>
      <c r="D846" s="1"/>
      <c r="E846" s="1"/>
      <c r="F846" s="42"/>
      <c r="G846" s="2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8"/>
      <c r="B847" s="1"/>
      <c r="C847" s="1"/>
      <c r="D847" s="1"/>
      <c r="E847" s="1"/>
      <c r="F847" s="42"/>
      <c r="G847" s="2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8"/>
      <c r="B848" s="1"/>
      <c r="C848" s="1"/>
      <c r="D848" s="1"/>
      <c r="E848" s="1"/>
      <c r="F848" s="42"/>
      <c r="G848" s="2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8"/>
      <c r="B849" s="1"/>
      <c r="C849" s="1"/>
      <c r="D849" s="1"/>
      <c r="E849" s="1"/>
      <c r="F849" s="42"/>
      <c r="G849" s="2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8"/>
      <c r="B850" s="1"/>
      <c r="C850" s="1"/>
      <c r="D850" s="1"/>
      <c r="E850" s="1"/>
      <c r="F850" s="42"/>
      <c r="G850" s="2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8"/>
      <c r="B851" s="1"/>
      <c r="C851" s="1"/>
      <c r="D851" s="1"/>
      <c r="E851" s="1"/>
      <c r="F851" s="42"/>
      <c r="G851" s="2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8"/>
      <c r="B852" s="1"/>
      <c r="C852" s="1"/>
      <c r="D852" s="1"/>
      <c r="E852" s="1"/>
      <c r="F852" s="42"/>
      <c r="G852" s="2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8"/>
      <c r="B853" s="1"/>
      <c r="C853" s="1"/>
      <c r="D853" s="1"/>
      <c r="E853" s="1"/>
      <c r="F853" s="42"/>
      <c r="G853" s="2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8"/>
      <c r="B854" s="1"/>
      <c r="C854" s="1"/>
      <c r="D854" s="1"/>
      <c r="E854" s="1"/>
      <c r="F854" s="42"/>
      <c r="G854" s="2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8"/>
      <c r="B855" s="1"/>
      <c r="C855" s="1"/>
      <c r="D855" s="1"/>
      <c r="E855" s="1"/>
      <c r="F855" s="42"/>
      <c r="G855" s="2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8"/>
      <c r="B856" s="1"/>
      <c r="C856" s="1"/>
      <c r="D856" s="1"/>
      <c r="E856" s="1"/>
      <c r="F856" s="42"/>
      <c r="G856" s="2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8"/>
      <c r="B857" s="1"/>
      <c r="C857" s="1"/>
      <c r="D857" s="1"/>
      <c r="E857" s="1"/>
      <c r="F857" s="42"/>
      <c r="G857" s="2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8"/>
      <c r="B858" s="1"/>
      <c r="C858" s="1"/>
      <c r="D858" s="1"/>
      <c r="E858" s="1"/>
      <c r="F858" s="42"/>
      <c r="G858" s="2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8"/>
      <c r="B859" s="1"/>
      <c r="C859" s="1"/>
      <c r="D859" s="1"/>
      <c r="E859" s="1"/>
      <c r="F859" s="42"/>
      <c r="G859" s="2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8"/>
      <c r="B860" s="1"/>
      <c r="C860" s="1"/>
      <c r="D860" s="1"/>
      <c r="E860" s="1"/>
      <c r="F860" s="42"/>
      <c r="G860" s="2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8"/>
      <c r="B861" s="1"/>
      <c r="C861" s="1"/>
      <c r="D861" s="1"/>
      <c r="E861" s="1"/>
      <c r="F861" s="42"/>
      <c r="G861" s="2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8"/>
      <c r="B862" s="1"/>
      <c r="C862" s="1"/>
      <c r="D862" s="1"/>
      <c r="E862" s="1"/>
      <c r="F862" s="42"/>
      <c r="G862" s="2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8"/>
      <c r="B863" s="1"/>
      <c r="C863" s="1"/>
      <c r="D863" s="1"/>
      <c r="E863" s="1"/>
      <c r="F863" s="42"/>
      <c r="G863" s="2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8"/>
      <c r="B864" s="1"/>
      <c r="C864" s="1"/>
      <c r="D864" s="1"/>
      <c r="E864" s="1"/>
      <c r="F864" s="42"/>
      <c r="G864" s="2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8"/>
      <c r="B865" s="1"/>
      <c r="C865" s="1"/>
      <c r="D865" s="1"/>
      <c r="E865" s="1"/>
      <c r="F865" s="42"/>
      <c r="G865" s="2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8"/>
      <c r="B866" s="1"/>
      <c r="C866" s="1"/>
      <c r="D866" s="1"/>
      <c r="E866" s="1"/>
      <c r="F866" s="42"/>
      <c r="G866" s="2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8"/>
      <c r="B867" s="1"/>
      <c r="C867" s="1"/>
      <c r="D867" s="1"/>
      <c r="E867" s="1"/>
      <c r="F867" s="42"/>
      <c r="G867" s="2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8"/>
      <c r="B868" s="1"/>
      <c r="C868" s="1"/>
      <c r="D868" s="1"/>
      <c r="E868" s="1"/>
      <c r="F868" s="42"/>
      <c r="G868" s="2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8"/>
      <c r="B869" s="1"/>
      <c r="C869" s="1"/>
      <c r="D869" s="1"/>
      <c r="E869" s="1"/>
      <c r="F869" s="42"/>
      <c r="G869" s="2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8"/>
      <c r="B870" s="1"/>
      <c r="C870" s="1"/>
      <c r="D870" s="1"/>
      <c r="E870" s="1"/>
      <c r="F870" s="42"/>
      <c r="G870" s="2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8"/>
      <c r="B871" s="1"/>
      <c r="C871" s="1"/>
      <c r="D871" s="1"/>
      <c r="E871" s="1"/>
      <c r="F871" s="42"/>
      <c r="G871" s="2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8"/>
      <c r="B872" s="1"/>
      <c r="C872" s="1"/>
      <c r="D872" s="1"/>
      <c r="E872" s="1"/>
      <c r="F872" s="42"/>
      <c r="G872" s="2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8"/>
      <c r="B873" s="1"/>
      <c r="C873" s="1"/>
      <c r="D873" s="1"/>
      <c r="E873" s="1"/>
      <c r="F873" s="42"/>
      <c r="G873" s="2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8"/>
      <c r="B874" s="1"/>
      <c r="C874" s="1"/>
      <c r="D874" s="1"/>
      <c r="E874" s="1"/>
      <c r="F874" s="42"/>
      <c r="G874" s="2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8"/>
      <c r="B875" s="1"/>
      <c r="C875" s="1"/>
      <c r="D875" s="1"/>
      <c r="E875" s="1"/>
      <c r="F875" s="42"/>
      <c r="G875" s="2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8"/>
      <c r="B876" s="1"/>
      <c r="C876" s="1"/>
      <c r="D876" s="1"/>
      <c r="E876" s="1"/>
      <c r="F876" s="42"/>
      <c r="G876" s="2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8"/>
      <c r="B877" s="1"/>
      <c r="C877" s="1"/>
      <c r="D877" s="1"/>
      <c r="E877" s="1"/>
      <c r="F877" s="42"/>
      <c r="G877" s="2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8"/>
      <c r="B878" s="1"/>
      <c r="C878" s="1"/>
      <c r="D878" s="1"/>
      <c r="E878" s="1"/>
      <c r="F878" s="42"/>
      <c r="G878" s="2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8"/>
      <c r="B879" s="1"/>
      <c r="C879" s="1"/>
      <c r="D879" s="1"/>
      <c r="E879" s="1"/>
      <c r="F879" s="42"/>
      <c r="G879" s="2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8"/>
      <c r="B880" s="1"/>
      <c r="C880" s="1"/>
      <c r="D880" s="1"/>
      <c r="E880" s="1"/>
      <c r="F880" s="42"/>
      <c r="G880" s="2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8"/>
      <c r="B881" s="1"/>
      <c r="C881" s="1"/>
      <c r="D881" s="1"/>
      <c r="E881" s="1"/>
      <c r="F881" s="42"/>
      <c r="G881" s="2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8"/>
      <c r="B882" s="1"/>
      <c r="C882" s="1"/>
      <c r="D882" s="1"/>
      <c r="E882" s="1"/>
      <c r="F882" s="42"/>
      <c r="G882" s="2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8"/>
      <c r="B883" s="1"/>
      <c r="C883" s="1"/>
      <c r="D883" s="1"/>
      <c r="E883" s="1"/>
      <c r="F883" s="42"/>
      <c r="G883" s="2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8"/>
      <c r="B884" s="1"/>
      <c r="C884" s="1"/>
      <c r="D884" s="1"/>
      <c r="E884" s="1"/>
      <c r="F884" s="42"/>
      <c r="G884" s="2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8"/>
      <c r="B885" s="1"/>
      <c r="C885" s="1"/>
      <c r="D885" s="1"/>
      <c r="E885" s="1"/>
      <c r="F885" s="42"/>
      <c r="G885" s="2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8"/>
      <c r="B886" s="1"/>
      <c r="C886" s="1"/>
      <c r="D886" s="1"/>
      <c r="E886" s="1"/>
      <c r="F886" s="42"/>
      <c r="G886" s="2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8"/>
      <c r="B887" s="1"/>
      <c r="C887" s="1"/>
      <c r="D887" s="1"/>
      <c r="E887" s="1"/>
      <c r="F887" s="42"/>
      <c r="G887" s="2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8"/>
      <c r="B888" s="1"/>
      <c r="C888" s="1"/>
      <c r="D888" s="1"/>
      <c r="E888" s="1"/>
      <c r="F888" s="42"/>
      <c r="G888" s="2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8"/>
      <c r="B889" s="1"/>
      <c r="C889" s="1"/>
      <c r="D889" s="1"/>
      <c r="E889" s="1"/>
      <c r="F889" s="42"/>
      <c r="G889" s="2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8"/>
      <c r="B890" s="1"/>
      <c r="C890" s="1"/>
      <c r="D890" s="1"/>
      <c r="E890" s="1"/>
      <c r="F890" s="42"/>
      <c r="G890" s="2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8"/>
      <c r="B891" s="1"/>
      <c r="C891" s="1"/>
      <c r="D891" s="1"/>
      <c r="E891" s="1"/>
      <c r="F891" s="42"/>
      <c r="G891" s="2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8"/>
      <c r="B892" s="1"/>
      <c r="C892" s="1"/>
      <c r="D892" s="1"/>
      <c r="E892" s="1"/>
      <c r="F892" s="42"/>
      <c r="G892" s="2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8"/>
      <c r="B893" s="1"/>
      <c r="C893" s="1"/>
      <c r="D893" s="1"/>
      <c r="E893" s="1"/>
      <c r="F893" s="42"/>
      <c r="G893" s="2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8"/>
      <c r="B894" s="1"/>
      <c r="C894" s="1"/>
      <c r="D894" s="1"/>
      <c r="E894" s="1"/>
      <c r="F894" s="42"/>
      <c r="G894" s="2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8"/>
      <c r="B895" s="1"/>
      <c r="C895" s="1"/>
      <c r="D895" s="1"/>
      <c r="E895" s="1"/>
      <c r="F895" s="42"/>
      <c r="G895" s="2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8"/>
      <c r="B896" s="1"/>
      <c r="C896" s="1"/>
      <c r="D896" s="1"/>
      <c r="E896" s="1"/>
      <c r="F896" s="42"/>
      <c r="G896" s="2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8"/>
      <c r="B897" s="1"/>
      <c r="C897" s="1"/>
      <c r="D897" s="1"/>
      <c r="E897" s="1"/>
      <c r="F897" s="42"/>
      <c r="G897" s="2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8"/>
      <c r="B898" s="1"/>
      <c r="C898" s="1"/>
      <c r="D898" s="1"/>
      <c r="E898" s="1"/>
      <c r="F898" s="42"/>
      <c r="G898" s="2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8"/>
      <c r="B899" s="1"/>
      <c r="C899" s="1"/>
      <c r="D899" s="1"/>
      <c r="E899" s="1"/>
      <c r="F899" s="42"/>
      <c r="G899" s="2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8"/>
      <c r="B900" s="1"/>
      <c r="C900" s="1"/>
      <c r="D900" s="1"/>
      <c r="E900" s="1"/>
      <c r="F900" s="42"/>
      <c r="G900" s="2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8"/>
      <c r="B901" s="1"/>
      <c r="C901" s="1"/>
      <c r="D901" s="1"/>
      <c r="E901" s="1"/>
      <c r="F901" s="42"/>
      <c r="G901" s="2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8"/>
      <c r="B902" s="1"/>
      <c r="C902" s="1"/>
      <c r="D902" s="1"/>
      <c r="E902" s="1"/>
      <c r="F902" s="42"/>
      <c r="G902" s="2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8"/>
      <c r="B903" s="1"/>
      <c r="C903" s="1"/>
      <c r="D903" s="1"/>
      <c r="E903" s="1"/>
      <c r="F903" s="42"/>
      <c r="G903" s="2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8"/>
      <c r="B904" s="1"/>
      <c r="C904" s="1"/>
      <c r="D904" s="1"/>
      <c r="E904" s="1"/>
      <c r="F904" s="42"/>
      <c r="G904" s="2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8"/>
      <c r="B905" s="1"/>
      <c r="C905" s="1"/>
      <c r="D905" s="1"/>
      <c r="E905" s="1"/>
      <c r="F905" s="42"/>
      <c r="G905" s="2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8"/>
      <c r="B906" s="1"/>
      <c r="C906" s="1"/>
      <c r="D906" s="1"/>
      <c r="E906" s="1"/>
      <c r="F906" s="42"/>
      <c r="G906" s="2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8"/>
      <c r="B907" s="1"/>
      <c r="C907" s="1"/>
      <c r="D907" s="1"/>
      <c r="E907" s="1"/>
      <c r="F907" s="42"/>
      <c r="G907" s="2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8"/>
      <c r="B908" s="1"/>
      <c r="C908" s="1"/>
      <c r="D908" s="1"/>
      <c r="E908" s="1"/>
      <c r="F908" s="42"/>
      <c r="G908" s="2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8"/>
      <c r="B909" s="1"/>
      <c r="C909" s="1"/>
      <c r="D909" s="1"/>
      <c r="E909" s="1"/>
      <c r="F909" s="42"/>
      <c r="G909" s="2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8"/>
      <c r="B910" s="1"/>
      <c r="C910" s="1"/>
      <c r="D910" s="1"/>
      <c r="E910" s="1"/>
      <c r="F910" s="42"/>
      <c r="G910" s="2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8"/>
      <c r="B911" s="1"/>
      <c r="C911" s="1"/>
      <c r="D911" s="1"/>
      <c r="E911" s="1"/>
      <c r="F911" s="42"/>
      <c r="G911" s="2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8"/>
      <c r="B912" s="1"/>
      <c r="C912" s="1"/>
      <c r="D912" s="1"/>
      <c r="E912" s="1"/>
      <c r="F912" s="42"/>
      <c r="G912" s="2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8"/>
      <c r="B913" s="1"/>
      <c r="C913" s="1"/>
      <c r="D913" s="1"/>
      <c r="E913" s="1"/>
      <c r="F913" s="42"/>
      <c r="G913" s="2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8"/>
      <c r="B914" s="1"/>
      <c r="C914" s="1"/>
      <c r="D914" s="1"/>
      <c r="E914" s="1"/>
      <c r="F914" s="42"/>
      <c r="G914" s="2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8"/>
      <c r="B915" s="1"/>
      <c r="C915" s="1"/>
      <c r="D915" s="1"/>
      <c r="E915" s="1"/>
      <c r="F915" s="42"/>
      <c r="G915" s="2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8"/>
      <c r="B916" s="1"/>
      <c r="C916" s="1"/>
      <c r="D916" s="1"/>
      <c r="E916" s="1"/>
      <c r="F916" s="42"/>
      <c r="G916" s="2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8"/>
      <c r="B917" s="1"/>
      <c r="C917" s="1"/>
      <c r="D917" s="1"/>
      <c r="E917" s="1"/>
      <c r="F917" s="42"/>
      <c r="G917" s="2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8"/>
      <c r="B918" s="1"/>
      <c r="C918" s="1"/>
      <c r="D918" s="1"/>
      <c r="E918" s="1"/>
      <c r="F918" s="42"/>
      <c r="G918" s="2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8"/>
      <c r="B919" s="1"/>
      <c r="C919" s="1"/>
      <c r="D919" s="1"/>
      <c r="E919" s="1"/>
      <c r="F919" s="42"/>
      <c r="G919" s="2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8"/>
      <c r="B920" s="1"/>
      <c r="C920" s="1"/>
      <c r="D920" s="1"/>
      <c r="E920" s="1"/>
      <c r="F920" s="42"/>
      <c r="G920" s="2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8"/>
      <c r="B921" s="1"/>
      <c r="C921" s="1"/>
      <c r="D921" s="1"/>
      <c r="E921" s="1"/>
      <c r="F921" s="42"/>
      <c r="G921" s="2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8"/>
      <c r="B922" s="1"/>
      <c r="C922" s="1"/>
      <c r="D922" s="1"/>
      <c r="E922" s="1"/>
      <c r="F922" s="42"/>
      <c r="G922" s="2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8"/>
      <c r="B923" s="1"/>
      <c r="C923" s="1"/>
      <c r="D923" s="1"/>
      <c r="E923" s="1"/>
      <c r="F923" s="42"/>
      <c r="G923" s="2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8"/>
      <c r="B924" s="1"/>
      <c r="C924" s="1"/>
      <c r="D924" s="1"/>
      <c r="E924" s="1"/>
      <c r="F924" s="42"/>
      <c r="G924" s="2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8"/>
      <c r="B925" s="1"/>
      <c r="C925" s="1"/>
      <c r="D925" s="1"/>
      <c r="E925" s="1"/>
      <c r="F925" s="42"/>
      <c r="G925" s="2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8"/>
      <c r="B926" s="1"/>
      <c r="C926" s="1"/>
      <c r="D926" s="1"/>
      <c r="E926" s="1"/>
      <c r="F926" s="42"/>
      <c r="G926" s="2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8"/>
      <c r="B927" s="1"/>
      <c r="C927" s="1"/>
      <c r="D927" s="1"/>
      <c r="E927" s="1"/>
      <c r="F927" s="42"/>
      <c r="G927" s="2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8"/>
      <c r="B928" s="1"/>
      <c r="C928" s="1"/>
      <c r="D928" s="1"/>
      <c r="E928" s="1"/>
      <c r="F928" s="42"/>
      <c r="G928" s="2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8"/>
      <c r="B929" s="1"/>
      <c r="C929" s="1"/>
      <c r="D929" s="1"/>
      <c r="E929" s="1"/>
      <c r="F929" s="42"/>
      <c r="G929" s="2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8"/>
      <c r="B930" s="1"/>
      <c r="C930" s="1"/>
      <c r="D930" s="1"/>
      <c r="E930" s="1"/>
      <c r="F930" s="42"/>
      <c r="G930" s="2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8"/>
      <c r="B931" s="1"/>
      <c r="C931" s="1"/>
      <c r="D931" s="1"/>
      <c r="E931" s="1"/>
      <c r="F931" s="42"/>
      <c r="G931" s="2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8"/>
      <c r="B932" s="1"/>
      <c r="C932" s="1"/>
      <c r="D932" s="1"/>
      <c r="E932" s="1"/>
      <c r="F932" s="42"/>
      <c r="G932" s="2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8"/>
      <c r="B933" s="1"/>
      <c r="C933" s="1"/>
      <c r="D933" s="1"/>
      <c r="E933" s="1"/>
      <c r="F933" s="42"/>
      <c r="G933" s="2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8"/>
      <c r="B934" s="1"/>
      <c r="C934" s="1"/>
      <c r="D934" s="1"/>
      <c r="E934" s="1"/>
      <c r="F934" s="42"/>
      <c r="G934" s="2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8"/>
      <c r="B935" s="1"/>
      <c r="C935" s="1"/>
      <c r="D935" s="1"/>
      <c r="E935" s="1"/>
      <c r="F935" s="42"/>
      <c r="G935" s="2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8"/>
      <c r="B936" s="1"/>
      <c r="C936" s="1"/>
      <c r="D936" s="1"/>
      <c r="E936" s="1"/>
      <c r="F936" s="42"/>
      <c r="G936" s="2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8"/>
      <c r="B937" s="1"/>
      <c r="C937" s="1"/>
      <c r="D937" s="1"/>
      <c r="E937" s="1"/>
      <c r="F937" s="42"/>
      <c r="G937" s="2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8"/>
      <c r="B938" s="1"/>
      <c r="C938" s="1"/>
      <c r="D938" s="1"/>
      <c r="E938" s="1"/>
      <c r="F938" s="42"/>
      <c r="G938" s="2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8"/>
      <c r="B939" s="1"/>
      <c r="C939" s="1"/>
      <c r="D939" s="1"/>
      <c r="E939" s="1"/>
      <c r="F939" s="42"/>
      <c r="G939" s="2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8"/>
      <c r="B940" s="1"/>
      <c r="C940" s="1"/>
      <c r="D940" s="1"/>
      <c r="E940" s="1"/>
      <c r="F940" s="42"/>
      <c r="G940" s="2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8"/>
      <c r="B941" s="1"/>
      <c r="C941" s="1"/>
      <c r="D941" s="1"/>
      <c r="E941" s="1"/>
      <c r="F941" s="42"/>
      <c r="G941" s="2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8"/>
      <c r="B942" s="1"/>
      <c r="C942" s="1"/>
      <c r="D942" s="1"/>
      <c r="E942" s="1"/>
      <c r="F942" s="42"/>
      <c r="G942" s="2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8"/>
      <c r="B943" s="1"/>
      <c r="C943" s="1"/>
      <c r="D943" s="1"/>
      <c r="E943" s="1"/>
      <c r="F943" s="42"/>
      <c r="G943" s="2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8"/>
      <c r="B944" s="1"/>
      <c r="C944" s="1"/>
      <c r="D944" s="1"/>
      <c r="E944" s="1"/>
      <c r="F944" s="42"/>
      <c r="G944" s="2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8"/>
      <c r="B945" s="1"/>
      <c r="C945" s="1"/>
      <c r="D945" s="1"/>
      <c r="E945" s="1"/>
      <c r="F945" s="42"/>
      <c r="G945" s="2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8"/>
      <c r="B946" s="1"/>
      <c r="C946" s="1"/>
      <c r="D946" s="1"/>
      <c r="E946" s="1"/>
      <c r="F946" s="42"/>
      <c r="G946" s="2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8"/>
      <c r="B947" s="1"/>
      <c r="C947" s="1"/>
      <c r="D947" s="1"/>
      <c r="E947" s="1"/>
      <c r="F947" s="42"/>
      <c r="G947" s="2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8"/>
      <c r="B948" s="1"/>
      <c r="C948" s="1"/>
      <c r="D948" s="1"/>
      <c r="E948" s="1"/>
      <c r="F948" s="42"/>
      <c r="G948" s="2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8"/>
      <c r="B949" s="1"/>
      <c r="C949" s="1"/>
      <c r="D949" s="1"/>
      <c r="E949" s="1"/>
      <c r="F949" s="42"/>
      <c r="G949" s="2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8"/>
      <c r="B950" s="1"/>
      <c r="C950" s="1"/>
      <c r="D950" s="1"/>
      <c r="E950" s="1"/>
      <c r="F950" s="42"/>
      <c r="G950" s="2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8"/>
      <c r="B951" s="1"/>
      <c r="C951" s="1"/>
      <c r="D951" s="1"/>
      <c r="E951" s="1"/>
      <c r="F951" s="42"/>
      <c r="G951" s="2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8"/>
      <c r="B952" s="1"/>
      <c r="C952" s="1"/>
      <c r="D952" s="1"/>
      <c r="E952" s="1"/>
      <c r="F952" s="42"/>
      <c r="G952" s="2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8"/>
      <c r="B953" s="1"/>
      <c r="C953" s="1"/>
      <c r="D953" s="1"/>
      <c r="E953" s="1"/>
      <c r="F953" s="42"/>
      <c r="G953" s="2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8"/>
      <c r="B954" s="1"/>
      <c r="C954" s="1"/>
      <c r="D954" s="1"/>
      <c r="E954" s="1"/>
      <c r="F954" s="42"/>
      <c r="G954" s="2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8"/>
      <c r="B955" s="1"/>
      <c r="C955" s="1"/>
      <c r="D955" s="1"/>
      <c r="E955" s="1"/>
      <c r="F955" s="42"/>
      <c r="G955" s="2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8"/>
      <c r="B956" s="1"/>
      <c r="C956" s="1"/>
      <c r="D956" s="1"/>
      <c r="E956" s="1"/>
      <c r="F956" s="42"/>
      <c r="G956" s="2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8"/>
      <c r="B957" s="1"/>
      <c r="C957" s="1"/>
      <c r="D957" s="1"/>
      <c r="E957" s="1"/>
      <c r="F957" s="42"/>
      <c r="G957" s="2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8"/>
      <c r="B958" s="1"/>
      <c r="C958" s="1"/>
      <c r="D958" s="1"/>
      <c r="E958" s="1"/>
      <c r="F958" s="42"/>
      <c r="G958" s="2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8"/>
      <c r="B959" s="1"/>
      <c r="C959" s="1"/>
      <c r="D959" s="1"/>
      <c r="E959" s="1"/>
      <c r="F959" s="42"/>
      <c r="G959" s="2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8"/>
      <c r="B960" s="1"/>
      <c r="C960" s="1"/>
      <c r="D960" s="1"/>
      <c r="E960" s="1"/>
      <c r="F960" s="42"/>
      <c r="G960" s="2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8"/>
      <c r="B961" s="1"/>
      <c r="C961" s="1"/>
      <c r="D961" s="1"/>
      <c r="E961" s="1"/>
      <c r="F961" s="42"/>
      <c r="G961" s="2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8"/>
      <c r="B962" s="1"/>
      <c r="C962" s="1"/>
      <c r="D962" s="1"/>
      <c r="E962" s="1"/>
      <c r="F962" s="42"/>
      <c r="G962" s="2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8"/>
      <c r="B963" s="1"/>
      <c r="C963" s="1"/>
      <c r="D963" s="1"/>
      <c r="E963" s="1"/>
      <c r="F963" s="42"/>
      <c r="G963" s="2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8"/>
      <c r="B964" s="1"/>
      <c r="C964" s="1"/>
      <c r="D964" s="1"/>
      <c r="E964" s="1"/>
      <c r="F964" s="42"/>
      <c r="G964" s="2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8"/>
      <c r="B965" s="1"/>
      <c r="C965" s="1"/>
      <c r="D965" s="1"/>
      <c r="E965" s="1"/>
      <c r="F965" s="42"/>
      <c r="G965" s="2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8"/>
      <c r="B966" s="1"/>
      <c r="C966" s="1"/>
      <c r="D966" s="1"/>
      <c r="E966" s="1"/>
      <c r="F966" s="42"/>
      <c r="G966" s="2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8"/>
      <c r="B967" s="1"/>
      <c r="C967" s="1"/>
      <c r="D967" s="1"/>
      <c r="E967" s="1"/>
      <c r="F967" s="42"/>
      <c r="G967" s="2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8"/>
      <c r="B968" s="1"/>
      <c r="C968" s="1"/>
      <c r="D968" s="1"/>
      <c r="E968" s="1"/>
      <c r="F968" s="42"/>
      <c r="G968" s="2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8"/>
      <c r="B969" s="1"/>
      <c r="C969" s="1"/>
      <c r="D969" s="1"/>
      <c r="E969" s="1"/>
      <c r="F969" s="42"/>
      <c r="G969" s="2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8"/>
      <c r="B970" s="1"/>
      <c r="C970" s="1"/>
      <c r="D970" s="1"/>
      <c r="E970" s="1"/>
      <c r="F970" s="42"/>
      <c r="G970" s="2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8"/>
      <c r="B971" s="1"/>
      <c r="C971" s="1"/>
      <c r="D971" s="1"/>
      <c r="E971" s="1"/>
      <c r="F971" s="42"/>
      <c r="G971" s="2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8"/>
      <c r="B972" s="1"/>
      <c r="C972" s="1"/>
      <c r="D972" s="1"/>
      <c r="E972" s="1"/>
      <c r="F972" s="42"/>
      <c r="G972" s="2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8"/>
      <c r="B973" s="1"/>
      <c r="C973" s="1"/>
      <c r="D973" s="1"/>
      <c r="E973" s="1"/>
      <c r="F973" s="42"/>
      <c r="G973" s="2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8"/>
      <c r="B974" s="1"/>
      <c r="C974" s="1"/>
      <c r="D974" s="1"/>
      <c r="E974" s="1"/>
      <c r="F974" s="42"/>
      <c r="G974" s="2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8"/>
      <c r="B975" s="1"/>
      <c r="C975" s="1"/>
      <c r="D975" s="1"/>
      <c r="E975" s="1"/>
      <c r="F975" s="42"/>
      <c r="G975" s="2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8"/>
      <c r="B976" s="1"/>
      <c r="C976" s="1"/>
      <c r="D976" s="1"/>
      <c r="E976" s="1"/>
      <c r="F976" s="42"/>
      <c r="G976" s="2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8"/>
      <c r="B977" s="1"/>
      <c r="C977" s="1"/>
      <c r="D977" s="1"/>
      <c r="E977" s="1"/>
      <c r="F977" s="42"/>
      <c r="G977" s="2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8"/>
      <c r="B978" s="1"/>
      <c r="C978" s="1"/>
      <c r="D978" s="1"/>
      <c r="E978" s="1"/>
      <c r="F978" s="42"/>
      <c r="G978" s="2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8"/>
      <c r="B979" s="1"/>
      <c r="C979" s="1"/>
      <c r="D979" s="1"/>
      <c r="E979" s="1"/>
      <c r="F979" s="42"/>
      <c r="G979" s="2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8"/>
      <c r="B980" s="1"/>
      <c r="C980" s="1"/>
      <c r="D980" s="1"/>
      <c r="E980" s="1"/>
      <c r="F980" s="42"/>
      <c r="G980" s="2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8"/>
      <c r="B981" s="1"/>
      <c r="C981" s="1"/>
      <c r="D981" s="1"/>
      <c r="E981" s="1"/>
      <c r="F981" s="42"/>
      <c r="G981" s="2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8"/>
      <c r="B982" s="1"/>
      <c r="C982" s="1"/>
      <c r="D982" s="1"/>
      <c r="E982" s="1"/>
      <c r="F982" s="42"/>
      <c r="G982" s="2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8"/>
      <c r="B983" s="1"/>
      <c r="C983" s="1"/>
      <c r="D983" s="1"/>
      <c r="E983" s="1"/>
      <c r="F983" s="42"/>
      <c r="G983" s="2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8"/>
      <c r="B984" s="1"/>
      <c r="C984" s="1"/>
      <c r="D984" s="1"/>
      <c r="E984" s="1"/>
      <c r="F984" s="42"/>
      <c r="G984" s="2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8"/>
      <c r="B985" s="1"/>
      <c r="C985" s="1"/>
      <c r="D985" s="1"/>
      <c r="E985" s="1"/>
      <c r="F985" s="42"/>
      <c r="G985" s="2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8"/>
      <c r="B986" s="1"/>
      <c r="C986" s="1"/>
      <c r="D986" s="1"/>
      <c r="E986" s="1"/>
      <c r="F986" s="42"/>
      <c r="G986" s="2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8"/>
      <c r="B987" s="1"/>
      <c r="C987" s="1"/>
      <c r="D987" s="1"/>
      <c r="E987" s="1"/>
      <c r="F987" s="42"/>
      <c r="G987" s="2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8"/>
      <c r="B988" s="1"/>
      <c r="C988" s="1"/>
      <c r="D988" s="1"/>
      <c r="E988" s="1"/>
      <c r="F988" s="42"/>
      <c r="G988" s="2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8"/>
      <c r="B989" s="1"/>
      <c r="C989" s="1"/>
      <c r="D989" s="1"/>
      <c r="E989" s="1"/>
      <c r="F989" s="42"/>
      <c r="G989" s="2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8"/>
      <c r="B990" s="1"/>
      <c r="C990" s="1"/>
      <c r="D990" s="1"/>
      <c r="E990" s="1"/>
      <c r="F990" s="42"/>
      <c r="G990" s="2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8"/>
      <c r="B991" s="1"/>
      <c r="C991" s="1"/>
      <c r="D991" s="1"/>
      <c r="E991" s="1"/>
      <c r="F991" s="42"/>
      <c r="G991" s="2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8"/>
      <c r="B992" s="1"/>
      <c r="C992" s="1"/>
      <c r="D992" s="1"/>
      <c r="E992" s="1"/>
      <c r="F992" s="42"/>
      <c r="G992" s="2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8"/>
      <c r="B993" s="1"/>
      <c r="C993" s="1"/>
      <c r="D993" s="1"/>
      <c r="E993" s="1"/>
      <c r="F993" s="42"/>
      <c r="G993" s="2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8"/>
      <c r="B994" s="1"/>
      <c r="C994" s="1"/>
      <c r="D994" s="1"/>
      <c r="E994" s="1"/>
      <c r="F994" s="42"/>
      <c r="G994" s="2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8"/>
      <c r="B995" s="1"/>
      <c r="C995" s="1"/>
      <c r="D995" s="1"/>
      <c r="E995" s="1"/>
      <c r="F995" s="42"/>
      <c r="G995" s="2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8"/>
      <c r="B996" s="1"/>
      <c r="C996" s="1"/>
      <c r="D996" s="1"/>
      <c r="E996" s="1"/>
      <c r="F996" s="42"/>
      <c r="G996" s="2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8"/>
      <c r="B997" s="1"/>
      <c r="C997" s="1"/>
      <c r="D997" s="1"/>
      <c r="E997" s="1"/>
      <c r="F997" s="42"/>
      <c r="G997" s="2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8"/>
      <c r="B998" s="1"/>
      <c r="C998" s="1"/>
      <c r="D998" s="1"/>
      <c r="E998" s="1"/>
      <c r="F998" s="42"/>
      <c r="G998" s="2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8"/>
      <c r="B999" s="1"/>
      <c r="C999" s="1"/>
      <c r="D999" s="1"/>
      <c r="E999" s="1"/>
      <c r="F999" s="42"/>
      <c r="G999" s="2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8"/>
      <c r="B1000" s="1"/>
      <c r="C1000" s="1"/>
      <c r="D1000" s="1"/>
      <c r="E1000" s="1"/>
      <c r="F1000" s="42"/>
      <c r="G1000" s="2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2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K12" sqref="K12"/>
    </sheetView>
  </sheetViews>
  <sheetFormatPr baseColWidth="10" defaultColWidth="12.5546875" defaultRowHeight="15" customHeight="1"/>
  <cols>
    <col min="1" max="1" width="8.44140625" customWidth="1"/>
    <col min="2" max="2" width="14.109375" customWidth="1"/>
    <col min="3" max="3" width="17.33203125" customWidth="1"/>
    <col min="4" max="4" width="12.109375" customWidth="1"/>
    <col min="5" max="5" width="12.5546875" customWidth="1"/>
    <col min="6" max="6" width="10" customWidth="1"/>
    <col min="7" max="7" width="4.5546875" customWidth="1"/>
    <col min="8" max="8" width="42" customWidth="1"/>
    <col min="9" max="9" width="15" bestFit="1" customWidth="1"/>
    <col min="10" max="26" width="9.109375" customWidth="1"/>
  </cols>
  <sheetData>
    <row r="1" spans="1:26" ht="12.75" customHeight="1">
      <c r="A1" s="47" t="s">
        <v>662</v>
      </c>
      <c r="B1" s="47" t="s">
        <v>1</v>
      </c>
      <c r="C1" s="47" t="s">
        <v>2</v>
      </c>
      <c r="D1" s="47" t="s">
        <v>663</v>
      </c>
      <c r="E1" s="48" t="s">
        <v>664</v>
      </c>
      <c r="F1" s="49" t="s">
        <v>665</v>
      </c>
      <c r="G1" s="19"/>
      <c r="H1" s="19"/>
      <c r="I1" s="19" t="s">
        <v>666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>
      <c r="A2" s="49">
        <v>896</v>
      </c>
      <c r="B2" s="12" t="s">
        <v>667</v>
      </c>
      <c r="C2" s="12" t="s">
        <v>206</v>
      </c>
      <c r="D2" s="50">
        <v>23270</v>
      </c>
      <c r="E2" s="48">
        <v>12150</v>
      </c>
      <c r="F2" s="12" t="s">
        <v>36</v>
      </c>
      <c r="G2" s="19"/>
      <c r="H2" s="19" t="s">
        <v>668</v>
      </c>
      <c r="I2" s="51">
        <f>SUMIF(F2:F882,"Pilar",E2:E882)</f>
        <v>1281150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>
      <c r="A3" s="49">
        <v>1025</v>
      </c>
      <c r="B3" s="12" t="s">
        <v>669</v>
      </c>
      <c r="C3" s="12" t="s">
        <v>670</v>
      </c>
      <c r="D3" s="50">
        <v>24839</v>
      </c>
      <c r="E3" s="48">
        <v>13500</v>
      </c>
      <c r="F3" s="19" t="s">
        <v>19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>
      <c r="A4" s="49">
        <v>579</v>
      </c>
      <c r="B4" s="12" t="s">
        <v>640</v>
      </c>
      <c r="C4" s="12" t="s">
        <v>641</v>
      </c>
      <c r="D4" s="50">
        <v>29804</v>
      </c>
      <c r="E4" s="48">
        <v>12150</v>
      </c>
      <c r="F4" s="12" t="s">
        <v>19</v>
      </c>
      <c r="G4" s="19"/>
      <c r="H4" s="19" t="s">
        <v>671</v>
      </c>
      <c r="I4" s="51">
        <f>SUMIF(F2:F882,"San Martin",E2:E882)</f>
        <v>1985050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49">
        <v>258</v>
      </c>
      <c r="B5" s="12" t="s">
        <v>672</v>
      </c>
      <c r="C5" s="12" t="s">
        <v>439</v>
      </c>
      <c r="D5" s="50">
        <v>32706</v>
      </c>
      <c r="E5" s="48">
        <v>10125</v>
      </c>
      <c r="F5" s="12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>
      <c r="A6" s="49">
        <v>289</v>
      </c>
      <c r="B6" s="12" t="s">
        <v>415</v>
      </c>
      <c r="C6" s="12" t="s">
        <v>421</v>
      </c>
      <c r="D6" s="50">
        <v>32882</v>
      </c>
      <c r="E6" s="48">
        <v>7875</v>
      </c>
      <c r="F6" s="12" t="s">
        <v>60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>
      <c r="A7" s="49">
        <v>414</v>
      </c>
      <c r="B7" s="12" t="s">
        <v>597</v>
      </c>
      <c r="C7" s="12" t="s">
        <v>202</v>
      </c>
      <c r="D7" s="50">
        <v>32897</v>
      </c>
      <c r="E7" s="48">
        <v>7875</v>
      </c>
      <c r="F7" s="12" t="s">
        <v>36</v>
      </c>
      <c r="G7" s="19"/>
      <c r="H7" s="19" t="s">
        <v>673</v>
      </c>
      <c r="I7" s="51">
        <f>COUNTIF(F2:F882,"Campana")</f>
        <v>155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>
      <c r="A8" s="49">
        <v>278</v>
      </c>
      <c r="B8" s="12" t="s">
        <v>473</v>
      </c>
      <c r="C8" s="12" t="s">
        <v>351</v>
      </c>
      <c r="D8" s="50">
        <v>32912</v>
      </c>
      <c r="E8" s="48">
        <v>7875</v>
      </c>
      <c r="F8" s="12" t="s">
        <v>42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>
      <c r="A9" s="49">
        <v>274</v>
      </c>
      <c r="B9" s="12" t="s">
        <v>674</v>
      </c>
      <c r="C9" s="12" t="s">
        <v>675</v>
      </c>
      <c r="D9" s="50">
        <v>32935</v>
      </c>
      <c r="E9" s="48">
        <v>10125</v>
      </c>
      <c r="F9" s="12" t="s">
        <v>27</v>
      </c>
      <c r="G9" s="19"/>
      <c r="H9" s="19" t="s">
        <v>676</v>
      </c>
      <c r="I9" s="51">
        <f>COUNTIF(F2:F882,"Bernal")</f>
        <v>204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>
      <c r="A10" s="49">
        <v>282</v>
      </c>
      <c r="B10" s="12" t="s">
        <v>475</v>
      </c>
      <c r="C10" s="12" t="s">
        <v>353</v>
      </c>
      <c r="D10" s="50">
        <v>32940</v>
      </c>
      <c r="E10" s="48">
        <v>7875</v>
      </c>
      <c r="F10" s="12" t="s">
        <v>36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>
      <c r="A11" s="49">
        <v>275</v>
      </c>
      <c r="B11" s="12" t="s">
        <v>611</v>
      </c>
      <c r="C11" s="12" t="s">
        <v>181</v>
      </c>
      <c r="D11" s="50">
        <v>32966</v>
      </c>
      <c r="E11" s="48">
        <v>7875</v>
      </c>
      <c r="F11" s="12" t="s">
        <v>19</v>
      </c>
      <c r="G11" s="19"/>
      <c r="H11" s="19" t="s">
        <v>677</v>
      </c>
      <c r="I11" s="52">
        <f>SUM(E2:E882)</f>
        <v>8305000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>
      <c r="A12" s="49">
        <v>285</v>
      </c>
      <c r="B12" s="12" t="s">
        <v>483</v>
      </c>
      <c r="C12" s="12" t="s">
        <v>345</v>
      </c>
      <c r="D12" s="50">
        <v>32971</v>
      </c>
      <c r="E12" s="48">
        <v>7875</v>
      </c>
      <c r="F12" s="12" t="s">
        <v>19</v>
      </c>
      <c r="G12" s="19"/>
      <c r="H12" s="19"/>
      <c r="I12" s="53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>
      <c r="A13" s="49">
        <v>277</v>
      </c>
      <c r="B13" s="12" t="s">
        <v>678</v>
      </c>
      <c r="C13" s="12" t="s">
        <v>513</v>
      </c>
      <c r="D13" s="50">
        <v>33000</v>
      </c>
      <c r="E13" s="48">
        <v>10125</v>
      </c>
      <c r="F13" s="12" t="s">
        <v>27</v>
      </c>
      <c r="G13" s="19"/>
      <c r="H13" s="19" t="s">
        <v>679</v>
      </c>
      <c r="I13" s="52">
        <f>MAX(E2:E882)</f>
        <v>14700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>
      <c r="A14" s="49">
        <v>251</v>
      </c>
      <c r="B14" s="12" t="s">
        <v>446</v>
      </c>
      <c r="C14" s="12" t="s">
        <v>236</v>
      </c>
      <c r="D14" s="50">
        <v>33039</v>
      </c>
      <c r="E14" s="48">
        <v>7875</v>
      </c>
      <c r="F14" s="12" t="s">
        <v>19</v>
      </c>
      <c r="G14" s="19"/>
      <c r="H14" s="19" t="s">
        <v>143</v>
      </c>
      <c r="I14" s="78">
        <f>MIN(E2:E882)</f>
        <v>0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>
      <c r="A15" s="49">
        <v>254</v>
      </c>
      <c r="B15" s="12" t="s">
        <v>521</v>
      </c>
      <c r="C15" s="12" t="s">
        <v>297</v>
      </c>
      <c r="D15" s="50">
        <v>33051</v>
      </c>
      <c r="E15" s="48">
        <v>7875</v>
      </c>
      <c r="F15" s="12" t="s">
        <v>36</v>
      </c>
      <c r="G15" s="19"/>
      <c r="H15" s="19" t="s">
        <v>680</v>
      </c>
      <c r="I15" s="52">
        <f>AVERAGE(E2:E882)</f>
        <v>9426.7877412031776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customHeight="1">
      <c r="A16" s="49">
        <v>255</v>
      </c>
      <c r="B16" s="12" t="s">
        <v>441</v>
      </c>
      <c r="C16" s="12" t="s">
        <v>392</v>
      </c>
      <c r="D16" s="50">
        <v>33058</v>
      </c>
      <c r="E16" s="48">
        <v>7875</v>
      </c>
      <c r="F16" s="12" t="s">
        <v>42</v>
      </c>
      <c r="G16" s="19"/>
      <c r="H16" s="19"/>
      <c r="I16" s="53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>
      <c r="A17" s="49">
        <v>259</v>
      </c>
      <c r="B17" s="12" t="s">
        <v>681</v>
      </c>
      <c r="C17" s="12" t="s">
        <v>682</v>
      </c>
      <c r="D17" s="50">
        <v>33067</v>
      </c>
      <c r="E17" s="48">
        <v>10125</v>
      </c>
      <c r="F17" s="12" t="s">
        <v>36</v>
      </c>
      <c r="G17" s="19"/>
      <c r="H17" s="19" t="s">
        <v>683</v>
      </c>
      <c r="I17" s="51">
        <f>_xlfn.MODE.SNGL(E2:E882)</f>
        <v>10650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>
      <c r="A18" s="49">
        <v>262</v>
      </c>
      <c r="B18" s="19"/>
      <c r="C18" s="12" t="s">
        <v>684</v>
      </c>
      <c r="D18" s="50">
        <v>33070</v>
      </c>
      <c r="E18" s="48">
        <v>10125</v>
      </c>
      <c r="F18" s="12" t="s">
        <v>27</v>
      </c>
      <c r="G18" s="19"/>
      <c r="H18" s="19"/>
      <c r="I18" s="53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>
      <c r="A19" s="49">
        <v>264</v>
      </c>
      <c r="B19" s="12" t="s">
        <v>496</v>
      </c>
      <c r="C19" s="12" t="s">
        <v>328</v>
      </c>
      <c r="D19" s="50">
        <v>33071</v>
      </c>
      <c r="E19" s="48">
        <v>7875</v>
      </c>
      <c r="F19" s="12" t="s">
        <v>42</v>
      </c>
      <c r="G19" s="19"/>
      <c r="H19" s="19" t="s">
        <v>685</v>
      </c>
      <c r="I19" s="51">
        <f>COUNTBLANK(B2:B882)</f>
        <v>4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>
      <c r="A20" s="49">
        <v>263</v>
      </c>
      <c r="B20" s="12" t="s">
        <v>644</v>
      </c>
      <c r="C20" s="12" t="s">
        <v>645</v>
      </c>
      <c r="D20" s="50">
        <v>33071</v>
      </c>
      <c r="E20" s="48">
        <v>10125</v>
      </c>
      <c r="F20" s="12" t="s">
        <v>42</v>
      </c>
      <c r="G20" s="19"/>
      <c r="H20" s="19"/>
      <c r="I20" s="5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>
      <c r="A21" s="49">
        <v>265</v>
      </c>
      <c r="B21" s="12" t="s">
        <v>424</v>
      </c>
      <c r="C21" s="12" t="s">
        <v>408</v>
      </c>
      <c r="D21" s="50">
        <v>33073</v>
      </c>
      <c r="E21" s="48">
        <v>7875</v>
      </c>
      <c r="F21" s="12" t="s">
        <v>36</v>
      </c>
      <c r="G21" s="19"/>
      <c r="H21" s="19" t="s">
        <v>686</v>
      </c>
      <c r="I21" s="51">
        <f>COUNTA(B2:B882)</f>
        <v>877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customHeight="1">
      <c r="A22" s="49">
        <v>266</v>
      </c>
      <c r="B22" s="12" t="s">
        <v>477</v>
      </c>
      <c r="C22" s="12" t="s">
        <v>687</v>
      </c>
      <c r="D22" s="50">
        <v>33073</v>
      </c>
      <c r="E22" s="48">
        <v>10125</v>
      </c>
      <c r="F22" s="12" t="s">
        <v>36</v>
      </c>
      <c r="G22" s="19"/>
      <c r="H22" s="19" t="s">
        <v>688</v>
      </c>
      <c r="I22" s="51">
        <f>COUNT(E2:E882)</f>
        <v>881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customHeight="1">
      <c r="A23" s="49">
        <v>268</v>
      </c>
      <c r="B23" s="12" t="s">
        <v>689</v>
      </c>
      <c r="C23" s="12" t="s">
        <v>690</v>
      </c>
      <c r="D23" s="50">
        <v>33074</v>
      </c>
      <c r="E23" s="48">
        <v>7375</v>
      </c>
      <c r="F23" s="12" t="s">
        <v>27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>
      <c r="A24" s="49">
        <v>267</v>
      </c>
      <c r="B24" s="12" t="s">
        <v>358</v>
      </c>
      <c r="C24" s="12" t="s">
        <v>691</v>
      </c>
      <c r="D24" s="50">
        <v>33074</v>
      </c>
      <c r="E24" s="48">
        <v>10125</v>
      </c>
      <c r="F24" s="12" t="s">
        <v>19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customHeight="1">
      <c r="A25" s="49">
        <v>269</v>
      </c>
      <c r="B25" s="12" t="s">
        <v>436</v>
      </c>
      <c r="C25" s="12" t="s">
        <v>398</v>
      </c>
      <c r="D25" s="50">
        <v>33077</v>
      </c>
      <c r="E25" s="48">
        <v>7875</v>
      </c>
      <c r="F25" s="12" t="s">
        <v>42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customHeight="1">
      <c r="A26" s="49">
        <v>271</v>
      </c>
      <c r="B26" s="12" t="s">
        <v>692</v>
      </c>
      <c r="C26" s="12" t="s">
        <v>693</v>
      </c>
      <c r="D26" s="50">
        <v>33084</v>
      </c>
      <c r="E26" s="48">
        <v>10125</v>
      </c>
      <c r="F26" s="12" t="s">
        <v>19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>
      <c r="A27" s="49">
        <v>270</v>
      </c>
      <c r="B27" s="12" t="s">
        <v>694</v>
      </c>
      <c r="C27" s="12" t="s">
        <v>480</v>
      </c>
      <c r="D27" s="50">
        <v>33085</v>
      </c>
      <c r="E27" s="48">
        <v>7875</v>
      </c>
      <c r="F27" s="12" t="s">
        <v>36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customHeight="1">
      <c r="A28" s="49">
        <v>272</v>
      </c>
      <c r="B28" s="12" t="s">
        <v>498</v>
      </c>
      <c r="C28" s="12" t="s">
        <v>324</v>
      </c>
      <c r="D28" s="50">
        <v>33087</v>
      </c>
      <c r="E28" s="48">
        <v>7875</v>
      </c>
      <c r="F28" s="12" t="s">
        <v>27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customHeight="1">
      <c r="A29" s="49">
        <v>273</v>
      </c>
      <c r="B29" s="12" t="s">
        <v>416</v>
      </c>
      <c r="C29" s="12" t="s">
        <v>412</v>
      </c>
      <c r="D29" s="50">
        <v>33087</v>
      </c>
      <c r="E29" s="48">
        <v>7875</v>
      </c>
      <c r="F29" s="12" t="s">
        <v>60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>
      <c r="A30" s="49">
        <v>318</v>
      </c>
      <c r="B30" s="12" t="s">
        <v>457</v>
      </c>
      <c r="C30" s="12" t="s">
        <v>367</v>
      </c>
      <c r="D30" s="50">
        <v>33090</v>
      </c>
      <c r="E30" s="48">
        <v>7875</v>
      </c>
      <c r="F30" s="12" t="s">
        <v>42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>
      <c r="A31" s="49">
        <v>319</v>
      </c>
      <c r="B31" s="12" t="s">
        <v>695</v>
      </c>
      <c r="C31" s="12" t="s">
        <v>404</v>
      </c>
      <c r="D31" s="50">
        <v>33090</v>
      </c>
      <c r="E31" s="48">
        <v>10125</v>
      </c>
      <c r="F31" s="12" t="s">
        <v>36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>
      <c r="A32" s="49">
        <v>276</v>
      </c>
      <c r="B32" s="12" t="s">
        <v>520</v>
      </c>
      <c r="C32" s="12" t="s">
        <v>302</v>
      </c>
      <c r="D32" s="50">
        <v>33091</v>
      </c>
      <c r="E32" s="48">
        <v>7875</v>
      </c>
      <c r="F32" s="12" t="s">
        <v>60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>
      <c r="A33" s="49">
        <v>279</v>
      </c>
      <c r="B33" s="12" t="s">
        <v>462</v>
      </c>
      <c r="C33" s="12" t="s">
        <v>363</v>
      </c>
      <c r="D33" s="50">
        <v>33093</v>
      </c>
      <c r="E33" s="48">
        <v>7875</v>
      </c>
      <c r="F33" s="12" t="s">
        <v>60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>
      <c r="A34" s="49">
        <v>281</v>
      </c>
      <c r="B34" s="12" t="s">
        <v>445</v>
      </c>
      <c r="C34" s="12" t="s">
        <v>386</v>
      </c>
      <c r="D34" s="50">
        <v>33093</v>
      </c>
      <c r="E34" s="48">
        <v>7875</v>
      </c>
      <c r="F34" s="12" t="s">
        <v>27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>
      <c r="A35" s="49">
        <v>283</v>
      </c>
      <c r="B35" s="12" t="s">
        <v>590</v>
      </c>
      <c r="C35" s="12" t="s">
        <v>214</v>
      </c>
      <c r="D35" s="50">
        <v>33093</v>
      </c>
      <c r="E35" s="48">
        <v>7875</v>
      </c>
      <c r="F35" s="12" t="s">
        <v>60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>
      <c r="A36" s="49">
        <v>287</v>
      </c>
      <c r="B36" s="12" t="s">
        <v>568</v>
      </c>
      <c r="C36" s="12" t="s">
        <v>244</v>
      </c>
      <c r="D36" s="50">
        <v>33093</v>
      </c>
      <c r="E36" s="48">
        <v>7875</v>
      </c>
      <c r="F36" s="12" t="s">
        <v>42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>
      <c r="A37" s="49">
        <v>288</v>
      </c>
      <c r="B37" s="12" t="s">
        <v>516</v>
      </c>
      <c r="C37" s="12" t="s">
        <v>306</v>
      </c>
      <c r="D37" s="50">
        <v>33093</v>
      </c>
      <c r="E37" s="48">
        <v>7875</v>
      </c>
      <c r="F37" s="12" t="s">
        <v>27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>
      <c r="A38" s="49">
        <v>298</v>
      </c>
      <c r="B38" s="12" t="s">
        <v>430</v>
      </c>
      <c r="C38" s="12" t="s">
        <v>402</v>
      </c>
      <c r="D38" s="50">
        <v>33093</v>
      </c>
      <c r="E38" s="48">
        <v>7875</v>
      </c>
      <c r="F38" s="12" t="s">
        <v>60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>
      <c r="A39" s="49">
        <v>291</v>
      </c>
      <c r="B39" s="12" t="s">
        <v>696</v>
      </c>
      <c r="C39" s="12" t="s">
        <v>697</v>
      </c>
      <c r="D39" s="50">
        <v>33095</v>
      </c>
      <c r="E39" s="48">
        <v>7375</v>
      </c>
      <c r="F39" s="12" t="s">
        <v>36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>
      <c r="A40" s="49">
        <v>292</v>
      </c>
      <c r="B40" s="12" t="s">
        <v>467</v>
      </c>
      <c r="C40" s="12" t="s">
        <v>361</v>
      </c>
      <c r="D40" s="50">
        <v>33095</v>
      </c>
      <c r="E40" s="48">
        <v>7875</v>
      </c>
      <c r="F40" s="12" t="s">
        <v>42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>
      <c r="A41" s="49">
        <v>293</v>
      </c>
      <c r="B41" s="12" t="s">
        <v>405</v>
      </c>
      <c r="C41" s="12" t="s">
        <v>423</v>
      </c>
      <c r="D41" s="50">
        <v>33098</v>
      </c>
      <c r="E41" s="48">
        <v>7875</v>
      </c>
      <c r="F41" s="12" t="s">
        <v>27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>
      <c r="A42" s="49">
        <v>294</v>
      </c>
      <c r="B42" s="12" t="s">
        <v>635</v>
      </c>
      <c r="C42" s="12" t="s">
        <v>636</v>
      </c>
      <c r="D42" s="50">
        <v>33098</v>
      </c>
      <c r="E42" s="48">
        <v>10125</v>
      </c>
      <c r="F42" s="12" t="s">
        <v>60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>
      <c r="A43" s="49">
        <v>297</v>
      </c>
      <c r="B43" s="12" t="s">
        <v>487</v>
      </c>
      <c r="C43" s="12" t="s">
        <v>341</v>
      </c>
      <c r="D43" s="50">
        <v>33099</v>
      </c>
      <c r="E43" s="48">
        <v>7875</v>
      </c>
      <c r="F43" s="12" t="s">
        <v>27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>
      <c r="A44" s="49">
        <v>300</v>
      </c>
      <c r="B44" s="12" t="s">
        <v>530</v>
      </c>
      <c r="C44" s="12" t="s">
        <v>287</v>
      </c>
      <c r="D44" s="50">
        <v>33100</v>
      </c>
      <c r="E44" s="48">
        <v>7875</v>
      </c>
      <c r="F44" s="12" t="s">
        <v>27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>
      <c r="A45" s="49">
        <v>301</v>
      </c>
      <c r="B45" s="12" t="s">
        <v>586</v>
      </c>
      <c r="C45" s="12" t="s">
        <v>220</v>
      </c>
      <c r="D45" s="50">
        <v>33101</v>
      </c>
      <c r="E45" s="48">
        <v>7875</v>
      </c>
      <c r="F45" s="12" t="s">
        <v>19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>
      <c r="A46" s="49">
        <v>302</v>
      </c>
      <c r="B46" s="12" t="s">
        <v>522</v>
      </c>
      <c r="C46" s="12" t="s">
        <v>228</v>
      </c>
      <c r="D46" s="50">
        <v>33101</v>
      </c>
      <c r="E46" s="48">
        <v>7875</v>
      </c>
      <c r="F46" s="12" t="s">
        <v>42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>
      <c r="A47" s="49">
        <v>304</v>
      </c>
      <c r="B47" s="12" t="s">
        <v>554</v>
      </c>
      <c r="C47" s="12" t="s">
        <v>259</v>
      </c>
      <c r="D47" s="50">
        <v>33102</v>
      </c>
      <c r="E47" s="48">
        <v>7875</v>
      </c>
      <c r="F47" s="12" t="s">
        <v>19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>
      <c r="A48" s="49">
        <v>305</v>
      </c>
      <c r="B48" s="12" t="s">
        <v>634</v>
      </c>
      <c r="C48" s="12" t="s">
        <v>337</v>
      </c>
      <c r="D48" s="50">
        <v>33108</v>
      </c>
      <c r="E48" s="48">
        <v>10125</v>
      </c>
      <c r="F48" s="12" t="s">
        <v>42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>
      <c r="A49" s="49">
        <v>306</v>
      </c>
      <c r="B49" s="12" t="s">
        <v>698</v>
      </c>
      <c r="C49" s="12" t="s">
        <v>699</v>
      </c>
      <c r="D49" s="50">
        <v>33109</v>
      </c>
      <c r="E49" s="48">
        <v>7375</v>
      </c>
      <c r="F49" s="12" t="s">
        <v>19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>
      <c r="A50" s="49">
        <v>307</v>
      </c>
      <c r="B50" s="12" t="s">
        <v>438</v>
      </c>
      <c r="C50" s="12" t="s">
        <v>388</v>
      </c>
      <c r="D50" s="50">
        <v>33112</v>
      </c>
      <c r="E50" s="48">
        <v>7875</v>
      </c>
      <c r="F50" s="12" t="s">
        <v>42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>
      <c r="A51" s="49">
        <v>308</v>
      </c>
      <c r="B51" s="12" t="s">
        <v>626</v>
      </c>
      <c r="C51" s="12" t="s">
        <v>627</v>
      </c>
      <c r="D51" s="50">
        <v>33113</v>
      </c>
      <c r="E51" s="48">
        <v>10125</v>
      </c>
      <c r="F51" s="12" t="s">
        <v>36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>
      <c r="A52" s="49">
        <v>309</v>
      </c>
      <c r="B52" s="12" t="s">
        <v>700</v>
      </c>
      <c r="C52" s="12" t="s">
        <v>337</v>
      </c>
      <c r="D52" s="50">
        <v>33114</v>
      </c>
      <c r="E52" s="48">
        <v>7375</v>
      </c>
      <c r="F52" s="12" t="s">
        <v>36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>
      <c r="A53" s="49">
        <v>310</v>
      </c>
      <c r="B53" s="12" t="s">
        <v>545</v>
      </c>
      <c r="C53" s="12" t="s">
        <v>271</v>
      </c>
      <c r="D53" s="50">
        <v>33116</v>
      </c>
      <c r="E53" s="48">
        <v>7875</v>
      </c>
      <c r="F53" s="12" t="s">
        <v>42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>
      <c r="A54" s="49">
        <v>311</v>
      </c>
      <c r="B54" s="12" t="s">
        <v>325</v>
      </c>
      <c r="C54" s="12" t="s">
        <v>701</v>
      </c>
      <c r="D54" s="50">
        <v>33116</v>
      </c>
      <c r="E54" s="48">
        <v>10125</v>
      </c>
      <c r="F54" s="12" t="s">
        <v>27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>
      <c r="A55" s="49">
        <v>312</v>
      </c>
      <c r="B55" s="12" t="s">
        <v>570</v>
      </c>
      <c r="C55" s="12" t="s">
        <v>242</v>
      </c>
      <c r="D55" s="50">
        <v>33119</v>
      </c>
      <c r="E55" s="48">
        <v>7875</v>
      </c>
      <c r="F55" s="12" t="s">
        <v>60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>
      <c r="A56" s="49">
        <v>313</v>
      </c>
      <c r="B56" s="12" t="s">
        <v>702</v>
      </c>
      <c r="C56" s="12" t="s">
        <v>703</v>
      </c>
      <c r="D56" s="50">
        <v>33120</v>
      </c>
      <c r="E56" s="48">
        <v>7375</v>
      </c>
      <c r="F56" s="12" t="s">
        <v>27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>
      <c r="A57" s="49">
        <v>314</v>
      </c>
      <c r="B57" s="12" t="s">
        <v>704</v>
      </c>
      <c r="C57" s="12" t="s">
        <v>482</v>
      </c>
      <c r="D57" s="50">
        <v>33120</v>
      </c>
      <c r="E57" s="48">
        <v>7375</v>
      </c>
      <c r="F57" s="12" t="s">
        <v>42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>
      <c r="A58" s="49">
        <v>315</v>
      </c>
      <c r="B58" s="12" t="s">
        <v>544</v>
      </c>
      <c r="C58" s="12" t="s">
        <v>273</v>
      </c>
      <c r="D58" s="50">
        <v>33120</v>
      </c>
      <c r="E58" s="48">
        <v>7875</v>
      </c>
      <c r="F58" s="12" t="s">
        <v>36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>
      <c r="A59" s="49">
        <v>316</v>
      </c>
      <c r="B59" s="12" t="s">
        <v>477</v>
      </c>
      <c r="C59" s="12" t="s">
        <v>347</v>
      </c>
      <c r="D59" s="50">
        <v>33120</v>
      </c>
      <c r="E59" s="48">
        <v>7875</v>
      </c>
      <c r="F59" s="12" t="s">
        <v>27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>
      <c r="A60" s="49">
        <v>317</v>
      </c>
      <c r="B60" s="12" t="s">
        <v>705</v>
      </c>
      <c r="C60" s="12" t="s">
        <v>706</v>
      </c>
      <c r="D60" s="50">
        <v>33121</v>
      </c>
      <c r="E60" s="48">
        <v>7375</v>
      </c>
      <c r="F60" s="12" t="s">
        <v>60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>
      <c r="A61" s="49">
        <v>320</v>
      </c>
      <c r="B61" s="12" t="s">
        <v>707</v>
      </c>
      <c r="C61" s="12" t="s">
        <v>645</v>
      </c>
      <c r="D61" s="50">
        <v>33122</v>
      </c>
      <c r="E61" s="48">
        <v>10125</v>
      </c>
      <c r="F61" s="12" t="s">
        <v>36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>
      <c r="A62" s="49">
        <v>322</v>
      </c>
      <c r="B62" s="12" t="s">
        <v>448</v>
      </c>
      <c r="C62" s="12" t="s">
        <v>380</v>
      </c>
      <c r="D62" s="50">
        <v>33128</v>
      </c>
      <c r="E62" s="48">
        <v>7875</v>
      </c>
      <c r="F62" s="12" t="s">
        <v>19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>
      <c r="A63" s="49">
        <v>260</v>
      </c>
      <c r="B63" s="12" t="s">
        <v>708</v>
      </c>
      <c r="C63" s="12" t="s">
        <v>625</v>
      </c>
      <c r="D63" s="50">
        <v>33128</v>
      </c>
      <c r="E63" s="48">
        <v>10125</v>
      </c>
      <c r="F63" s="12" t="s">
        <v>19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>
      <c r="A64" s="49">
        <v>261</v>
      </c>
      <c r="B64" s="12" t="s">
        <v>709</v>
      </c>
      <c r="C64" s="12" t="s">
        <v>710</v>
      </c>
      <c r="D64" s="50">
        <v>33128</v>
      </c>
      <c r="E64" s="48">
        <v>10125</v>
      </c>
      <c r="F64" s="12" t="s">
        <v>27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>
      <c r="A65" s="49">
        <v>323</v>
      </c>
      <c r="B65" s="12" t="s">
        <v>711</v>
      </c>
      <c r="C65" s="12" t="s">
        <v>712</v>
      </c>
      <c r="D65" s="50">
        <v>33129</v>
      </c>
      <c r="E65" s="48">
        <v>10125</v>
      </c>
      <c r="F65" s="12" t="s">
        <v>19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>
      <c r="A66" s="49">
        <v>325</v>
      </c>
      <c r="B66" s="12" t="s">
        <v>458</v>
      </c>
      <c r="C66" s="12" t="s">
        <v>368</v>
      </c>
      <c r="D66" s="50">
        <v>33133</v>
      </c>
      <c r="E66" s="48">
        <v>7875</v>
      </c>
      <c r="F66" s="12" t="s">
        <v>36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>
      <c r="A67" s="49">
        <v>326</v>
      </c>
      <c r="B67" s="12" t="s">
        <v>713</v>
      </c>
      <c r="C67" s="12" t="s">
        <v>714</v>
      </c>
      <c r="D67" s="50">
        <v>33135</v>
      </c>
      <c r="E67" s="48">
        <v>7375</v>
      </c>
      <c r="F67" s="12" t="s">
        <v>42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>
      <c r="A68" s="49">
        <v>327</v>
      </c>
      <c r="B68" s="12" t="s">
        <v>582</v>
      </c>
      <c r="C68" s="12" t="s">
        <v>228</v>
      </c>
      <c r="D68" s="50">
        <v>33135</v>
      </c>
      <c r="E68" s="48">
        <v>7875</v>
      </c>
      <c r="F68" s="12" t="s">
        <v>60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>
      <c r="A69" s="49">
        <v>328</v>
      </c>
      <c r="B69" s="12" t="s">
        <v>715</v>
      </c>
      <c r="C69" s="12" t="s">
        <v>716</v>
      </c>
      <c r="D69" s="50">
        <v>33136</v>
      </c>
      <c r="E69" s="48">
        <v>10125</v>
      </c>
      <c r="F69" s="12" t="s">
        <v>42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>
      <c r="A70" s="49">
        <v>329</v>
      </c>
      <c r="B70" s="12" t="s">
        <v>358</v>
      </c>
      <c r="C70" s="12" t="s">
        <v>404</v>
      </c>
      <c r="D70" s="50">
        <v>33137</v>
      </c>
      <c r="E70" s="48">
        <v>7875</v>
      </c>
      <c r="F70" s="12" t="s">
        <v>60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>
      <c r="A71" s="49">
        <v>330</v>
      </c>
      <c r="B71" s="12" t="s">
        <v>205</v>
      </c>
      <c r="C71" s="12" t="s">
        <v>646</v>
      </c>
      <c r="D71" s="50">
        <v>33137</v>
      </c>
      <c r="E71" s="48">
        <v>10125</v>
      </c>
      <c r="F71" s="12" t="s">
        <v>27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>
      <c r="A72" s="49">
        <v>333</v>
      </c>
      <c r="B72" s="12" t="s">
        <v>536</v>
      </c>
      <c r="C72" s="12" t="s">
        <v>281</v>
      </c>
      <c r="D72" s="50">
        <v>33143</v>
      </c>
      <c r="E72" s="48">
        <v>7875</v>
      </c>
      <c r="F72" s="12" t="s">
        <v>42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>
      <c r="A73" s="49">
        <v>335</v>
      </c>
      <c r="B73" s="12" t="s">
        <v>469</v>
      </c>
      <c r="C73" s="12" t="s">
        <v>355</v>
      </c>
      <c r="D73" s="50">
        <v>33149</v>
      </c>
      <c r="E73" s="48">
        <v>7875</v>
      </c>
      <c r="F73" s="12" t="s">
        <v>27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>
      <c r="A74" s="49">
        <v>336</v>
      </c>
      <c r="B74" s="12" t="s">
        <v>717</v>
      </c>
      <c r="C74" s="12" t="s">
        <v>718</v>
      </c>
      <c r="D74" s="50">
        <v>33149</v>
      </c>
      <c r="E74" s="48">
        <v>10125</v>
      </c>
      <c r="F74" s="12" t="s">
        <v>27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>
      <c r="A75" s="49">
        <v>339</v>
      </c>
      <c r="B75" s="12" t="s">
        <v>719</v>
      </c>
      <c r="C75" s="12" t="s">
        <v>720</v>
      </c>
      <c r="D75" s="50">
        <v>33154</v>
      </c>
      <c r="E75" s="48">
        <v>10125</v>
      </c>
      <c r="F75" s="12" t="s">
        <v>36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>
      <c r="A76" s="49">
        <v>342</v>
      </c>
      <c r="B76" s="12" t="s">
        <v>721</v>
      </c>
      <c r="C76" s="12" t="s">
        <v>722</v>
      </c>
      <c r="D76" s="50">
        <v>33156</v>
      </c>
      <c r="E76" s="48">
        <v>7375</v>
      </c>
      <c r="F76" s="12" t="s">
        <v>36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>
      <c r="A77" s="49">
        <v>343</v>
      </c>
      <c r="B77" s="12" t="s">
        <v>723</v>
      </c>
      <c r="C77" s="12" t="s">
        <v>724</v>
      </c>
      <c r="D77" s="50">
        <v>33162</v>
      </c>
      <c r="E77" s="48">
        <v>10125</v>
      </c>
      <c r="F77" s="12" t="s">
        <v>36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>
      <c r="A78" s="49">
        <v>344</v>
      </c>
      <c r="B78" s="12" t="s">
        <v>725</v>
      </c>
      <c r="C78" s="12" t="s">
        <v>726</v>
      </c>
      <c r="D78" s="50">
        <v>33168</v>
      </c>
      <c r="E78" s="48">
        <v>10125</v>
      </c>
      <c r="F78" s="12" t="s">
        <v>19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>
      <c r="A79" s="49">
        <v>345</v>
      </c>
      <c r="B79" s="12" t="s">
        <v>455</v>
      </c>
      <c r="C79" s="12" t="s">
        <v>376</v>
      </c>
      <c r="D79" s="50">
        <v>33175</v>
      </c>
      <c r="E79" s="48">
        <v>6625</v>
      </c>
      <c r="F79" s="12" t="s">
        <v>36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>
      <c r="A80" s="49">
        <v>346</v>
      </c>
      <c r="B80" s="12" t="s">
        <v>409</v>
      </c>
      <c r="C80" s="12" t="s">
        <v>427</v>
      </c>
      <c r="D80" s="50">
        <v>33176</v>
      </c>
      <c r="E80" s="48">
        <v>6625</v>
      </c>
      <c r="F80" s="12" t="s">
        <v>60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>
      <c r="A81" s="49">
        <v>347</v>
      </c>
      <c r="B81" s="12" t="s">
        <v>422</v>
      </c>
      <c r="C81" s="12" t="s">
        <v>365</v>
      </c>
      <c r="D81" s="50">
        <v>33179</v>
      </c>
      <c r="E81" s="48">
        <v>6625</v>
      </c>
      <c r="F81" s="12" t="s">
        <v>27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>
      <c r="A82" s="49">
        <v>349</v>
      </c>
      <c r="B82" s="12" t="s">
        <v>547</v>
      </c>
      <c r="C82" s="12" t="s">
        <v>269</v>
      </c>
      <c r="D82" s="50">
        <v>33184</v>
      </c>
      <c r="E82" s="48">
        <v>6625</v>
      </c>
      <c r="F82" s="12" t="s">
        <v>60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>
      <c r="A83" s="49">
        <v>350</v>
      </c>
      <c r="B83" s="12" t="s">
        <v>632</v>
      </c>
      <c r="C83" s="12" t="s">
        <v>633</v>
      </c>
      <c r="D83" s="50">
        <v>33189</v>
      </c>
      <c r="E83" s="48">
        <v>8875</v>
      </c>
      <c r="F83" s="12" t="s">
        <v>42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>
      <c r="A84" s="49">
        <v>351</v>
      </c>
      <c r="B84" s="12" t="s">
        <v>727</v>
      </c>
      <c r="C84" s="12" t="s">
        <v>728</v>
      </c>
      <c r="D84" s="50">
        <v>33191</v>
      </c>
      <c r="E84" s="48">
        <v>6125</v>
      </c>
      <c r="F84" s="12" t="s">
        <v>27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>
      <c r="A85" s="49">
        <v>352</v>
      </c>
      <c r="B85" s="12" t="s">
        <v>321</v>
      </c>
      <c r="C85" s="12" t="s">
        <v>729</v>
      </c>
      <c r="D85" s="50">
        <v>33192</v>
      </c>
      <c r="E85" s="48">
        <v>6125</v>
      </c>
      <c r="F85" s="12" t="s">
        <v>36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>
      <c r="A86" s="49">
        <v>353</v>
      </c>
      <c r="B86" s="12" t="s">
        <v>525</v>
      </c>
      <c r="C86" s="12" t="s">
        <v>295</v>
      </c>
      <c r="D86" s="50">
        <v>33198</v>
      </c>
      <c r="E86" s="48">
        <v>6625</v>
      </c>
      <c r="F86" s="12" t="s">
        <v>42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>
      <c r="A87" s="49">
        <v>355</v>
      </c>
      <c r="B87" s="12" t="s">
        <v>730</v>
      </c>
      <c r="C87" s="12" t="s">
        <v>731</v>
      </c>
      <c r="D87" s="50">
        <v>33200</v>
      </c>
      <c r="E87" s="48">
        <v>6125</v>
      </c>
      <c r="F87" s="12" t="s">
        <v>27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>
      <c r="A88" s="49">
        <v>354</v>
      </c>
      <c r="B88" s="12" t="s">
        <v>588</v>
      </c>
      <c r="C88" s="12" t="s">
        <v>217</v>
      </c>
      <c r="D88" s="50">
        <v>33200</v>
      </c>
      <c r="E88" s="48">
        <v>6625</v>
      </c>
      <c r="F88" s="12" t="s">
        <v>36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>
      <c r="A89" s="49">
        <v>356</v>
      </c>
      <c r="B89" s="12" t="s">
        <v>481</v>
      </c>
      <c r="C89" s="12" t="s">
        <v>343</v>
      </c>
      <c r="D89" s="50">
        <v>33203</v>
      </c>
      <c r="E89" s="48">
        <v>6625</v>
      </c>
      <c r="F89" s="12" t="s">
        <v>19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>
      <c r="A90" s="49">
        <v>357</v>
      </c>
      <c r="B90" s="12" t="s">
        <v>426</v>
      </c>
      <c r="C90" s="12" t="s">
        <v>410</v>
      </c>
      <c r="D90" s="50">
        <v>33204</v>
      </c>
      <c r="E90" s="48">
        <v>6625</v>
      </c>
      <c r="F90" s="12" t="s">
        <v>27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>
      <c r="A91" s="49">
        <v>358</v>
      </c>
      <c r="B91" s="12" t="s">
        <v>732</v>
      </c>
      <c r="C91" s="12" t="s">
        <v>733</v>
      </c>
      <c r="D91" s="50">
        <v>33205</v>
      </c>
      <c r="E91" s="48">
        <v>6125</v>
      </c>
      <c r="F91" s="12" t="s">
        <v>42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>
      <c r="A92" s="49">
        <v>361</v>
      </c>
      <c r="B92" s="12" t="s">
        <v>734</v>
      </c>
      <c r="C92" s="12" t="s">
        <v>735</v>
      </c>
      <c r="D92" s="50">
        <v>33207</v>
      </c>
      <c r="E92" s="48">
        <v>6125</v>
      </c>
      <c r="F92" s="12" t="s">
        <v>60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>
      <c r="A93" s="49">
        <v>359</v>
      </c>
      <c r="B93" s="12" t="s">
        <v>574</v>
      </c>
      <c r="C93" s="12" t="s">
        <v>238</v>
      </c>
      <c r="D93" s="50">
        <v>33207</v>
      </c>
      <c r="E93" s="48">
        <v>6625</v>
      </c>
      <c r="F93" s="12" t="s">
        <v>60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>
      <c r="A94" s="49">
        <v>362</v>
      </c>
      <c r="B94" s="12" t="s">
        <v>510</v>
      </c>
      <c r="C94" s="12" t="s">
        <v>308</v>
      </c>
      <c r="D94" s="50">
        <v>33210</v>
      </c>
      <c r="E94" s="48">
        <v>6625</v>
      </c>
      <c r="F94" s="12" t="s">
        <v>42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>
      <c r="A95" s="49">
        <v>363</v>
      </c>
      <c r="B95" s="12" t="s">
        <v>605</v>
      </c>
      <c r="C95" s="12" t="s">
        <v>190</v>
      </c>
      <c r="D95" s="50">
        <v>33210</v>
      </c>
      <c r="E95" s="48">
        <v>6625</v>
      </c>
      <c r="F95" s="12" t="s">
        <v>36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>
      <c r="A96" s="49">
        <v>364</v>
      </c>
      <c r="B96" s="12" t="s">
        <v>450</v>
      </c>
      <c r="C96" s="12" t="s">
        <v>382</v>
      </c>
      <c r="D96" s="50">
        <v>33211</v>
      </c>
      <c r="E96" s="48">
        <v>6625</v>
      </c>
      <c r="F96" s="12" t="s">
        <v>19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>
      <c r="A97" s="49">
        <v>365</v>
      </c>
      <c r="B97" s="12" t="s">
        <v>483</v>
      </c>
      <c r="C97" s="12" t="s">
        <v>322</v>
      </c>
      <c r="D97" s="50">
        <v>33211</v>
      </c>
      <c r="E97" s="48">
        <v>6625</v>
      </c>
      <c r="F97" s="12" t="s">
        <v>27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>
      <c r="A98" s="49">
        <v>366</v>
      </c>
      <c r="B98" s="12" t="s">
        <v>500</v>
      </c>
      <c r="C98" s="12" t="s">
        <v>326</v>
      </c>
      <c r="D98" s="50">
        <v>33212</v>
      </c>
      <c r="E98" s="48">
        <v>6625</v>
      </c>
      <c r="F98" s="12" t="s">
        <v>60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>
      <c r="A99" s="49">
        <v>367</v>
      </c>
      <c r="B99" s="12" t="s">
        <v>736</v>
      </c>
      <c r="C99" s="12" t="s">
        <v>737</v>
      </c>
      <c r="D99" s="50">
        <v>33212</v>
      </c>
      <c r="E99" s="48">
        <v>6625</v>
      </c>
      <c r="F99" s="12" t="s">
        <v>42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>
      <c r="A100" s="49">
        <v>369</v>
      </c>
      <c r="B100" s="12" t="s">
        <v>428</v>
      </c>
      <c r="C100" s="12" t="s">
        <v>400</v>
      </c>
      <c r="D100" s="50">
        <v>33214</v>
      </c>
      <c r="E100" s="48">
        <v>6625</v>
      </c>
      <c r="F100" s="12" t="s">
        <v>27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>
      <c r="A101" s="49">
        <v>370</v>
      </c>
      <c r="B101" s="12" t="s">
        <v>508</v>
      </c>
      <c r="C101" s="12" t="s">
        <v>314</v>
      </c>
      <c r="D101" s="50">
        <v>33214</v>
      </c>
      <c r="E101" s="48">
        <v>6625</v>
      </c>
      <c r="F101" s="12" t="s">
        <v>60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>
      <c r="A102" s="49">
        <v>371</v>
      </c>
      <c r="B102" s="12" t="s">
        <v>527</v>
      </c>
      <c r="C102" s="12" t="s">
        <v>289</v>
      </c>
      <c r="D102" s="50">
        <v>33217</v>
      </c>
      <c r="E102" s="48">
        <v>6625</v>
      </c>
      <c r="F102" s="12" t="s">
        <v>19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>
      <c r="A103" s="49">
        <v>373</v>
      </c>
      <c r="B103" s="12" t="s">
        <v>282</v>
      </c>
      <c r="C103" s="12" t="s">
        <v>539</v>
      </c>
      <c r="D103" s="50">
        <v>33217</v>
      </c>
      <c r="E103" s="48">
        <v>6625</v>
      </c>
      <c r="F103" s="12" t="s">
        <v>42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>
      <c r="A104" s="49">
        <v>374</v>
      </c>
      <c r="B104" s="12" t="s">
        <v>494</v>
      </c>
      <c r="C104" s="12" t="s">
        <v>333</v>
      </c>
      <c r="D104" s="50">
        <v>33217</v>
      </c>
      <c r="E104" s="48">
        <v>6625</v>
      </c>
      <c r="F104" s="12" t="s">
        <v>27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>
      <c r="A105" s="49">
        <v>372</v>
      </c>
      <c r="B105" s="12" t="s">
        <v>738</v>
      </c>
      <c r="C105" s="12" t="s">
        <v>739</v>
      </c>
      <c r="D105" s="50">
        <v>33217</v>
      </c>
      <c r="E105" s="48">
        <v>8875</v>
      </c>
      <c r="F105" s="12" t="s">
        <v>42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>
      <c r="A106" s="49">
        <v>376</v>
      </c>
      <c r="B106" s="12" t="s">
        <v>593</v>
      </c>
      <c r="C106" s="12" t="s">
        <v>209</v>
      </c>
      <c r="D106" s="50">
        <v>33219</v>
      </c>
      <c r="E106" s="48">
        <v>6625</v>
      </c>
      <c r="F106" s="12" t="s">
        <v>60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>
      <c r="A107" s="49">
        <v>377</v>
      </c>
      <c r="B107" s="12" t="s">
        <v>542</v>
      </c>
      <c r="C107" s="12" t="s">
        <v>275</v>
      </c>
      <c r="D107" s="50">
        <v>33220</v>
      </c>
      <c r="E107" s="48">
        <v>6625</v>
      </c>
      <c r="F107" s="12" t="s">
        <v>19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>
      <c r="A108" s="49">
        <v>378</v>
      </c>
      <c r="B108" s="12" t="s">
        <v>577</v>
      </c>
      <c r="C108" s="12" t="s">
        <v>234</v>
      </c>
      <c r="D108" s="50">
        <v>33221</v>
      </c>
      <c r="E108" s="48">
        <v>6625</v>
      </c>
      <c r="F108" s="12" t="s">
        <v>27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>
      <c r="A109" s="49">
        <v>379</v>
      </c>
      <c r="B109" s="12" t="s">
        <v>205</v>
      </c>
      <c r="C109" s="12" t="s">
        <v>223</v>
      </c>
      <c r="D109" s="50">
        <v>33221</v>
      </c>
      <c r="E109" s="48">
        <v>6625</v>
      </c>
      <c r="F109" s="12" t="s">
        <v>42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>
      <c r="A110" s="49">
        <v>368</v>
      </c>
      <c r="B110" s="12" t="s">
        <v>553</v>
      </c>
      <c r="C110" s="12" t="s">
        <v>261</v>
      </c>
      <c r="D110" s="50">
        <v>33224</v>
      </c>
      <c r="E110" s="48">
        <v>6625</v>
      </c>
      <c r="F110" s="12" t="s">
        <v>36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>
      <c r="A111" s="49">
        <v>381</v>
      </c>
      <c r="B111" s="12" t="s">
        <v>556</v>
      </c>
      <c r="C111" s="12" t="s">
        <v>257</v>
      </c>
      <c r="D111" s="50">
        <v>33224</v>
      </c>
      <c r="E111" s="48">
        <v>6625</v>
      </c>
      <c r="F111" s="12" t="s">
        <v>36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>
      <c r="A112" s="49">
        <v>382</v>
      </c>
      <c r="B112" s="12" t="s">
        <v>561</v>
      </c>
      <c r="C112" s="12" t="s">
        <v>251</v>
      </c>
      <c r="D112" s="50">
        <v>33225</v>
      </c>
      <c r="E112" s="48">
        <v>6625</v>
      </c>
      <c r="F112" s="12" t="s">
        <v>42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>
      <c r="A113" s="49">
        <v>383</v>
      </c>
      <c r="B113" s="12" t="s">
        <v>607</v>
      </c>
      <c r="C113" s="12" t="s">
        <v>187</v>
      </c>
      <c r="D113" s="50">
        <v>33225</v>
      </c>
      <c r="E113" s="48">
        <v>6625</v>
      </c>
      <c r="F113" s="12" t="s">
        <v>36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>
      <c r="A114" s="49">
        <v>384</v>
      </c>
      <c r="B114" s="12" t="s">
        <v>740</v>
      </c>
      <c r="C114" s="12" t="s">
        <v>337</v>
      </c>
      <c r="D114" s="50">
        <v>33226</v>
      </c>
      <c r="E114" s="48">
        <v>6125</v>
      </c>
      <c r="F114" s="12" t="s">
        <v>27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>
      <c r="A115" s="49">
        <v>385</v>
      </c>
      <c r="B115" s="12" t="s">
        <v>489</v>
      </c>
      <c r="C115" s="12" t="s">
        <v>335</v>
      </c>
      <c r="D115" s="50">
        <v>33226</v>
      </c>
      <c r="E115" s="48">
        <v>6625</v>
      </c>
      <c r="F115" s="12" t="s">
        <v>60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>
      <c r="A116" s="49">
        <v>386</v>
      </c>
      <c r="B116" s="12" t="s">
        <v>407</v>
      </c>
      <c r="C116" s="12" t="s">
        <v>425</v>
      </c>
      <c r="D116" s="50">
        <v>33233</v>
      </c>
      <c r="E116" s="48">
        <v>6625</v>
      </c>
      <c r="F116" s="12" t="s">
        <v>42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>
      <c r="A117" s="49">
        <v>388</v>
      </c>
      <c r="B117" s="12" t="s">
        <v>471</v>
      </c>
      <c r="C117" s="12" t="s">
        <v>357</v>
      </c>
      <c r="D117" s="50">
        <v>33233</v>
      </c>
      <c r="E117" s="48">
        <v>6625</v>
      </c>
      <c r="F117" s="12" t="s">
        <v>60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>
      <c r="A118" s="49">
        <v>387</v>
      </c>
      <c r="B118" s="12" t="s">
        <v>741</v>
      </c>
      <c r="C118" s="12" t="s">
        <v>742</v>
      </c>
      <c r="D118" s="50">
        <v>33233</v>
      </c>
      <c r="E118" s="48">
        <v>8875</v>
      </c>
      <c r="F118" s="12" t="s">
        <v>27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>
      <c r="A119" s="49">
        <v>389</v>
      </c>
      <c r="B119" s="12" t="s">
        <v>584</v>
      </c>
      <c r="C119" s="12" t="s">
        <v>226</v>
      </c>
      <c r="D119" s="50">
        <v>33234</v>
      </c>
      <c r="E119" s="48">
        <v>6625</v>
      </c>
      <c r="F119" s="12" t="s">
        <v>19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>
      <c r="A120" s="49">
        <v>390</v>
      </c>
      <c r="B120" s="12" t="s">
        <v>743</v>
      </c>
      <c r="C120" s="12" t="s">
        <v>744</v>
      </c>
      <c r="D120" s="50">
        <v>33234</v>
      </c>
      <c r="E120" s="48">
        <v>8875</v>
      </c>
      <c r="F120" s="12" t="s">
        <v>60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>
      <c r="A121" s="49">
        <v>393</v>
      </c>
      <c r="B121" s="12" t="s">
        <v>599</v>
      </c>
      <c r="C121" s="12" t="s">
        <v>199</v>
      </c>
      <c r="D121" s="50">
        <v>33235</v>
      </c>
      <c r="E121" s="48">
        <v>6625</v>
      </c>
      <c r="F121" s="12" t="s">
        <v>60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>
      <c r="A122" s="49">
        <v>391</v>
      </c>
      <c r="B122" s="12" t="s">
        <v>745</v>
      </c>
      <c r="C122" s="12" t="s">
        <v>746</v>
      </c>
      <c r="D122" s="50">
        <v>33235</v>
      </c>
      <c r="E122" s="48">
        <v>8875</v>
      </c>
      <c r="F122" s="12" t="s">
        <v>27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>
      <c r="A123" s="49">
        <v>394</v>
      </c>
      <c r="B123" s="12" t="s">
        <v>442</v>
      </c>
      <c r="C123" s="12" t="s">
        <v>384</v>
      </c>
      <c r="D123" s="50">
        <v>33240</v>
      </c>
      <c r="E123" s="48">
        <v>6625</v>
      </c>
      <c r="F123" s="12" t="s">
        <v>42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>
      <c r="A124" s="49">
        <v>397</v>
      </c>
      <c r="B124" s="12" t="s">
        <v>747</v>
      </c>
      <c r="C124" s="12" t="s">
        <v>382</v>
      </c>
      <c r="D124" s="50">
        <v>33241</v>
      </c>
      <c r="E124" s="48">
        <v>6625</v>
      </c>
      <c r="F124" s="12" t="s">
        <v>27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>
      <c r="A125" s="49">
        <v>396</v>
      </c>
      <c r="B125" s="12" t="s">
        <v>647</v>
      </c>
      <c r="C125" s="12" t="s">
        <v>648</v>
      </c>
      <c r="D125" s="50">
        <v>33241</v>
      </c>
      <c r="E125" s="48">
        <v>8875</v>
      </c>
      <c r="F125" s="12" t="s">
        <v>36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>
      <c r="A126" s="49">
        <v>584</v>
      </c>
      <c r="B126" s="12" t="s">
        <v>748</v>
      </c>
      <c r="C126" s="12" t="s">
        <v>749</v>
      </c>
      <c r="D126" s="50">
        <v>33245</v>
      </c>
      <c r="E126" s="48">
        <v>12900</v>
      </c>
      <c r="F126" s="12" t="s">
        <v>27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>
      <c r="A127" s="49">
        <v>398</v>
      </c>
      <c r="B127" s="12" t="s">
        <v>750</v>
      </c>
      <c r="C127" s="12" t="s">
        <v>374</v>
      </c>
      <c r="D127" s="50">
        <v>33246</v>
      </c>
      <c r="E127" s="48">
        <v>6625</v>
      </c>
      <c r="F127" s="12" t="s">
        <v>60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>
      <c r="A128" s="49">
        <v>399</v>
      </c>
      <c r="B128" s="12" t="s">
        <v>418</v>
      </c>
      <c r="C128" s="12" t="s">
        <v>414</v>
      </c>
      <c r="D128" s="50">
        <v>33246</v>
      </c>
      <c r="E128" s="48">
        <v>6625</v>
      </c>
      <c r="F128" s="12" t="s">
        <v>19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>
      <c r="A129" s="49">
        <v>400</v>
      </c>
      <c r="B129" s="12" t="s">
        <v>512</v>
      </c>
      <c r="C129" s="12" t="s">
        <v>310</v>
      </c>
      <c r="D129" s="50">
        <v>33248</v>
      </c>
      <c r="E129" s="48">
        <v>6625</v>
      </c>
      <c r="F129" s="12" t="s">
        <v>27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>
      <c r="A130" s="49">
        <v>401</v>
      </c>
      <c r="B130" s="12" t="s">
        <v>751</v>
      </c>
      <c r="C130" s="12" t="s">
        <v>697</v>
      </c>
      <c r="D130" s="50">
        <v>33249</v>
      </c>
      <c r="E130" s="48">
        <v>8875</v>
      </c>
      <c r="F130" s="12" t="s">
        <v>42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>
      <c r="A131" s="49">
        <v>402</v>
      </c>
      <c r="B131" s="12" t="s">
        <v>502</v>
      </c>
      <c r="C131" s="12" t="s">
        <v>320</v>
      </c>
      <c r="D131" s="50">
        <v>33252</v>
      </c>
      <c r="E131" s="48">
        <v>6625</v>
      </c>
      <c r="F131" s="12" t="s">
        <v>60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>
      <c r="A132" s="49">
        <v>403</v>
      </c>
      <c r="B132" s="12" t="s">
        <v>434</v>
      </c>
      <c r="C132" s="12" t="s">
        <v>396</v>
      </c>
      <c r="D132" s="50">
        <v>33253</v>
      </c>
      <c r="E132" s="48">
        <v>6625</v>
      </c>
      <c r="F132" s="12" t="s">
        <v>36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>
      <c r="A133" s="49">
        <v>405</v>
      </c>
      <c r="B133" s="12" t="s">
        <v>603</v>
      </c>
      <c r="C133" s="12" t="s">
        <v>193</v>
      </c>
      <c r="D133" s="50">
        <v>33253</v>
      </c>
      <c r="E133" s="48">
        <v>6625</v>
      </c>
      <c r="F133" s="12" t="s">
        <v>27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>
      <c r="A134" s="49">
        <v>406</v>
      </c>
      <c r="B134" s="12" t="s">
        <v>752</v>
      </c>
      <c r="C134" s="12" t="s">
        <v>753</v>
      </c>
      <c r="D134" s="50">
        <v>33254</v>
      </c>
      <c r="E134" s="48">
        <v>6125</v>
      </c>
      <c r="F134" s="12" t="s">
        <v>60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>
      <c r="A135" s="49">
        <v>407</v>
      </c>
      <c r="B135" s="12" t="s">
        <v>491</v>
      </c>
      <c r="C135" s="12" t="s">
        <v>337</v>
      </c>
      <c r="D135" s="50">
        <v>33255</v>
      </c>
      <c r="E135" s="48">
        <v>6625</v>
      </c>
      <c r="F135" s="12" t="s">
        <v>42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>
      <c r="A136" s="49">
        <v>408</v>
      </c>
      <c r="B136" s="12" t="s">
        <v>505</v>
      </c>
      <c r="C136" s="12" t="s">
        <v>318</v>
      </c>
      <c r="D136" s="50">
        <v>33255</v>
      </c>
      <c r="E136" s="48">
        <v>6625</v>
      </c>
      <c r="F136" s="12" t="s">
        <v>27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>
      <c r="A137" s="49">
        <v>409</v>
      </c>
      <c r="B137" s="12" t="s">
        <v>651</v>
      </c>
      <c r="C137" s="12" t="s">
        <v>312</v>
      </c>
      <c r="D137" s="50">
        <v>33256</v>
      </c>
      <c r="E137" s="48">
        <v>8875</v>
      </c>
      <c r="F137" s="12" t="s">
        <v>19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>
      <c r="A138" s="49">
        <v>410</v>
      </c>
      <c r="B138" s="12" t="s">
        <v>460</v>
      </c>
      <c r="C138" s="12" t="s">
        <v>370</v>
      </c>
      <c r="D138" s="50">
        <v>33259</v>
      </c>
      <c r="E138" s="48">
        <v>6625</v>
      </c>
      <c r="F138" s="12" t="s">
        <v>27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>
      <c r="A139" s="49">
        <v>411</v>
      </c>
      <c r="B139" s="12" t="s">
        <v>205</v>
      </c>
      <c r="C139" s="12" t="s">
        <v>368</v>
      </c>
      <c r="D139" s="50">
        <v>33259</v>
      </c>
      <c r="E139" s="48">
        <v>6625</v>
      </c>
      <c r="F139" s="12" t="s">
        <v>60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>
      <c r="A140" s="49">
        <v>413</v>
      </c>
      <c r="B140" s="12" t="s">
        <v>754</v>
      </c>
      <c r="C140" s="12" t="s">
        <v>755</v>
      </c>
      <c r="D140" s="50">
        <v>33261</v>
      </c>
      <c r="E140" s="48">
        <v>6125</v>
      </c>
      <c r="F140" s="12" t="s">
        <v>42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>
      <c r="A141" s="49">
        <v>417</v>
      </c>
      <c r="B141" s="12" t="s">
        <v>523</v>
      </c>
      <c r="C141" s="12" t="s">
        <v>293</v>
      </c>
      <c r="D141" s="50">
        <v>33263</v>
      </c>
      <c r="E141" s="48">
        <v>6625</v>
      </c>
      <c r="F141" s="12" t="s">
        <v>36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>
      <c r="A142" s="49">
        <v>419</v>
      </c>
      <c r="B142" s="12" t="s">
        <v>756</v>
      </c>
      <c r="C142" s="12" t="s">
        <v>757</v>
      </c>
      <c r="D142" s="50">
        <v>33263</v>
      </c>
      <c r="E142" s="48">
        <v>8875</v>
      </c>
      <c r="F142" s="12" t="s">
        <v>36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>
      <c r="A143" s="49">
        <v>420</v>
      </c>
      <c r="B143" s="12" t="s">
        <v>479</v>
      </c>
      <c r="C143" s="12" t="s">
        <v>349</v>
      </c>
      <c r="D143" s="50">
        <v>33266</v>
      </c>
      <c r="E143" s="48">
        <v>6625</v>
      </c>
      <c r="F143" s="12" t="s">
        <v>27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>
      <c r="A144" s="49">
        <v>421</v>
      </c>
      <c r="B144" s="12" t="s">
        <v>758</v>
      </c>
      <c r="C144" s="12" t="s">
        <v>759</v>
      </c>
      <c r="D144" s="50">
        <v>33267</v>
      </c>
      <c r="E144" s="48">
        <v>6125</v>
      </c>
      <c r="F144" s="12" t="s">
        <v>36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>
      <c r="A145" s="49">
        <v>422</v>
      </c>
      <c r="B145" s="12" t="s">
        <v>422</v>
      </c>
      <c r="C145" s="12" t="s">
        <v>406</v>
      </c>
      <c r="D145" s="50">
        <v>33267</v>
      </c>
      <c r="E145" s="48">
        <v>6625</v>
      </c>
      <c r="F145" s="12" t="s">
        <v>27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>
      <c r="A146" s="49">
        <v>423</v>
      </c>
      <c r="B146" s="12" t="s">
        <v>205</v>
      </c>
      <c r="C146" s="12" t="s">
        <v>263</v>
      </c>
      <c r="D146" s="50">
        <v>33268</v>
      </c>
      <c r="E146" s="48">
        <v>6625</v>
      </c>
      <c r="F146" s="12" t="s">
        <v>60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>
      <c r="A147" s="49">
        <v>425</v>
      </c>
      <c r="B147" s="12" t="s">
        <v>420</v>
      </c>
      <c r="C147" s="12" t="s">
        <v>196</v>
      </c>
      <c r="D147" s="50">
        <v>33270</v>
      </c>
      <c r="E147" s="48">
        <v>6625</v>
      </c>
      <c r="F147" s="12" t="s">
        <v>60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>
      <c r="A148" s="49">
        <v>424</v>
      </c>
      <c r="B148" s="12" t="s">
        <v>760</v>
      </c>
      <c r="C148" s="12" t="s">
        <v>619</v>
      </c>
      <c r="D148" s="50">
        <v>33270</v>
      </c>
      <c r="E148" s="48">
        <v>8875</v>
      </c>
      <c r="F148" s="12" t="s">
        <v>36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>
      <c r="A149" s="49">
        <v>426</v>
      </c>
      <c r="B149" s="12" t="s">
        <v>761</v>
      </c>
      <c r="C149" s="12" t="s">
        <v>762</v>
      </c>
      <c r="D149" s="50">
        <v>33273</v>
      </c>
      <c r="E149" s="48">
        <v>6125</v>
      </c>
      <c r="F149" s="12" t="s">
        <v>36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>
      <c r="A150" s="49">
        <v>427</v>
      </c>
      <c r="B150" s="12" t="s">
        <v>452</v>
      </c>
      <c r="C150" s="12" t="s">
        <v>372</v>
      </c>
      <c r="D150" s="50">
        <v>33274</v>
      </c>
      <c r="E150" s="48">
        <v>6625</v>
      </c>
      <c r="F150" s="12" t="s">
        <v>60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>
      <c r="A151" s="49">
        <v>428</v>
      </c>
      <c r="B151" s="12" t="s">
        <v>566</v>
      </c>
      <c r="C151" s="12" t="s">
        <v>246</v>
      </c>
      <c r="D151" s="50">
        <v>33274</v>
      </c>
      <c r="E151" s="48">
        <v>6625</v>
      </c>
      <c r="F151" s="12" t="s">
        <v>36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>
      <c r="A152" s="49">
        <v>430</v>
      </c>
      <c r="B152" s="12" t="s">
        <v>763</v>
      </c>
      <c r="C152" s="12" t="s">
        <v>764</v>
      </c>
      <c r="D152" s="50">
        <v>33275</v>
      </c>
      <c r="E152" s="48">
        <v>6125</v>
      </c>
      <c r="F152" s="12" t="s">
        <v>36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>
      <c r="A153" s="49">
        <v>433</v>
      </c>
      <c r="B153" s="12" t="s">
        <v>765</v>
      </c>
      <c r="C153" s="12" t="s">
        <v>766</v>
      </c>
      <c r="D153" s="50">
        <v>33275</v>
      </c>
      <c r="E153" s="48">
        <v>6125</v>
      </c>
      <c r="F153" s="12" t="s">
        <v>42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>
      <c r="A154" s="49">
        <v>429</v>
      </c>
      <c r="B154" s="12" t="s">
        <v>497</v>
      </c>
      <c r="C154" s="12" t="s">
        <v>330</v>
      </c>
      <c r="D154" s="50">
        <v>33275</v>
      </c>
      <c r="E154" s="48">
        <v>6625</v>
      </c>
      <c r="F154" s="12" t="s">
        <v>60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>
      <c r="A155" s="49">
        <v>431</v>
      </c>
      <c r="B155" s="12" t="s">
        <v>563</v>
      </c>
      <c r="C155" s="12" t="s">
        <v>249</v>
      </c>
      <c r="D155" s="50">
        <v>33275</v>
      </c>
      <c r="E155" s="48">
        <v>6625</v>
      </c>
      <c r="F155" s="12" t="s">
        <v>60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>
      <c r="A156" s="49">
        <v>432</v>
      </c>
      <c r="B156" s="12" t="s">
        <v>518</v>
      </c>
      <c r="C156" s="12" t="s">
        <v>300</v>
      </c>
      <c r="D156" s="50">
        <v>33275</v>
      </c>
      <c r="E156" s="48">
        <v>6625</v>
      </c>
      <c r="F156" s="12" t="s">
        <v>36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>
      <c r="A157" s="49">
        <v>435</v>
      </c>
      <c r="B157" s="12" t="s">
        <v>767</v>
      </c>
      <c r="C157" s="12" t="s">
        <v>768</v>
      </c>
      <c r="D157" s="50">
        <v>33276</v>
      </c>
      <c r="E157" s="48">
        <v>6125</v>
      </c>
      <c r="F157" s="12" t="s">
        <v>19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>
      <c r="A158" s="49">
        <v>434</v>
      </c>
      <c r="B158" s="12" t="s">
        <v>514</v>
      </c>
      <c r="C158" s="12" t="s">
        <v>304</v>
      </c>
      <c r="D158" s="50">
        <v>33276</v>
      </c>
      <c r="E158" s="48">
        <v>6625</v>
      </c>
      <c r="F158" s="12" t="s">
        <v>42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>
      <c r="A159" s="49">
        <v>436</v>
      </c>
      <c r="B159" s="12" t="s">
        <v>769</v>
      </c>
      <c r="C159" s="12" t="s">
        <v>770</v>
      </c>
      <c r="D159" s="50">
        <v>33276</v>
      </c>
      <c r="E159" s="48">
        <v>8875</v>
      </c>
      <c r="F159" s="12" t="s">
        <v>42</v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>
      <c r="A160" s="49">
        <v>437</v>
      </c>
      <c r="B160" s="12" t="s">
        <v>771</v>
      </c>
      <c r="C160" s="12" t="s">
        <v>772</v>
      </c>
      <c r="D160" s="50">
        <v>33277</v>
      </c>
      <c r="E160" s="48">
        <v>8875</v>
      </c>
      <c r="F160" s="12" t="s">
        <v>19</v>
      </c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>
      <c r="A161" s="49">
        <v>440</v>
      </c>
      <c r="B161" s="12" t="s">
        <v>773</v>
      </c>
      <c r="C161" s="12" t="s">
        <v>770</v>
      </c>
      <c r="D161" s="50">
        <v>33280</v>
      </c>
      <c r="E161" s="48">
        <v>6125</v>
      </c>
      <c r="F161" s="12" t="s">
        <v>42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>
      <c r="A162" s="49">
        <v>438</v>
      </c>
      <c r="B162" s="12" t="s">
        <v>446</v>
      </c>
      <c r="C162" s="12" t="s">
        <v>378</v>
      </c>
      <c r="D162" s="50">
        <v>33280</v>
      </c>
      <c r="E162" s="48">
        <v>6625</v>
      </c>
      <c r="F162" s="12" t="s">
        <v>42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>
      <c r="A163" s="49">
        <v>439</v>
      </c>
      <c r="B163" s="12" t="s">
        <v>506</v>
      </c>
      <c r="C163" s="12" t="s">
        <v>312</v>
      </c>
      <c r="D163" s="50">
        <v>33280</v>
      </c>
      <c r="E163" s="48">
        <v>6625</v>
      </c>
      <c r="F163" s="12" t="s">
        <v>19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>
      <c r="A164" s="49">
        <v>441</v>
      </c>
      <c r="B164" s="12" t="s">
        <v>774</v>
      </c>
      <c r="C164" s="12" t="s">
        <v>775</v>
      </c>
      <c r="D164" s="50">
        <v>33280</v>
      </c>
      <c r="E164" s="48">
        <v>6625</v>
      </c>
      <c r="F164" s="12" t="s">
        <v>19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>
      <c r="A165" s="49">
        <v>442</v>
      </c>
      <c r="B165" s="12" t="s">
        <v>776</v>
      </c>
      <c r="C165" s="12" t="s">
        <v>287</v>
      </c>
      <c r="D165" s="50">
        <v>33281</v>
      </c>
      <c r="E165" s="48">
        <v>8875</v>
      </c>
      <c r="F165" s="12" t="s">
        <v>27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>
      <c r="A166" s="49">
        <v>444</v>
      </c>
      <c r="B166" s="12" t="s">
        <v>777</v>
      </c>
      <c r="C166" s="12" t="s">
        <v>778</v>
      </c>
      <c r="D166" s="50">
        <v>33283</v>
      </c>
      <c r="E166" s="48">
        <v>6125</v>
      </c>
      <c r="F166" s="12" t="s">
        <v>27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>
      <c r="A167" s="49">
        <v>445</v>
      </c>
      <c r="B167" s="12" t="s">
        <v>399</v>
      </c>
      <c r="C167" s="12" t="s">
        <v>429</v>
      </c>
      <c r="D167" s="50">
        <v>33283</v>
      </c>
      <c r="E167" s="48">
        <v>6625</v>
      </c>
      <c r="F167" s="12" t="s">
        <v>60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>
      <c r="A168" s="49">
        <v>443</v>
      </c>
      <c r="B168" s="12" t="s">
        <v>779</v>
      </c>
      <c r="C168" s="12" t="s">
        <v>780</v>
      </c>
      <c r="D168" s="50">
        <v>33283</v>
      </c>
      <c r="E168" s="48">
        <v>8875</v>
      </c>
      <c r="F168" s="12" t="s">
        <v>60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>
      <c r="A169" s="49">
        <v>446</v>
      </c>
      <c r="B169" s="12" t="s">
        <v>781</v>
      </c>
      <c r="C169" s="12" t="s">
        <v>782</v>
      </c>
      <c r="D169" s="50">
        <v>33284</v>
      </c>
      <c r="E169" s="48">
        <v>8875</v>
      </c>
      <c r="F169" s="12" t="s">
        <v>27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>
      <c r="A170" s="49">
        <v>447</v>
      </c>
      <c r="B170" s="12" t="s">
        <v>560</v>
      </c>
      <c r="C170" s="12" t="s">
        <v>253</v>
      </c>
      <c r="D170" s="50">
        <v>33287</v>
      </c>
      <c r="E170" s="48">
        <v>6625</v>
      </c>
      <c r="F170" s="12" t="s">
        <v>60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>
      <c r="A171" s="49">
        <v>448</v>
      </c>
      <c r="B171" s="12" t="s">
        <v>620</v>
      </c>
      <c r="C171" s="12" t="s">
        <v>589</v>
      </c>
      <c r="D171" s="50">
        <v>33287</v>
      </c>
      <c r="E171" s="48">
        <v>8875</v>
      </c>
      <c r="F171" s="12" t="s">
        <v>36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>
      <c r="A172" s="49">
        <v>449</v>
      </c>
      <c r="B172" s="12" t="s">
        <v>783</v>
      </c>
      <c r="C172" s="12" t="s">
        <v>784</v>
      </c>
      <c r="D172" s="50">
        <v>33287</v>
      </c>
      <c r="E172" s="48">
        <v>8875</v>
      </c>
      <c r="F172" s="12" t="s">
        <v>27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>
      <c r="A173" s="49">
        <v>450</v>
      </c>
      <c r="B173" s="12" t="s">
        <v>540</v>
      </c>
      <c r="C173" s="12" t="s">
        <v>277</v>
      </c>
      <c r="D173" s="50">
        <v>33288</v>
      </c>
      <c r="E173" s="48">
        <v>6625</v>
      </c>
      <c r="F173" s="12" t="s">
        <v>36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>
      <c r="A174" s="49">
        <v>451</v>
      </c>
      <c r="B174" s="12" t="s">
        <v>477</v>
      </c>
      <c r="C174" s="12" t="s">
        <v>230</v>
      </c>
      <c r="D174" s="50">
        <v>33289</v>
      </c>
      <c r="E174" s="48">
        <v>8875</v>
      </c>
      <c r="F174" s="12" t="s">
        <v>27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>
      <c r="A175" s="49">
        <v>452</v>
      </c>
      <c r="B175" s="12" t="s">
        <v>579</v>
      </c>
      <c r="C175" s="12" t="s">
        <v>232</v>
      </c>
      <c r="D175" s="50">
        <v>33291</v>
      </c>
      <c r="E175" s="48">
        <v>6625</v>
      </c>
      <c r="F175" s="12" t="s">
        <v>36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>
      <c r="A176" s="49">
        <v>453</v>
      </c>
      <c r="B176" s="12" t="s">
        <v>528</v>
      </c>
      <c r="C176" s="12" t="s">
        <v>291</v>
      </c>
      <c r="D176" s="50">
        <v>33291</v>
      </c>
      <c r="E176" s="48">
        <v>6625</v>
      </c>
      <c r="F176" s="12" t="s">
        <v>27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>
      <c r="A177" s="49">
        <v>454</v>
      </c>
      <c r="B177" s="12" t="s">
        <v>785</v>
      </c>
      <c r="C177" s="12" t="s">
        <v>786</v>
      </c>
      <c r="D177" s="50">
        <v>33295</v>
      </c>
      <c r="E177" s="48">
        <v>8875</v>
      </c>
      <c r="F177" s="12" t="s">
        <v>36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>
      <c r="A178" s="49">
        <v>455</v>
      </c>
      <c r="B178" s="12" t="s">
        <v>558</v>
      </c>
      <c r="C178" s="12" t="s">
        <v>255</v>
      </c>
      <c r="D178" s="50">
        <v>33296</v>
      </c>
      <c r="E178" s="48">
        <v>6625</v>
      </c>
      <c r="F178" s="12" t="s">
        <v>27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>
      <c r="A179" s="49">
        <v>456</v>
      </c>
      <c r="B179" s="12" t="s">
        <v>572</v>
      </c>
      <c r="C179" s="12" t="s">
        <v>240</v>
      </c>
      <c r="D179" s="50">
        <v>33301</v>
      </c>
      <c r="E179" s="48">
        <v>6625</v>
      </c>
      <c r="F179" s="12" t="s">
        <v>36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>
      <c r="A180" s="49">
        <v>457</v>
      </c>
      <c r="B180" s="12" t="s">
        <v>504</v>
      </c>
      <c r="C180" s="12" t="s">
        <v>316</v>
      </c>
      <c r="D180" s="50">
        <v>33301</v>
      </c>
      <c r="E180" s="48">
        <v>6625</v>
      </c>
      <c r="F180" s="12" t="s">
        <v>42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>
      <c r="A181" s="49">
        <v>458</v>
      </c>
      <c r="B181" s="12" t="s">
        <v>551</v>
      </c>
      <c r="C181" s="12" t="s">
        <v>265</v>
      </c>
      <c r="D181" s="50">
        <v>33303</v>
      </c>
      <c r="E181" s="48">
        <v>6625</v>
      </c>
      <c r="F181" s="12" t="s">
        <v>36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>
      <c r="A182" s="49">
        <v>459</v>
      </c>
      <c r="B182" s="12" t="s">
        <v>787</v>
      </c>
      <c r="C182" s="12" t="s">
        <v>788</v>
      </c>
      <c r="D182" s="50">
        <v>33303</v>
      </c>
      <c r="E182" s="48">
        <v>8875</v>
      </c>
      <c r="F182" s="12" t="s">
        <v>27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>
      <c r="A183" s="49">
        <v>460</v>
      </c>
      <c r="B183" s="12" t="s">
        <v>534</v>
      </c>
      <c r="C183" s="12" t="s">
        <v>283</v>
      </c>
      <c r="D183" s="50">
        <v>33304</v>
      </c>
      <c r="E183" s="48">
        <v>6625</v>
      </c>
      <c r="F183" s="12" t="s">
        <v>42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>
      <c r="A184" s="49">
        <v>461</v>
      </c>
      <c r="B184" s="12" t="s">
        <v>655</v>
      </c>
      <c r="C184" s="12" t="s">
        <v>363</v>
      </c>
      <c r="D184" s="50">
        <v>33304</v>
      </c>
      <c r="E184" s="48">
        <v>8875</v>
      </c>
      <c r="F184" s="12" t="s">
        <v>36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>
      <c r="A185" s="49">
        <v>462</v>
      </c>
      <c r="B185" s="12" t="s">
        <v>581</v>
      </c>
      <c r="C185" s="12" t="s">
        <v>230</v>
      </c>
      <c r="D185" s="50">
        <v>33308</v>
      </c>
      <c r="E185" s="48">
        <v>6625</v>
      </c>
      <c r="F185" s="12" t="s">
        <v>36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>
      <c r="A186" s="49">
        <v>463</v>
      </c>
      <c r="B186" s="12" t="s">
        <v>532</v>
      </c>
      <c r="C186" s="12" t="s">
        <v>285</v>
      </c>
      <c r="D186" s="50">
        <v>33308</v>
      </c>
      <c r="E186" s="48">
        <v>6625</v>
      </c>
      <c r="F186" s="12" t="s">
        <v>19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>
      <c r="A187" s="49">
        <v>465</v>
      </c>
      <c r="B187" s="12" t="s">
        <v>565</v>
      </c>
      <c r="C187" s="12" t="s">
        <v>226</v>
      </c>
      <c r="D187" s="50">
        <v>33309</v>
      </c>
      <c r="E187" s="48">
        <v>6625</v>
      </c>
      <c r="F187" s="12" t="s">
        <v>36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>
      <c r="A188" s="49">
        <v>466</v>
      </c>
      <c r="B188" s="12" t="s">
        <v>789</v>
      </c>
      <c r="C188" s="12" t="s">
        <v>374</v>
      </c>
      <c r="D188" s="50">
        <v>33309</v>
      </c>
      <c r="E188" s="48">
        <v>8875</v>
      </c>
      <c r="F188" s="12" t="s">
        <v>19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>
      <c r="A189" s="49">
        <v>469</v>
      </c>
      <c r="B189" s="12" t="s">
        <v>595</v>
      </c>
      <c r="C189" s="12" t="s">
        <v>206</v>
      </c>
      <c r="D189" s="50">
        <v>33316</v>
      </c>
      <c r="E189" s="48">
        <v>6625</v>
      </c>
      <c r="F189" s="12" t="s">
        <v>36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>
      <c r="A190" s="49">
        <v>470</v>
      </c>
      <c r="B190" s="12" t="s">
        <v>453</v>
      </c>
      <c r="C190" s="12" t="s">
        <v>374</v>
      </c>
      <c r="D190" s="50">
        <v>33316</v>
      </c>
      <c r="E190" s="48">
        <v>6625</v>
      </c>
      <c r="F190" s="12" t="s">
        <v>19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>
      <c r="A191" s="49">
        <v>471</v>
      </c>
      <c r="B191" s="12" t="s">
        <v>411</v>
      </c>
      <c r="C191" s="12" t="s">
        <v>417</v>
      </c>
      <c r="D191" s="50">
        <v>33318</v>
      </c>
      <c r="E191" s="48">
        <v>6625</v>
      </c>
      <c r="F191" s="12" t="s">
        <v>36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>
      <c r="A192" s="49">
        <v>472</v>
      </c>
      <c r="B192" s="12" t="s">
        <v>601</v>
      </c>
      <c r="C192" s="12" t="s">
        <v>196</v>
      </c>
      <c r="D192" s="50">
        <v>33322</v>
      </c>
      <c r="E192" s="48">
        <v>6625</v>
      </c>
      <c r="F192" s="12" t="s">
        <v>19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>
      <c r="A193" s="49">
        <v>473</v>
      </c>
      <c r="B193" s="12" t="s">
        <v>790</v>
      </c>
      <c r="C193" s="12" t="s">
        <v>791</v>
      </c>
      <c r="D193" s="50">
        <v>33324</v>
      </c>
      <c r="E193" s="48">
        <v>8875</v>
      </c>
      <c r="F193" s="12" t="s">
        <v>36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>
      <c r="A194" s="49">
        <v>474</v>
      </c>
      <c r="B194" s="12" t="s">
        <v>433</v>
      </c>
      <c r="C194" s="12" t="s">
        <v>394</v>
      </c>
      <c r="D194" s="50">
        <v>33329</v>
      </c>
      <c r="E194" s="48">
        <v>6625</v>
      </c>
      <c r="F194" s="12" t="s">
        <v>19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>
      <c r="A195" s="49">
        <v>475</v>
      </c>
      <c r="B195" s="12" t="s">
        <v>609</v>
      </c>
      <c r="C195" s="12" t="s">
        <v>185</v>
      </c>
      <c r="D195" s="50">
        <v>33329</v>
      </c>
      <c r="E195" s="48">
        <v>6625</v>
      </c>
      <c r="F195" s="12" t="s">
        <v>19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>
      <c r="A196" s="49">
        <v>476</v>
      </c>
      <c r="B196" s="12" t="s">
        <v>792</v>
      </c>
      <c r="C196" s="12" t="s">
        <v>341</v>
      </c>
      <c r="D196" s="50">
        <v>33330</v>
      </c>
      <c r="E196" s="48">
        <v>6125</v>
      </c>
      <c r="F196" s="12" t="s">
        <v>27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>
      <c r="A197" s="49">
        <v>478</v>
      </c>
      <c r="B197" s="12" t="s">
        <v>793</v>
      </c>
      <c r="C197" s="12" t="s">
        <v>794</v>
      </c>
      <c r="D197" s="50">
        <v>33331</v>
      </c>
      <c r="E197" s="48">
        <v>8875</v>
      </c>
      <c r="F197" s="12" t="s">
        <v>27</v>
      </c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>
      <c r="A198" s="49">
        <v>477</v>
      </c>
      <c r="B198" s="12" t="s">
        <v>208</v>
      </c>
      <c r="C198" s="12" t="s">
        <v>591</v>
      </c>
      <c r="D198" s="50">
        <v>33331</v>
      </c>
      <c r="E198" s="48">
        <v>10750</v>
      </c>
      <c r="F198" s="12" t="s">
        <v>60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>
      <c r="A199" s="49">
        <v>479</v>
      </c>
      <c r="B199" s="12" t="s">
        <v>381</v>
      </c>
      <c r="C199" s="12" t="s">
        <v>451</v>
      </c>
      <c r="D199" s="50">
        <v>33331</v>
      </c>
      <c r="E199" s="48">
        <v>10750</v>
      </c>
      <c r="F199" s="12" t="s">
        <v>27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>
      <c r="A200" s="49">
        <v>480</v>
      </c>
      <c r="B200" s="12" t="s">
        <v>795</v>
      </c>
      <c r="C200" s="12" t="s">
        <v>796</v>
      </c>
      <c r="D200" s="50">
        <v>33332</v>
      </c>
      <c r="E200" s="48">
        <v>10750</v>
      </c>
      <c r="F200" s="12" t="s">
        <v>60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>
      <c r="A201" s="49">
        <v>482</v>
      </c>
      <c r="B201" s="12" t="s">
        <v>797</v>
      </c>
      <c r="C201" s="12" t="s">
        <v>798</v>
      </c>
      <c r="D201" s="50">
        <v>33337</v>
      </c>
      <c r="E201" s="48">
        <v>6125</v>
      </c>
      <c r="F201" s="12" t="s">
        <v>42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>
      <c r="A202" s="49">
        <v>483</v>
      </c>
      <c r="B202" s="12" t="s">
        <v>799</v>
      </c>
      <c r="C202" s="12" t="s">
        <v>501</v>
      </c>
      <c r="D202" s="50">
        <v>33337</v>
      </c>
      <c r="E202" s="48">
        <v>10750</v>
      </c>
      <c r="F202" s="12" t="s">
        <v>60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>
      <c r="A203" s="49">
        <v>484</v>
      </c>
      <c r="B203" s="12" t="s">
        <v>800</v>
      </c>
      <c r="C203" s="12" t="s">
        <v>801</v>
      </c>
      <c r="D203" s="50">
        <v>33338</v>
      </c>
      <c r="E203" s="48">
        <v>8875</v>
      </c>
      <c r="F203" s="12" t="s">
        <v>27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>
      <c r="A204" s="49">
        <v>485</v>
      </c>
      <c r="B204" s="12" t="s">
        <v>344</v>
      </c>
      <c r="C204" s="12" t="s">
        <v>802</v>
      </c>
      <c r="D204" s="50">
        <v>33339</v>
      </c>
      <c r="E204" s="48">
        <v>6125</v>
      </c>
      <c r="F204" s="12" t="s">
        <v>19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>
      <c r="A205" s="49">
        <v>486</v>
      </c>
      <c r="B205" s="12" t="s">
        <v>803</v>
      </c>
      <c r="C205" s="12" t="s">
        <v>804</v>
      </c>
      <c r="D205" s="50">
        <v>33339</v>
      </c>
      <c r="E205" s="48">
        <v>8875</v>
      </c>
      <c r="F205" s="12" t="s">
        <v>27</v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>
      <c r="A206" s="49">
        <v>487</v>
      </c>
      <c r="B206" s="12" t="s">
        <v>805</v>
      </c>
      <c r="C206" s="12" t="s">
        <v>737</v>
      </c>
      <c r="D206" s="50">
        <v>33340</v>
      </c>
      <c r="E206" s="48">
        <v>10750</v>
      </c>
      <c r="F206" s="12" t="s">
        <v>19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>
      <c r="A207" s="49">
        <v>488</v>
      </c>
      <c r="B207" s="12" t="s">
        <v>806</v>
      </c>
      <c r="C207" s="12" t="s">
        <v>729</v>
      </c>
      <c r="D207" s="50">
        <v>33343</v>
      </c>
      <c r="E207" s="48">
        <v>10750</v>
      </c>
      <c r="F207" s="12" t="s">
        <v>27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>
      <c r="A208" s="49">
        <v>489</v>
      </c>
      <c r="B208" s="12" t="s">
        <v>807</v>
      </c>
      <c r="C208" s="12" t="s">
        <v>808</v>
      </c>
      <c r="D208" s="50">
        <v>33344</v>
      </c>
      <c r="E208" s="48">
        <v>8875</v>
      </c>
      <c r="F208" s="12" t="s">
        <v>19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>
      <c r="A209" s="49">
        <v>491</v>
      </c>
      <c r="B209" s="12" t="s">
        <v>294</v>
      </c>
      <c r="C209" s="12" t="s">
        <v>230</v>
      </c>
      <c r="D209" s="50">
        <v>33345</v>
      </c>
      <c r="E209" s="48">
        <v>10750</v>
      </c>
      <c r="F209" s="12" t="s">
        <v>27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>
      <c r="A210" s="49">
        <v>492</v>
      </c>
      <c r="B210" s="12" t="s">
        <v>809</v>
      </c>
      <c r="C210" s="12" t="s">
        <v>810</v>
      </c>
      <c r="D210" s="50">
        <v>33346</v>
      </c>
      <c r="E210" s="48">
        <v>8875</v>
      </c>
      <c r="F210" s="12" t="s">
        <v>19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>
      <c r="A211" s="49">
        <v>496</v>
      </c>
      <c r="B211" s="12" t="s">
        <v>272</v>
      </c>
      <c r="C211" s="12" t="s">
        <v>541</v>
      </c>
      <c r="D211" s="50">
        <v>33347</v>
      </c>
      <c r="E211" s="48">
        <v>10750</v>
      </c>
      <c r="F211" s="12" t="s">
        <v>19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>
      <c r="A212" s="49">
        <v>493</v>
      </c>
      <c r="B212" s="12" t="s">
        <v>811</v>
      </c>
      <c r="C212" s="12" t="s">
        <v>812</v>
      </c>
      <c r="D212" s="50">
        <v>33350</v>
      </c>
      <c r="E212" s="48">
        <v>8875</v>
      </c>
      <c r="F212" s="12" t="s">
        <v>27</v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>
      <c r="A213" s="49">
        <v>494</v>
      </c>
      <c r="B213" s="12" t="s">
        <v>309</v>
      </c>
      <c r="C213" s="12" t="s">
        <v>511</v>
      </c>
      <c r="D213" s="50">
        <v>33351</v>
      </c>
      <c r="E213" s="48">
        <v>10750</v>
      </c>
      <c r="F213" s="12" t="s">
        <v>19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>
      <c r="A214" s="49">
        <v>495</v>
      </c>
      <c r="B214" s="12" t="s">
        <v>327</v>
      </c>
      <c r="C214" s="12" t="s">
        <v>226</v>
      </c>
      <c r="D214" s="50">
        <v>33351</v>
      </c>
      <c r="E214" s="48">
        <v>10750</v>
      </c>
      <c r="F214" s="12" t="s">
        <v>27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>
      <c r="A215" s="49">
        <v>497</v>
      </c>
      <c r="B215" s="12" t="s">
        <v>268</v>
      </c>
      <c r="C215" s="12" t="s">
        <v>548</v>
      </c>
      <c r="D215" s="50">
        <v>33352</v>
      </c>
      <c r="E215" s="48">
        <v>6625</v>
      </c>
      <c r="F215" s="12" t="s">
        <v>27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>
      <c r="A216" s="49">
        <v>498</v>
      </c>
      <c r="B216" s="12" t="s">
        <v>813</v>
      </c>
      <c r="C216" s="12" t="s">
        <v>661</v>
      </c>
      <c r="D216" s="50">
        <v>33352</v>
      </c>
      <c r="E216" s="48">
        <v>8875</v>
      </c>
      <c r="F216" s="12" t="s">
        <v>60</v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>
      <c r="A217" s="49">
        <v>500</v>
      </c>
      <c r="B217" s="12" t="s">
        <v>814</v>
      </c>
      <c r="C217" s="12" t="s">
        <v>815</v>
      </c>
      <c r="D217" s="50">
        <v>33353</v>
      </c>
      <c r="E217" s="48">
        <v>8875</v>
      </c>
      <c r="F217" s="12" t="s">
        <v>27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>
      <c r="A218" s="49">
        <v>499</v>
      </c>
      <c r="B218" s="12" t="s">
        <v>816</v>
      </c>
      <c r="C218" s="12" t="s">
        <v>463</v>
      </c>
      <c r="D218" s="50">
        <v>33353</v>
      </c>
      <c r="E218" s="48">
        <v>10750</v>
      </c>
      <c r="F218" s="12" t="s">
        <v>60</v>
      </c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>
      <c r="A219" s="49">
        <v>501</v>
      </c>
      <c r="B219" s="12" t="s">
        <v>817</v>
      </c>
      <c r="C219" s="12" t="s">
        <v>818</v>
      </c>
      <c r="D219" s="50">
        <v>33354</v>
      </c>
      <c r="E219" s="48">
        <v>10750</v>
      </c>
      <c r="F219" s="12" t="s">
        <v>42</v>
      </c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>
      <c r="A220" s="49">
        <v>502</v>
      </c>
      <c r="B220" s="12" t="s">
        <v>819</v>
      </c>
      <c r="C220" s="12" t="s">
        <v>614</v>
      </c>
      <c r="D220" s="50">
        <v>33357</v>
      </c>
      <c r="E220" s="48">
        <v>8875</v>
      </c>
      <c r="F220" s="12" t="s">
        <v>60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>
      <c r="A221" s="49">
        <v>503</v>
      </c>
      <c r="B221" s="12" t="s">
        <v>360</v>
      </c>
      <c r="C221" s="12" t="s">
        <v>463</v>
      </c>
      <c r="D221" s="50">
        <v>33358</v>
      </c>
      <c r="E221" s="48">
        <v>10750</v>
      </c>
      <c r="F221" s="12" t="s">
        <v>27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>
      <c r="A222" s="49">
        <v>504</v>
      </c>
      <c r="B222" s="12" t="s">
        <v>820</v>
      </c>
      <c r="C222" s="12" t="s">
        <v>821</v>
      </c>
      <c r="D222" s="50">
        <v>33360</v>
      </c>
      <c r="E222" s="48">
        <v>10750</v>
      </c>
      <c r="F222" s="12" t="s">
        <v>42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>
      <c r="A223" s="49">
        <v>505</v>
      </c>
      <c r="B223" s="12" t="s">
        <v>822</v>
      </c>
      <c r="C223" s="12" t="s">
        <v>823</v>
      </c>
      <c r="D223" s="50">
        <v>33360</v>
      </c>
      <c r="E223" s="48">
        <v>10750</v>
      </c>
      <c r="F223" s="12" t="s">
        <v>42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>
      <c r="A224" s="49">
        <v>506</v>
      </c>
      <c r="B224" s="12" t="s">
        <v>348</v>
      </c>
      <c r="C224" s="12" t="s">
        <v>474</v>
      </c>
      <c r="D224" s="50">
        <v>33361</v>
      </c>
      <c r="E224" s="48">
        <v>10750</v>
      </c>
      <c r="F224" s="12" t="s">
        <v>60</v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>
      <c r="A225" s="49">
        <v>507</v>
      </c>
      <c r="B225" s="12" t="s">
        <v>824</v>
      </c>
      <c r="C225" s="12" t="s">
        <v>825</v>
      </c>
      <c r="D225" s="50">
        <v>33364</v>
      </c>
      <c r="E225" s="48">
        <v>10750</v>
      </c>
      <c r="F225" s="12" t="s">
        <v>19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>
      <c r="A226" s="49">
        <v>508</v>
      </c>
      <c r="B226" s="12" t="s">
        <v>192</v>
      </c>
      <c r="C226" s="12" t="s">
        <v>604</v>
      </c>
      <c r="D226" s="50">
        <v>33364</v>
      </c>
      <c r="E226" s="48">
        <v>10750</v>
      </c>
      <c r="F226" s="12" t="s">
        <v>27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>
      <c r="A227" s="49">
        <v>509</v>
      </c>
      <c r="B227" s="12" t="s">
        <v>284</v>
      </c>
      <c r="C227" s="12" t="s">
        <v>529</v>
      </c>
      <c r="D227" s="50">
        <v>33364</v>
      </c>
      <c r="E227" s="48">
        <v>10750</v>
      </c>
      <c r="F227" s="12" t="s">
        <v>19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>
      <c r="A228" s="49">
        <v>510</v>
      </c>
      <c r="B228" s="12" t="s">
        <v>233</v>
      </c>
      <c r="C228" s="12" t="s">
        <v>578</v>
      </c>
      <c r="D228" s="50">
        <v>33364</v>
      </c>
      <c r="E228" s="48">
        <v>10750</v>
      </c>
      <c r="F228" s="12" t="s">
        <v>27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>
      <c r="A229" s="49">
        <v>511</v>
      </c>
      <c r="B229" s="12" t="s">
        <v>826</v>
      </c>
      <c r="C229" s="12" t="s">
        <v>827</v>
      </c>
      <c r="D229" s="50">
        <v>33365</v>
      </c>
      <c r="E229" s="48">
        <v>6125</v>
      </c>
      <c r="F229" s="12" t="s">
        <v>19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>
      <c r="A230" s="49">
        <v>513</v>
      </c>
      <c r="B230" s="12" t="s">
        <v>617</v>
      </c>
      <c r="C230" s="12" t="s">
        <v>372</v>
      </c>
      <c r="D230" s="50">
        <v>33365</v>
      </c>
      <c r="E230" s="48">
        <v>8875</v>
      </c>
      <c r="F230" s="12" t="s">
        <v>27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>
      <c r="A231" s="49">
        <v>514</v>
      </c>
      <c r="B231" s="12" t="s">
        <v>373</v>
      </c>
      <c r="C231" s="12" t="s">
        <v>454</v>
      </c>
      <c r="D231" s="50">
        <v>33365</v>
      </c>
      <c r="E231" s="48">
        <v>10750</v>
      </c>
      <c r="F231" s="12" t="s">
        <v>19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>
      <c r="A232" s="49">
        <v>515</v>
      </c>
      <c r="B232" s="12" t="s">
        <v>828</v>
      </c>
      <c r="C232" s="12" t="s">
        <v>829</v>
      </c>
      <c r="D232" s="50">
        <v>33366</v>
      </c>
      <c r="E232" s="48">
        <v>10750</v>
      </c>
      <c r="F232" s="12" t="s">
        <v>19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>
      <c r="A233" s="49">
        <v>516</v>
      </c>
      <c r="B233" s="12" t="s">
        <v>830</v>
      </c>
      <c r="C233" s="12" t="s">
        <v>363</v>
      </c>
      <c r="D233" s="50">
        <v>33366</v>
      </c>
      <c r="E233" s="48">
        <v>10750</v>
      </c>
      <c r="F233" s="12" t="s">
        <v>60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>
      <c r="A234" s="49">
        <v>517</v>
      </c>
      <c r="B234" s="12" t="s">
        <v>356</v>
      </c>
      <c r="C234" s="12" t="s">
        <v>470</v>
      </c>
      <c r="D234" s="50">
        <v>33366</v>
      </c>
      <c r="E234" s="48">
        <v>10750</v>
      </c>
      <c r="F234" s="12" t="s">
        <v>19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>
      <c r="A235" s="49">
        <v>519</v>
      </c>
      <c r="B235" s="12" t="s">
        <v>397</v>
      </c>
      <c r="C235" s="12" t="s">
        <v>437</v>
      </c>
      <c r="D235" s="50">
        <v>33368</v>
      </c>
      <c r="E235" s="48">
        <v>10750</v>
      </c>
      <c r="F235" s="12" t="s">
        <v>60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>
      <c r="A236" s="49">
        <v>520</v>
      </c>
      <c r="B236" s="12" t="s">
        <v>831</v>
      </c>
      <c r="C236" s="12" t="s">
        <v>832</v>
      </c>
      <c r="D236" s="50">
        <v>33371</v>
      </c>
      <c r="E236" s="48">
        <v>10750</v>
      </c>
      <c r="F236" s="12" t="s">
        <v>19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>
      <c r="A237" s="49">
        <v>521</v>
      </c>
      <c r="B237" s="12" t="s">
        <v>833</v>
      </c>
      <c r="C237" s="12" t="s">
        <v>834</v>
      </c>
      <c r="D237" s="50">
        <v>33372</v>
      </c>
      <c r="E237" s="48">
        <v>10750</v>
      </c>
      <c r="F237" s="12" t="s">
        <v>60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>
      <c r="A238" s="49">
        <v>522</v>
      </c>
      <c r="B238" s="12" t="s">
        <v>835</v>
      </c>
      <c r="C238" s="12" t="s">
        <v>836</v>
      </c>
      <c r="D238" s="50">
        <v>33374</v>
      </c>
      <c r="E238" s="48">
        <v>8875</v>
      </c>
      <c r="F238" s="12" t="s">
        <v>19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>
      <c r="A239" s="49">
        <v>625</v>
      </c>
      <c r="B239" s="12" t="s">
        <v>837</v>
      </c>
      <c r="C239" s="12" t="s">
        <v>838</v>
      </c>
      <c r="D239" s="50">
        <v>33374</v>
      </c>
      <c r="E239" s="48">
        <v>10650</v>
      </c>
      <c r="F239" s="12" t="s">
        <v>42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>
      <c r="A240" s="49">
        <v>523</v>
      </c>
      <c r="B240" s="12" t="s">
        <v>839</v>
      </c>
      <c r="C240" s="12" t="s">
        <v>840</v>
      </c>
      <c r="D240" s="50">
        <v>33378</v>
      </c>
      <c r="E240" s="48">
        <v>10750</v>
      </c>
      <c r="F240" s="12" t="s">
        <v>60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>
      <c r="A241" s="49">
        <v>524</v>
      </c>
      <c r="B241" s="12" t="s">
        <v>387</v>
      </c>
      <c r="C241" s="12" t="s">
        <v>439</v>
      </c>
      <c r="D241" s="50">
        <v>33380</v>
      </c>
      <c r="E241" s="48">
        <v>10750</v>
      </c>
      <c r="F241" s="12" t="s">
        <v>19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>
      <c r="A242" s="49">
        <v>525</v>
      </c>
      <c r="B242" s="12" t="s">
        <v>841</v>
      </c>
      <c r="C242" s="12" t="s">
        <v>842</v>
      </c>
      <c r="D242" s="50">
        <v>33381</v>
      </c>
      <c r="E242" s="48">
        <v>10750</v>
      </c>
      <c r="F242" s="12" t="s">
        <v>60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>
      <c r="A243" s="49">
        <v>526</v>
      </c>
      <c r="B243" s="12" t="s">
        <v>843</v>
      </c>
      <c r="C243" s="12" t="s">
        <v>844</v>
      </c>
      <c r="D243" s="50">
        <v>33387</v>
      </c>
      <c r="E243" s="48">
        <v>8875</v>
      </c>
      <c r="F243" s="12" t="s">
        <v>42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>
      <c r="A244" s="49">
        <v>527</v>
      </c>
      <c r="B244" s="12" t="s">
        <v>845</v>
      </c>
      <c r="C244" s="12" t="s">
        <v>480</v>
      </c>
      <c r="D244" s="50">
        <v>33387</v>
      </c>
      <c r="E244" s="48">
        <v>8875</v>
      </c>
      <c r="F244" s="12" t="s">
        <v>19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>
      <c r="A245" s="49">
        <v>528</v>
      </c>
      <c r="B245" s="12" t="s">
        <v>846</v>
      </c>
      <c r="C245" s="12" t="s">
        <v>847</v>
      </c>
      <c r="D245" s="50">
        <v>33388</v>
      </c>
      <c r="E245" s="48">
        <v>10750</v>
      </c>
      <c r="F245" s="12" t="s">
        <v>42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>
      <c r="A246" s="49">
        <v>529</v>
      </c>
      <c r="B246" s="12" t="s">
        <v>848</v>
      </c>
      <c r="C246" s="12" t="s">
        <v>849</v>
      </c>
      <c r="D246" s="50">
        <v>33388</v>
      </c>
      <c r="E246" s="48">
        <v>10750</v>
      </c>
      <c r="F246" s="12" t="s">
        <v>19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>
      <c r="A247" s="49">
        <v>532</v>
      </c>
      <c r="B247" s="12" t="s">
        <v>850</v>
      </c>
      <c r="C247" s="12" t="s">
        <v>851</v>
      </c>
      <c r="D247" s="50">
        <v>33392</v>
      </c>
      <c r="E247" s="48">
        <v>6125</v>
      </c>
      <c r="F247" s="12" t="s">
        <v>42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>
      <c r="A248" s="49">
        <v>531</v>
      </c>
      <c r="B248" s="12" t="s">
        <v>510</v>
      </c>
      <c r="C248" s="12" t="s">
        <v>852</v>
      </c>
      <c r="D248" s="50">
        <v>33392</v>
      </c>
      <c r="E248" s="48">
        <v>8875</v>
      </c>
      <c r="F248" s="12" t="s">
        <v>19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>
      <c r="A249" s="49">
        <v>533</v>
      </c>
      <c r="B249" s="12" t="s">
        <v>321</v>
      </c>
      <c r="C249" s="12" t="s">
        <v>271</v>
      </c>
      <c r="D249" s="50">
        <v>33392</v>
      </c>
      <c r="E249" s="48">
        <v>10750</v>
      </c>
      <c r="F249" s="12" t="s">
        <v>19</v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>
      <c r="A250" s="49">
        <v>534</v>
      </c>
      <c r="B250" s="12" t="s">
        <v>853</v>
      </c>
      <c r="C250" s="12" t="s">
        <v>854</v>
      </c>
      <c r="D250" s="50">
        <v>33394</v>
      </c>
      <c r="E250" s="48">
        <v>6125</v>
      </c>
      <c r="F250" s="12" t="s">
        <v>42</v>
      </c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>
      <c r="A251" s="49">
        <v>535</v>
      </c>
      <c r="B251" s="12" t="s">
        <v>235</v>
      </c>
      <c r="C251" s="12" t="s">
        <v>580</v>
      </c>
      <c r="D251" s="50">
        <v>33395</v>
      </c>
      <c r="E251" s="48">
        <v>10750</v>
      </c>
      <c r="F251" s="12" t="s">
        <v>19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>
      <c r="A252" s="49">
        <v>536</v>
      </c>
      <c r="B252" s="12" t="s">
        <v>839</v>
      </c>
      <c r="C252" s="12" t="s">
        <v>546</v>
      </c>
      <c r="D252" s="50">
        <v>33395</v>
      </c>
      <c r="E252" s="48">
        <v>10750</v>
      </c>
      <c r="F252" s="12" t="s">
        <v>42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>
      <c r="A253" s="49">
        <v>537</v>
      </c>
      <c r="B253" s="12" t="s">
        <v>855</v>
      </c>
      <c r="C253" s="12" t="s">
        <v>856</v>
      </c>
      <c r="D253" s="50">
        <v>33395</v>
      </c>
      <c r="E253" s="48">
        <v>10750</v>
      </c>
      <c r="F253" s="12" t="s">
        <v>19</v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>
      <c r="A254" s="49">
        <v>539</v>
      </c>
      <c r="B254" s="12" t="s">
        <v>857</v>
      </c>
      <c r="C254" s="12" t="s">
        <v>858</v>
      </c>
      <c r="D254" s="50">
        <v>33400</v>
      </c>
      <c r="E254" s="48">
        <v>2150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customHeight="1">
      <c r="A255" s="49">
        <v>538</v>
      </c>
      <c r="B255" s="12" t="s">
        <v>286</v>
      </c>
      <c r="C255" s="12" t="s">
        <v>531</v>
      </c>
      <c r="D255" s="50">
        <v>33400</v>
      </c>
      <c r="E255" s="48">
        <v>10750</v>
      </c>
      <c r="F255" s="12" t="s">
        <v>42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customHeight="1">
      <c r="A256" s="49">
        <v>540</v>
      </c>
      <c r="B256" s="12" t="s">
        <v>859</v>
      </c>
      <c r="C256" s="12" t="s">
        <v>860</v>
      </c>
      <c r="D256" s="50">
        <v>33401</v>
      </c>
      <c r="E256" s="48">
        <v>7350</v>
      </c>
      <c r="F256" s="12" t="s">
        <v>27</v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customHeight="1">
      <c r="A257" s="49">
        <v>541</v>
      </c>
      <c r="B257" s="12" t="s">
        <v>861</v>
      </c>
      <c r="C257" s="12" t="s">
        <v>862</v>
      </c>
      <c r="D257" s="50">
        <v>33401</v>
      </c>
      <c r="E257" s="48">
        <v>10650</v>
      </c>
      <c r="F257" s="12" t="s">
        <v>36</v>
      </c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customHeight="1">
      <c r="A258" s="49">
        <v>542</v>
      </c>
      <c r="B258" s="12" t="s">
        <v>863</v>
      </c>
      <c r="C258" s="12" t="s">
        <v>854</v>
      </c>
      <c r="D258" s="50">
        <v>33402</v>
      </c>
      <c r="E258" s="48">
        <v>12900</v>
      </c>
      <c r="F258" s="12" t="s">
        <v>27</v>
      </c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customHeight="1">
      <c r="A259" s="49">
        <v>544</v>
      </c>
      <c r="B259" s="12" t="s">
        <v>205</v>
      </c>
      <c r="C259" s="12" t="s">
        <v>594</v>
      </c>
      <c r="D259" s="50">
        <v>33403</v>
      </c>
      <c r="E259" s="48">
        <v>12900</v>
      </c>
      <c r="F259" s="12" t="s">
        <v>27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customHeight="1">
      <c r="A260" s="49">
        <v>252</v>
      </c>
      <c r="B260" s="12" t="s">
        <v>254</v>
      </c>
      <c r="C260" s="12" t="s">
        <v>555</v>
      </c>
      <c r="D260" s="50">
        <v>33404</v>
      </c>
      <c r="E260" s="48">
        <v>6625</v>
      </c>
      <c r="F260" s="12" t="s">
        <v>27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customHeight="1">
      <c r="A261" s="49">
        <v>543</v>
      </c>
      <c r="B261" s="12" t="s">
        <v>205</v>
      </c>
      <c r="C261" s="12" t="s">
        <v>304</v>
      </c>
      <c r="D261" s="50">
        <v>33406</v>
      </c>
      <c r="E261" s="48">
        <v>10650</v>
      </c>
      <c r="F261" s="12" t="s">
        <v>36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customHeight="1">
      <c r="A262" s="49">
        <v>545</v>
      </c>
      <c r="B262" s="12" t="s">
        <v>864</v>
      </c>
      <c r="C262" s="12" t="s">
        <v>865</v>
      </c>
      <c r="D262" s="50">
        <v>33406</v>
      </c>
      <c r="E262" s="48">
        <v>12900</v>
      </c>
      <c r="F262" s="12" t="s">
        <v>36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customHeight="1">
      <c r="A263" s="49">
        <v>546</v>
      </c>
      <c r="B263" s="12" t="s">
        <v>866</v>
      </c>
      <c r="C263" s="12" t="s">
        <v>382</v>
      </c>
      <c r="D263" s="50">
        <v>33406</v>
      </c>
      <c r="E263" s="48">
        <v>12900</v>
      </c>
      <c r="F263" s="12" t="s">
        <v>36</v>
      </c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customHeight="1">
      <c r="A264" s="49">
        <v>547</v>
      </c>
      <c r="B264" s="12" t="s">
        <v>867</v>
      </c>
      <c r="C264" s="12" t="s">
        <v>531</v>
      </c>
      <c r="D264" s="50">
        <v>33407</v>
      </c>
      <c r="E264" s="48">
        <v>12900</v>
      </c>
      <c r="F264" s="12" t="s">
        <v>27</v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customHeight="1">
      <c r="A265" s="49">
        <v>549</v>
      </c>
      <c r="B265" s="12" t="s">
        <v>656</v>
      </c>
      <c r="C265" s="12" t="s">
        <v>374</v>
      </c>
      <c r="D265" s="50">
        <v>33409</v>
      </c>
      <c r="E265" s="48">
        <v>10650</v>
      </c>
      <c r="F265" s="12" t="s">
        <v>27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customHeight="1">
      <c r="A266" s="49">
        <v>548</v>
      </c>
      <c r="B266" s="12" t="s">
        <v>239</v>
      </c>
      <c r="C266" s="12" t="s">
        <v>573</v>
      </c>
      <c r="D266" s="50">
        <v>33409</v>
      </c>
      <c r="E266" s="48">
        <v>12900</v>
      </c>
      <c r="F266" s="12" t="s">
        <v>36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customHeight="1">
      <c r="A267" s="49">
        <v>550</v>
      </c>
      <c r="B267" s="12" t="s">
        <v>219</v>
      </c>
      <c r="C267" s="12" t="s">
        <v>587</v>
      </c>
      <c r="D267" s="50">
        <v>33414</v>
      </c>
      <c r="E267" s="48">
        <v>12900</v>
      </c>
      <c r="F267" s="12" t="s">
        <v>36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customHeight="1">
      <c r="A268" s="49">
        <v>552</v>
      </c>
      <c r="B268" s="12" t="s">
        <v>868</v>
      </c>
      <c r="C268" s="12" t="s">
        <v>869</v>
      </c>
      <c r="D268" s="50">
        <v>33415</v>
      </c>
      <c r="E268" s="48">
        <v>10650</v>
      </c>
      <c r="F268" s="12" t="s">
        <v>42</v>
      </c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customHeight="1">
      <c r="A269" s="49">
        <v>551</v>
      </c>
      <c r="B269" s="12" t="s">
        <v>870</v>
      </c>
      <c r="C269" s="12" t="s">
        <v>871</v>
      </c>
      <c r="D269" s="50">
        <v>33415</v>
      </c>
      <c r="E269" s="48">
        <v>12900</v>
      </c>
      <c r="F269" s="12" t="s">
        <v>19</v>
      </c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customHeight="1">
      <c r="A270" s="49">
        <v>553</v>
      </c>
      <c r="B270" s="12" t="s">
        <v>872</v>
      </c>
      <c r="C270" s="12" t="s">
        <v>873</v>
      </c>
      <c r="D270" s="50">
        <v>33417</v>
      </c>
      <c r="E270" s="48">
        <v>12900</v>
      </c>
      <c r="F270" s="12" t="s">
        <v>36</v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customHeight="1">
      <c r="A271" s="49">
        <v>554</v>
      </c>
      <c r="B271" s="12" t="s">
        <v>874</v>
      </c>
      <c r="C271" s="12" t="s">
        <v>374</v>
      </c>
      <c r="D271" s="50">
        <v>33422</v>
      </c>
      <c r="E271" s="48">
        <v>12900</v>
      </c>
      <c r="F271" s="12" t="s">
        <v>60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customHeight="1">
      <c r="A272" s="49">
        <v>555</v>
      </c>
      <c r="B272" s="12" t="s">
        <v>875</v>
      </c>
      <c r="C272" s="12" t="s">
        <v>876</v>
      </c>
      <c r="D272" s="50">
        <v>33423</v>
      </c>
      <c r="E272" s="48">
        <v>10650</v>
      </c>
      <c r="F272" s="12" t="s">
        <v>27</v>
      </c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customHeight="1">
      <c r="A273" s="49">
        <v>556</v>
      </c>
      <c r="B273" s="12" t="s">
        <v>877</v>
      </c>
      <c r="C273" s="12" t="s">
        <v>878</v>
      </c>
      <c r="D273" s="50">
        <v>33424</v>
      </c>
      <c r="E273" s="48">
        <v>12900</v>
      </c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customHeight="1">
      <c r="A274" s="49">
        <v>557</v>
      </c>
      <c r="B274" s="12" t="s">
        <v>338</v>
      </c>
      <c r="C274" s="12" t="s">
        <v>488</v>
      </c>
      <c r="D274" s="50">
        <v>33424</v>
      </c>
      <c r="E274" s="48">
        <v>12900</v>
      </c>
      <c r="F274" s="12" t="s">
        <v>42</v>
      </c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customHeight="1">
      <c r="A275" s="49">
        <v>256</v>
      </c>
      <c r="B275" s="12" t="s">
        <v>879</v>
      </c>
      <c r="C275" s="12" t="s">
        <v>880</v>
      </c>
      <c r="D275" s="50">
        <v>33425</v>
      </c>
      <c r="E275" s="48">
        <v>6625</v>
      </c>
      <c r="F275" s="12" t="s">
        <v>27</v>
      </c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customHeight="1">
      <c r="A276" s="49">
        <v>558</v>
      </c>
      <c r="B276" s="12" t="s">
        <v>362</v>
      </c>
      <c r="C276" s="12" t="s">
        <v>464</v>
      </c>
      <c r="D276" s="50">
        <v>33427</v>
      </c>
      <c r="E276" s="48">
        <v>12900</v>
      </c>
      <c r="F276" s="12" t="s">
        <v>19</v>
      </c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customHeight="1">
      <c r="A277" s="49">
        <v>559</v>
      </c>
      <c r="B277" s="12" t="s">
        <v>881</v>
      </c>
      <c r="C277" s="12" t="s">
        <v>882</v>
      </c>
      <c r="D277" s="50">
        <v>33431</v>
      </c>
      <c r="E277" s="48">
        <v>12900</v>
      </c>
      <c r="F277" s="12" t="s">
        <v>27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customHeight="1">
      <c r="A278" s="49">
        <v>560</v>
      </c>
      <c r="B278" s="12" t="s">
        <v>883</v>
      </c>
      <c r="C278" s="12" t="s">
        <v>583</v>
      </c>
      <c r="D278" s="50">
        <v>33435</v>
      </c>
      <c r="E278" s="48">
        <v>10650</v>
      </c>
      <c r="F278" s="12" t="s">
        <v>60</v>
      </c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customHeight="1">
      <c r="A279" s="49">
        <v>561</v>
      </c>
      <c r="B279" s="12" t="s">
        <v>884</v>
      </c>
      <c r="C279" s="12" t="s">
        <v>885</v>
      </c>
      <c r="D279" s="50">
        <v>33437</v>
      </c>
      <c r="E279" s="48">
        <v>7350</v>
      </c>
      <c r="F279" s="12" t="s">
        <v>42</v>
      </c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customHeight="1">
      <c r="A280" s="49">
        <v>562</v>
      </c>
      <c r="B280" s="12" t="s">
        <v>886</v>
      </c>
      <c r="C280" s="12" t="s">
        <v>196</v>
      </c>
      <c r="D280" s="50">
        <v>33438</v>
      </c>
      <c r="E280" s="48">
        <v>10650</v>
      </c>
      <c r="F280" s="12" t="s">
        <v>36</v>
      </c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customHeight="1">
      <c r="A281" s="49">
        <v>563</v>
      </c>
      <c r="B281" s="12" t="s">
        <v>887</v>
      </c>
      <c r="C281" s="12" t="s">
        <v>888</v>
      </c>
      <c r="D281" s="50">
        <v>33443</v>
      </c>
      <c r="E281" s="48">
        <v>10650</v>
      </c>
      <c r="F281" s="12" t="s">
        <v>27</v>
      </c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customHeight="1">
      <c r="A282" s="49">
        <v>564</v>
      </c>
      <c r="B282" s="12" t="s">
        <v>889</v>
      </c>
      <c r="C282" s="12" t="s">
        <v>658</v>
      </c>
      <c r="D282" s="50">
        <v>33445</v>
      </c>
      <c r="E282" s="48">
        <v>10650</v>
      </c>
      <c r="F282" s="12" t="s">
        <v>60</v>
      </c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customHeight="1">
      <c r="A283" s="49">
        <v>565</v>
      </c>
      <c r="B283" s="12" t="s">
        <v>890</v>
      </c>
      <c r="C283" s="12" t="s">
        <v>891</v>
      </c>
      <c r="D283" s="50">
        <v>33448</v>
      </c>
      <c r="E283" s="48">
        <v>12900</v>
      </c>
      <c r="F283" s="12" t="s">
        <v>42</v>
      </c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customHeight="1">
      <c r="A284" s="49">
        <v>566</v>
      </c>
      <c r="B284" s="12" t="s">
        <v>892</v>
      </c>
      <c r="C284" s="12" t="s">
        <v>304</v>
      </c>
      <c r="D284" s="50">
        <v>33451</v>
      </c>
      <c r="E284" s="48">
        <v>10650</v>
      </c>
      <c r="F284" s="12" t="s">
        <v>27</v>
      </c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customHeight="1">
      <c r="A285" s="49">
        <v>567</v>
      </c>
      <c r="B285" s="12" t="s">
        <v>350</v>
      </c>
      <c r="C285" s="12" t="s">
        <v>476</v>
      </c>
      <c r="D285" s="50">
        <v>33451</v>
      </c>
      <c r="E285" s="48">
        <v>12900</v>
      </c>
      <c r="F285" s="12" t="s">
        <v>19</v>
      </c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customHeight="1">
      <c r="A286" s="49">
        <v>568</v>
      </c>
      <c r="B286" s="12" t="s">
        <v>893</v>
      </c>
      <c r="C286" s="12" t="s">
        <v>712</v>
      </c>
      <c r="D286" s="50">
        <v>33452</v>
      </c>
      <c r="E286" s="48">
        <v>12900</v>
      </c>
      <c r="F286" s="12" t="s">
        <v>36</v>
      </c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customHeight="1">
      <c r="A287" s="49">
        <v>569</v>
      </c>
      <c r="B287" s="12" t="s">
        <v>294</v>
      </c>
      <c r="C287" s="12" t="s">
        <v>894</v>
      </c>
      <c r="D287" s="50">
        <v>33452</v>
      </c>
      <c r="E287" s="48">
        <v>12900</v>
      </c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customHeight="1">
      <c r="A288" s="49">
        <v>570</v>
      </c>
      <c r="B288" s="12" t="s">
        <v>895</v>
      </c>
      <c r="C288" s="12" t="s">
        <v>796</v>
      </c>
      <c r="D288" s="50">
        <v>33452</v>
      </c>
      <c r="E288" s="48">
        <v>12900</v>
      </c>
      <c r="F288" s="12" t="s">
        <v>27</v>
      </c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customHeight="1">
      <c r="A289" s="49">
        <v>571</v>
      </c>
      <c r="B289" s="12" t="s">
        <v>896</v>
      </c>
      <c r="C289" s="12" t="s">
        <v>220</v>
      </c>
      <c r="D289" s="50">
        <v>33452</v>
      </c>
      <c r="E289" s="48">
        <v>12900</v>
      </c>
      <c r="F289" s="12" t="s">
        <v>60</v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customHeight="1">
      <c r="A290" s="49">
        <v>575</v>
      </c>
      <c r="B290" s="12" t="s">
        <v>897</v>
      </c>
      <c r="C290" s="12" t="s">
        <v>898</v>
      </c>
      <c r="D290" s="50">
        <v>33455</v>
      </c>
      <c r="E290" s="48">
        <v>10650</v>
      </c>
      <c r="F290" s="12" t="s">
        <v>60</v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customHeight="1">
      <c r="A291" s="49">
        <v>576</v>
      </c>
      <c r="B291" s="12" t="s">
        <v>659</v>
      </c>
      <c r="C291" s="12" t="s">
        <v>337</v>
      </c>
      <c r="D291" s="50">
        <v>33455</v>
      </c>
      <c r="E291" s="48">
        <v>10650</v>
      </c>
      <c r="F291" s="12" t="s">
        <v>42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customHeight="1">
      <c r="A292" s="49">
        <v>577</v>
      </c>
      <c r="B292" s="12" t="s">
        <v>899</v>
      </c>
      <c r="C292" s="12" t="s">
        <v>220</v>
      </c>
      <c r="D292" s="50">
        <v>33455</v>
      </c>
      <c r="E292" s="48">
        <v>10650</v>
      </c>
      <c r="F292" s="12" t="s">
        <v>36</v>
      </c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customHeight="1">
      <c r="A293" s="49">
        <v>578</v>
      </c>
      <c r="B293" s="12" t="s">
        <v>483</v>
      </c>
      <c r="C293" s="12" t="s">
        <v>304</v>
      </c>
      <c r="D293" s="50">
        <v>33455</v>
      </c>
      <c r="E293" s="48">
        <v>10650</v>
      </c>
      <c r="F293" s="12" t="s">
        <v>27</v>
      </c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customHeight="1">
      <c r="A294" s="49">
        <v>572</v>
      </c>
      <c r="B294" s="12" t="s">
        <v>319</v>
      </c>
      <c r="C294" s="12" t="s">
        <v>501</v>
      </c>
      <c r="D294" s="50">
        <v>33455</v>
      </c>
      <c r="E294" s="48">
        <v>12900</v>
      </c>
      <c r="F294" s="12" t="s">
        <v>42</v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customHeight="1">
      <c r="A295" s="49">
        <v>573</v>
      </c>
      <c r="B295" s="12" t="s">
        <v>198</v>
      </c>
      <c r="C295" s="12" t="s">
        <v>596</v>
      </c>
      <c r="D295" s="50">
        <v>33455</v>
      </c>
      <c r="E295" s="48">
        <v>12900</v>
      </c>
      <c r="F295" s="12" t="s">
        <v>27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customHeight="1">
      <c r="A296" s="49">
        <v>574</v>
      </c>
      <c r="B296" s="12" t="s">
        <v>900</v>
      </c>
      <c r="C296" s="12" t="s">
        <v>587</v>
      </c>
      <c r="D296" s="50">
        <v>33455</v>
      </c>
      <c r="E296" s="48">
        <v>14700</v>
      </c>
      <c r="F296" s="12" t="s">
        <v>36</v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customHeight="1">
      <c r="A297" s="49">
        <v>580</v>
      </c>
      <c r="B297" s="12" t="s">
        <v>901</v>
      </c>
      <c r="C297" s="12" t="s">
        <v>902</v>
      </c>
      <c r="D297" s="50">
        <v>33456</v>
      </c>
      <c r="E297" s="48">
        <v>7350</v>
      </c>
      <c r="F297" s="12" t="s">
        <v>27</v>
      </c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customHeight="1">
      <c r="A298" s="49">
        <v>581</v>
      </c>
      <c r="B298" s="12" t="s">
        <v>903</v>
      </c>
      <c r="C298" s="12" t="s">
        <v>904</v>
      </c>
      <c r="D298" s="50">
        <v>33456</v>
      </c>
      <c r="E298" s="48">
        <v>10650</v>
      </c>
      <c r="F298" s="12" t="s">
        <v>60</v>
      </c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customHeight="1">
      <c r="A299" s="49">
        <v>582</v>
      </c>
      <c r="B299" s="12" t="s">
        <v>276</v>
      </c>
      <c r="C299" s="12" t="s">
        <v>331</v>
      </c>
      <c r="D299" s="50">
        <v>33456</v>
      </c>
      <c r="E299" s="48">
        <v>12900</v>
      </c>
      <c r="F299" s="12" t="s">
        <v>42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customHeight="1">
      <c r="A300" s="49">
        <v>583</v>
      </c>
      <c r="B300" s="12" t="s">
        <v>299</v>
      </c>
      <c r="C300" s="12" t="s">
        <v>236</v>
      </c>
      <c r="D300" s="50">
        <v>33456</v>
      </c>
      <c r="E300" s="48">
        <v>12900</v>
      </c>
      <c r="F300" s="12" t="s">
        <v>60</v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customHeight="1">
      <c r="A301" s="49">
        <v>584</v>
      </c>
      <c r="B301" s="12" t="s">
        <v>748</v>
      </c>
      <c r="C301" s="12" t="s">
        <v>749</v>
      </c>
      <c r="D301" s="50">
        <v>33457</v>
      </c>
      <c r="E301" s="48">
        <v>12900</v>
      </c>
      <c r="F301" s="12" t="s">
        <v>19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customHeight="1">
      <c r="A302" s="49">
        <v>585</v>
      </c>
      <c r="B302" s="12" t="s">
        <v>905</v>
      </c>
      <c r="C302" s="12" t="s">
        <v>710</v>
      </c>
      <c r="D302" s="50">
        <v>33457</v>
      </c>
      <c r="E302" s="48">
        <v>12900</v>
      </c>
      <c r="F302" s="12" t="s">
        <v>27</v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customHeight="1">
      <c r="A303" s="49">
        <v>586</v>
      </c>
      <c r="B303" s="12" t="s">
        <v>906</v>
      </c>
      <c r="C303" s="12" t="s">
        <v>907</v>
      </c>
      <c r="D303" s="50">
        <v>33457</v>
      </c>
      <c r="E303" s="48">
        <v>12900</v>
      </c>
      <c r="F303" s="12" t="s">
        <v>60</v>
      </c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customHeight="1">
      <c r="A304" s="49">
        <v>280</v>
      </c>
      <c r="B304" s="12" t="s">
        <v>908</v>
      </c>
      <c r="C304" s="12" t="s">
        <v>909</v>
      </c>
      <c r="D304" s="50">
        <v>33458</v>
      </c>
      <c r="E304" s="48">
        <v>6125</v>
      </c>
      <c r="F304" s="12" t="s">
        <v>42</v>
      </c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customHeight="1">
      <c r="A305" s="49">
        <v>589</v>
      </c>
      <c r="B305" s="12" t="s">
        <v>910</v>
      </c>
      <c r="C305" s="12" t="s">
        <v>463</v>
      </c>
      <c r="D305" s="50">
        <v>33458</v>
      </c>
      <c r="E305" s="48">
        <v>10650</v>
      </c>
      <c r="F305" s="12" t="s">
        <v>60</v>
      </c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customHeight="1">
      <c r="A306" s="49">
        <v>587</v>
      </c>
      <c r="B306" s="12" t="s">
        <v>911</v>
      </c>
      <c r="C306" s="12" t="s">
        <v>912</v>
      </c>
      <c r="D306" s="50">
        <v>33458</v>
      </c>
      <c r="E306" s="48">
        <v>12900</v>
      </c>
      <c r="F306" s="12" t="s">
        <v>27</v>
      </c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customHeight="1">
      <c r="A307" s="49">
        <v>590</v>
      </c>
      <c r="B307" s="12" t="s">
        <v>857</v>
      </c>
      <c r="C307" s="12" t="s">
        <v>913</v>
      </c>
      <c r="D307" s="50">
        <v>33458</v>
      </c>
      <c r="E307" s="48">
        <v>12900</v>
      </c>
      <c r="F307" s="12" t="s">
        <v>19</v>
      </c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customHeight="1">
      <c r="A308" s="49">
        <v>591</v>
      </c>
      <c r="B308" s="12" t="s">
        <v>914</v>
      </c>
      <c r="C308" s="12" t="s">
        <v>915</v>
      </c>
      <c r="D308" s="50">
        <v>33458</v>
      </c>
      <c r="E308" s="48">
        <v>12900</v>
      </c>
      <c r="F308" s="12" t="s">
        <v>27</v>
      </c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customHeight="1">
      <c r="A309" s="49">
        <v>592</v>
      </c>
      <c r="B309" s="12" t="s">
        <v>342</v>
      </c>
      <c r="C309" s="12" t="s">
        <v>480</v>
      </c>
      <c r="D309" s="50">
        <v>33458</v>
      </c>
      <c r="E309" s="48">
        <v>12900</v>
      </c>
      <c r="F309" s="12" t="s">
        <v>42</v>
      </c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customHeight="1">
      <c r="A310" s="49">
        <v>593</v>
      </c>
      <c r="B310" s="12" t="s">
        <v>227</v>
      </c>
      <c r="C310" s="12" t="s">
        <v>583</v>
      </c>
      <c r="D310" s="50">
        <v>33458</v>
      </c>
      <c r="E310" s="48">
        <v>12900</v>
      </c>
      <c r="F310" s="12" t="s">
        <v>60</v>
      </c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customHeight="1">
      <c r="A311" s="49">
        <v>588</v>
      </c>
      <c r="B311" s="12" t="s">
        <v>916</v>
      </c>
      <c r="C311" s="12" t="s">
        <v>917</v>
      </c>
      <c r="D311" s="50">
        <v>33458</v>
      </c>
      <c r="E311" s="48">
        <v>14700</v>
      </c>
      <c r="F311" s="12" t="s">
        <v>19</v>
      </c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customHeight="1">
      <c r="A312" s="49">
        <v>594</v>
      </c>
      <c r="B312" s="12" t="s">
        <v>391</v>
      </c>
      <c r="C312" s="12" t="s">
        <v>410</v>
      </c>
      <c r="D312" s="50">
        <v>33459</v>
      </c>
      <c r="E312" s="48">
        <v>12900</v>
      </c>
      <c r="F312" s="12" t="s">
        <v>42</v>
      </c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customHeight="1">
      <c r="A313" s="49">
        <v>595</v>
      </c>
      <c r="B313" s="12" t="s">
        <v>323</v>
      </c>
      <c r="C313" s="12" t="s">
        <v>503</v>
      </c>
      <c r="D313" s="50">
        <v>33459</v>
      </c>
      <c r="E313" s="48">
        <v>12900</v>
      </c>
      <c r="F313" s="12" t="s">
        <v>27</v>
      </c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customHeight="1">
      <c r="A314" s="49">
        <v>596</v>
      </c>
      <c r="B314" s="12" t="s">
        <v>225</v>
      </c>
      <c r="C314" s="12" t="s">
        <v>410</v>
      </c>
      <c r="D314" s="50">
        <v>33459</v>
      </c>
      <c r="E314" s="48">
        <v>12900</v>
      </c>
      <c r="F314" s="12" t="s">
        <v>60</v>
      </c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customHeight="1">
      <c r="A315" s="49">
        <v>597</v>
      </c>
      <c r="B315" s="12" t="s">
        <v>918</v>
      </c>
      <c r="C315" s="12" t="s">
        <v>919</v>
      </c>
      <c r="D315" s="50">
        <v>33459</v>
      </c>
      <c r="E315" s="48">
        <v>12900</v>
      </c>
      <c r="F315" s="12" t="s">
        <v>36</v>
      </c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customHeight="1">
      <c r="A316" s="49">
        <v>598</v>
      </c>
      <c r="B316" s="12" t="s">
        <v>920</v>
      </c>
      <c r="C316" s="12" t="s">
        <v>921</v>
      </c>
      <c r="D316" s="50">
        <v>33459</v>
      </c>
      <c r="E316" s="48">
        <v>12900</v>
      </c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customHeight="1">
      <c r="A317" s="49">
        <v>599</v>
      </c>
      <c r="B317" s="12" t="s">
        <v>383</v>
      </c>
      <c r="C317" s="12" t="s">
        <v>443</v>
      </c>
      <c r="D317" s="50">
        <v>33459</v>
      </c>
      <c r="E317" s="48">
        <v>12900</v>
      </c>
      <c r="F317" s="12" t="s">
        <v>27</v>
      </c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customHeight="1">
      <c r="A318" s="49">
        <v>600</v>
      </c>
      <c r="B318" s="12" t="s">
        <v>922</v>
      </c>
      <c r="C318" s="12" t="s">
        <v>923</v>
      </c>
      <c r="D318" s="50">
        <v>33459</v>
      </c>
      <c r="E318" s="48">
        <v>12900</v>
      </c>
      <c r="F318" s="12" t="s">
        <v>60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customHeight="1">
      <c r="A319" s="49">
        <v>604</v>
      </c>
      <c r="B319" s="12" t="s">
        <v>924</v>
      </c>
      <c r="C319" s="12" t="s">
        <v>925</v>
      </c>
      <c r="D319" s="50">
        <v>33462</v>
      </c>
      <c r="E319" s="48">
        <v>7350</v>
      </c>
      <c r="F319" s="12" t="s">
        <v>19</v>
      </c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customHeight="1">
      <c r="A320" s="49">
        <v>605</v>
      </c>
      <c r="B320" s="12" t="s">
        <v>483</v>
      </c>
      <c r="C320" s="12" t="s">
        <v>297</v>
      </c>
      <c r="D320" s="50">
        <v>33462</v>
      </c>
      <c r="E320" s="48">
        <v>10650</v>
      </c>
      <c r="F320" s="12" t="s">
        <v>27</v>
      </c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customHeight="1">
      <c r="A321" s="49">
        <v>601</v>
      </c>
      <c r="B321" s="12" t="s">
        <v>201</v>
      </c>
      <c r="C321" s="12" t="s">
        <v>598</v>
      </c>
      <c r="D321" s="50">
        <v>33462</v>
      </c>
      <c r="E321" s="48">
        <v>12900</v>
      </c>
      <c r="F321" s="12" t="s">
        <v>42</v>
      </c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customHeight="1">
      <c r="A322" s="49">
        <v>602</v>
      </c>
      <c r="B322" s="12" t="s">
        <v>366</v>
      </c>
      <c r="C322" s="12" t="s">
        <v>374</v>
      </c>
      <c r="D322" s="50">
        <v>33462</v>
      </c>
      <c r="E322" s="48">
        <v>12900</v>
      </c>
      <c r="F322" s="12" t="s">
        <v>27</v>
      </c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customHeight="1">
      <c r="A323" s="49">
        <v>603</v>
      </c>
      <c r="B323" s="12" t="s">
        <v>311</v>
      </c>
      <c r="C323" s="12" t="s">
        <v>513</v>
      </c>
      <c r="D323" s="50">
        <v>33462</v>
      </c>
      <c r="E323" s="48">
        <v>12900</v>
      </c>
      <c r="F323" s="12" t="s">
        <v>60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customHeight="1">
      <c r="A324" s="49">
        <v>606</v>
      </c>
      <c r="B324" s="12" t="s">
        <v>926</v>
      </c>
      <c r="C324" s="12" t="s">
        <v>927</v>
      </c>
      <c r="D324" s="50">
        <v>33462</v>
      </c>
      <c r="E324" s="48">
        <v>12900</v>
      </c>
      <c r="F324" s="12" t="s">
        <v>60</v>
      </c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customHeight="1">
      <c r="A325" s="49">
        <v>609</v>
      </c>
      <c r="B325" s="12" t="s">
        <v>325</v>
      </c>
      <c r="C325" s="12" t="s">
        <v>230</v>
      </c>
      <c r="D325" s="50">
        <v>33462</v>
      </c>
      <c r="E325" s="48">
        <v>12900</v>
      </c>
      <c r="F325" s="12" t="s">
        <v>27</v>
      </c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customHeight="1">
      <c r="A326" s="49">
        <v>607</v>
      </c>
      <c r="B326" s="12" t="s">
        <v>928</v>
      </c>
      <c r="C326" s="12" t="s">
        <v>929</v>
      </c>
      <c r="D326" s="50">
        <v>33463</v>
      </c>
      <c r="E326" s="48">
        <v>10650</v>
      </c>
      <c r="F326" s="12" t="s">
        <v>42</v>
      </c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customHeight="1">
      <c r="A327" s="49">
        <v>610</v>
      </c>
      <c r="B327" s="12" t="s">
        <v>930</v>
      </c>
      <c r="C327" s="12" t="s">
        <v>931</v>
      </c>
      <c r="D327" s="50">
        <v>33463</v>
      </c>
      <c r="E327" s="48">
        <v>10650</v>
      </c>
      <c r="F327" s="12" t="s">
        <v>60</v>
      </c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customHeight="1">
      <c r="A328" s="49">
        <v>608</v>
      </c>
      <c r="B328" s="12" t="s">
        <v>332</v>
      </c>
      <c r="C328" s="12" t="s">
        <v>230</v>
      </c>
      <c r="D328" s="50">
        <v>33463</v>
      </c>
      <c r="E328" s="48">
        <v>12900</v>
      </c>
      <c r="F328" s="12" t="s">
        <v>60</v>
      </c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customHeight="1">
      <c r="A329" s="49">
        <v>618</v>
      </c>
      <c r="B329" s="12" t="s">
        <v>932</v>
      </c>
      <c r="C329" s="12" t="s">
        <v>933</v>
      </c>
      <c r="D329" s="50">
        <v>33464</v>
      </c>
      <c r="E329" s="48">
        <v>9750</v>
      </c>
      <c r="F329" s="12" t="s">
        <v>36</v>
      </c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customHeight="1">
      <c r="A330" s="49">
        <v>615</v>
      </c>
      <c r="B330" s="12" t="s">
        <v>934</v>
      </c>
      <c r="C330" s="12" t="s">
        <v>935</v>
      </c>
      <c r="D330" s="50">
        <v>33464</v>
      </c>
      <c r="E330" s="48">
        <v>10650</v>
      </c>
      <c r="F330" s="12" t="s">
        <v>36</v>
      </c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customHeight="1">
      <c r="A331" s="49">
        <v>611</v>
      </c>
      <c r="B331" s="12" t="s">
        <v>936</v>
      </c>
      <c r="C331" s="12" t="s">
        <v>778</v>
      </c>
      <c r="D331" s="50">
        <v>33464</v>
      </c>
      <c r="E331" s="48">
        <v>12900</v>
      </c>
      <c r="F331" s="12" t="s">
        <v>42</v>
      </c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customHeight="1">
      <c r="A332" s="49">
        <v>612</v>
      </c>
      <c r="B332" s="12" t="s">
        <v>358</v>
      </c>
      <c r="C332" s="12" t="s">
        <v>472</v>
      </c>
      <c r="D332" s="50">
        <v>33464</v>
      </c>
      <c r="E332" s="48">
        <v>12900</v>
      </c>
      <c r="F332" s="12" t="s">
        <v>36</v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customHeight="1">
      <c r="A333" s="49">
        <v>613</v>
      </c>
      <c r="B333" s="12" t="s">
        <v>828</v>
      </c>
      <c r="C333" s="12" t="s">
        <v>937</v>
      </c>
      <c r="D333" s="50">
        <v>33464</v>
      </c>
      <c r="E333" s="48">
        <v>12900</v>
      </c>
      <c r="F333" s="12" t="s">
        <v>27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customHeight="1">
      <c r="A334" s="49">
        <v>614</v>
      </c>
      <c r="B334" s="12" t="s">
        <v>184</v>
      </c>
      <c r="C334" s="12" t="s">
        <v>610</v>
      </c>
      <c r="D334" s="50">
        <v>33464</v>
      </c>
      <c r="E334" s="48">
        <v>12900</v>
      </c>
      <c r="F334" s="12" t="s">
        <v>60</v>
      </c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customHeight="1">
      <c r="A335" s="49">
        <v>616</v>
      </c>
      <c r="B335" s="12" t="s">
        <v>280</v>
      </c>
      <c r="C335" s="12" t="s">
        <v>537</v>
      </c>
      <c r="D335" s="50">
        <v>33464</v>
      </c>
      <c r="E335" s="48">
        <v>12900</v>
      </c>
      <c r="F335" s="12" t="s">
        <v>27</v>
      </c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customHeight="1">
      <c r="A336" s="49">
        <v>617</v>
      </c>
      <c r="B336" s="12" t="s">
        <v>938</v>
      </c>
      <c r="C336" s="12" t="s">
        <v>257</v>
      </c>
      <c r="D336" s="50">
        <v>33464</v>
      </c>
      <c r="E336" s="48">
        <v>12900</v>
      </c>
      <c r="F336" s="12" t="s">
        <v>60</v>
      </c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customHeight="1">
      <c r="A337" s="49">
        <v>619</v>
      </c>
      <c r="B337" s="12" t="s">
        <v>939</v>
      </c>
      <c r="C337" s="12" t="s">
        <v>940</v>
      </c>
      <c r="D337" s="50">
        <v>33465</v>
      </c>
      <c r="E337" s="48">
        <v>7350</v>
      </c>
      <c r="F337" s="12" t="s">
        <v>36</v>
      </c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customHeight="1">
      <c r="A338" s="49">
        <v>620</v>
      </c>
      <c r="B338" s="12" t="s">
        <v>707</v>
      </c>
      <c r="C338" s="12" t="s">
        <v>619</v>
      </c>
      <c r="D338" s="50">
        <v>33465</v>
      </c>
      <c r="E338" s="48">
        <v>12900</v>
      </c>
      <c r="F338" s="12" t="s">
        <v>27</v>
      </c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customHeight="1">
      <c r="A339" s="49">
        <v>621</v>
      </c>
      <c r="B339" s="12" t="s">
        <v>941</v>
      </c>
      <c r="C339" s="12" t="s">
        <v>942</v>
      </c>
      <c r="D339" s="50">
        <v>33465</v>
      </c>
      <c r="E339" s="48">
        <v>12900</v>
      </c>
      <c r="F339" s="12" t="s">
        <v>60</v>
      </c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customHeight="1">
      <c r="A340" s="49">
        <v>622</v>
      </c>
      <c r="B340" s="12" t="s">
        <v>943</v>
      </c>
      <c r="C340" s="12" t="s">
        <v>944</v>
      </c>
      <c r="D340" s="50">
        <v>33465</v>
      </c>
      <c r="E340" s="48">
        <v>12900</v>
      </c>
      <c r="F340" s="12" t="s">
        <v>42</v>
      </c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customHeight="1">
      <c r="A341" s="49">
        <v>623</v>
      </c>
      <c r="B341" s="12" t="s">
        <v>344</v>
      </c>
      <c r="C341" s="12" t="s">
        <v>482</v>
      </c>
      <c r="D341" s="50">
        <v>33465</v>
      </c>
      <c r="E341" s="48">
        <v>12900</v>
      </c>
      <c r="F341" s="12" t="s">
        <v>27</v>
      </c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customHeight="1">
      <c r="A342" s="49">
        <v>624</v>
      </c>
      <c r="B342" s="12" t="s">
        <v>945</v>
      </c>
      <c r="C342" s="12" t="s">
        <v>946</v>
      </c>
      <c r="D342" s="50">
        <v>33465</v>
      </c>
      <c r="E342" s="48">
        <v>12900</v>
      </c>
      <c r="F342" s="12" t="s">
        <v>60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customHeight="1">
      <c r="A343" s="49">
        <v>626</v>
      </c>
      <c r="B343" s="12" t="s">
        <v>947</v>
      </c>
      <c r="C343" s="12" t="s">
        <v>948</v>
      </c>
      <c r="D343" s="50">
        <v>33466</v>
      </c>
      <c r="E343" s="48">
        <v>10650</v>
      </c>
      <c r="F343" s="12" t="s">
        <v>36</v>
      </c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customHeight="1">
      <c r="A344" s="49">
        <v>628</v>
      </c>
      <c r="B344" s="12" t="s">
        <v>725</v>
      </c>
      <c r="C344" s="12" t="s">
        <v>199</v>
      </c>
      <c r="D344" s="50">
        <v>33469</v>
      </c>
      <c r="E344" s="48">
        <v>12900</v>
      </c>
      <c r="F344" s="12" t="s">
        <v>27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customHeight="1">
      <c r="A345" s="49">
        <v>629</v>
      </c>
      <c r="B345" s="12" t="s">
        <v>949</v>
      </c>
      <c r="C345" s="12" t="s">
        <v>304</v>
      </c>
      <c r="D345" s="50">
        <v>33469</v>
      </c>
      <c r="E345" s="48">
        <v>12900</v>
      </c>
      <c r="F345" s="12" t="s">
        <v>36</v>
      </c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customHeight="1">
      <c r="A346" s="49">
        <v>630</v>
      </c>
      <c r="B346" s="12" t="s">
        <v>950</v>
      </c>
      <c r="C346" s="12" t="s">
        <v>951</v>
      </c>
      <c r="D346" s="50">
        <v>33469</v>
      </c>
      <c r="E346" s="48">
        <v>12900</v>
      </c>
      <c r="F346" s="12" t="s">
        <v>27</v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customHeight="1">
      <c r="A347" s="49">
        <v>633</v>
      </c>
      <c r="B347" s="12" t="s">
        <v>538</v>
      </c>
      <c r="C347" s="12" t="s">
        <v>279</v>
      </c>
      <c r="D347" s="50">
        <v>33470</v>
      </c>
      <c r="E347" s="48">
        <v>7950</v>
      </c>
      <c r="F347" s="12" t="s">
        <v>36</v>
      </c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customHeight="1">
      <c r="A348" s="49">
        <v>631</v>
      </c>
      <c r="B348" s="12" t="s">
        <v>952</v>
      </c>
      <c r="C348" s="12" t="s">
        <v>953</v>
      </c>
      <c r="D348" s="50">
        <v>33470</v>
      </c>
      <c r="E348" s="48">
        <v>12900</v>
      </c>
      <c r="F348" s="12" t="s">
        <v>36</v>
      </c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customHeight="1">
      <c r="A349" s="49">
        <v>635</v>
      </c>
      <c r="B349" s="12" t="s">
        <v>954</v>
      </c>
      <c r="C349" s="12" t="s">
        <v>955</v>
      </c>
      <c r="D349" s="50">
        <v>33471</v>
      </c>
      <c r="E349" s="48">
        <v>9750</v>
      </c>
      <c r="F349" s="12" t="s">
        <v>42</v>
      </c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customHeight="1">
      <c r="A350" s="49">
        <v>636</v>
      </c>
      <c r="B350" s="12" t="s">
        <v>956</v>
      </c>
      <c r="C350" s="12" t="s">
        <v>957</v>
      </c>
      <c r="D350" s="50">
        <v>33471</v>
      </c>
      <c r="E350" s="48">
        <v>9750</v>
      </c>
      <c r="F350" s="12" t="s">
        <v>19</v>
      </c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customHeight="1">
      <c r="A351" s="49">
        <v>637</v>
      </c>
      <c r="B351" s="12" t="s">
        <v>958</v>
      </c>
      <c r="C351" s="12" t="s">
        <v>959</v>
      </c>
      <c r="D351" s="50">
        <v>33471</v>
      </c>
      <c r="E351" s="48">
        <v>10650</v>
      </c>
      <c r="F351" s="12" t="s">
        <v>27</v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customHeight="1">
      <c r="A352" s="49">
        <v>632</v>
      </c>
      <c r="B352" s="12" t="s">
        <v>231</v>
      </c>
      <c r="C352" s="12" t="s">
        <v>576</v>
      </c>
      <c r="D352" s="50">
        <v>33471</v>
      </c>
      <c r="E352" s="48">
        <v>12900</v>
      </c>
      <c r="F352" s="12" t="s">
        <v>27</v>
      </c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customHeight="1">
      <c r="A353" s="49">
        <v>634</v>
      </c>
      <c r="B353" s="12" t="s">
        <v>960</v>
      </c>
      <c r="C353" s="12" t="s">
        <v>961</v>
      </c>
      <c r="D353" s="50">
        <v>33471</v>
      </c>
      <c r="E353" s="48">
        <v>12900</v>
      </c>
      <c r="F353" s="12" t="s">
        <v>19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customHeight="1">
      <c r="A354" s="49">
        <v>638</v>
      </c>
      <c r="B354" s="12" t="s">
        <v>962</v>
      </c>
      <c r="C354" s="12" t="s">
        <v>963</v>
      </c>
      <c r="D354" s="50">
        <v>33472</v>
      </c>
      <c r="E354" s="48">
        <v>9750</v>
      </c>
      <c r="F354" s="12" t="s">
        <v>60</v>
      </c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customHeight="1">
      <c r="A355" s="49">
        <v>639</v>
      </c>
      <c r="B355" s="12" t="s">
        <v>964</v>
      </c>
      <c r="C355" s="12" t="s">
        <v>965</v>
      </c>
      <c r="D355" s="50">
        <v>33472</v>
      </c>
      <c r="E355" s="48">
        <v>9750</v>
      </c>
      <c r="F355" s="12" t="s">
        <v>19</v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customHeight="1">
      <c r="A356" s="49">
        <v>640</v>
      </c>
      <c r="B356" s="12" t="s">
        <v>966</v>
      </c>
      <c r="C356" s="12" t="s">
        <v>967</v>
      </c>
      <c r="D356" s="50">
        <v>33472</v>
      </c>
      <c r="E356" s="48">
        <v>9750</v>
      </c>
      <c r="F356" s="12" t="s">
        <v>27</v>
      </c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customHeight="1">
      <c r="A357" s="49">
        <v>641</v>
      </c>
      <c r="B357" s="12" t="s">
        <v>968</v>
      </c>
      <c r="C357" s="12" t="s">
        <v>513</v>
      </c>
      <c r="D357" s="50">
        <v>33472</v>
      </c>
      <c r="E357" s="48">
        <v>9750</v>
      </c>
      <c r="F357" s="12" t="s">
        <v>60</v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customHeight="1">
      <c r="A358" s="49">
        <v>647</v>
      </c>
      <c r="B358" s="12" t="s">
        <v>294</v>
      </c>
      <c r="C358" s="12" t="s">
        <v>459</v>
      </c>
      <c r="D358" s="50">
        <v>33473</v>
      </c>
      <c r="E358" s="48">
        <v>7950</v>
      </c>
      <c r="F358" s="12" t="s">
        <v>60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customHeight="1">
      <c r="A359" s="49">
        <v>644</v>
      </c>
      <c r="B359" s="12" t="s">
        <v>969</v>
      </c>
      <c r="C359" s="12" t="s">
        <v>410</v>
      </c>
      <c r="D359" s="50">
        <v>33473</v>
      </c>
      <c r="E359" s="48">
        <v>10650</v>
      </c>
      <c r="F359" s="12" t="s">
        <v>42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customHeight="1">
      <c r="A360" s="49">
        <v>646</v>
      </c>
      <c r="B360" s="12" t="s">
        <v>970</v>
      </c>
      <c r="C360" s="12" t="s">
        <v>697</v>
      </c>
      <c r="D360" s="50">
        <v>33473</v>
      </c>
      <c r="E360" s="48">
        <v>10650</v>
      </c>
      <c r="F360" s="12" t="s">
        <v>36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customHeight="1">
      <c r="A361" s="49">
        <v>645</v>
      </c>
      <c r="B361" s="12" t="s">
        <v>971</v>
      </c>
      <c r="C361" s="12" t="s">
        <v>972</v>
      </c>
      <c r="D361" s="50">
        <v>33473</v>
      </c>
      <c r="E361" s="48">
        <v>14700</v>
      </c>
      <c r="F361" s="12" t="s">
        <v>60</v>
      </c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customHeight="1">
      <c r="A362" s="49">
        <v>649</v>
      </c>
      <c r="B362" s="12" t="s">
        <v>973</v>
      </c>
      <c r="C362" s="12" t="s">
        <v>974</v>
      </c>
      <c r="D362" s="50">
        <v>33476</v>
      </c>
      <c r="E362" s="48">
        <v>9750</v>
      </c>
      <c r="F362" s="12" t="s">
        <v>60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customHeight="1">
      <c r="A363" s="49">
        <v>650</v>
      </c>
      <c r="B363" s="12" t="s">
        <v>975</v>
      </c>
      <c r="C363" s="12" t="s">
        <v>410</v>
      </c>
      <c r="D363" s="50">
        <v>33476</v>
      </c>
      <c r="E363" s="48">
        <v>9750</v>
      </c>
      <c r="F363" s="12" t="s">
        <v>42</v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customHeight="1">
      <c r="A364" s="49">
        <v>651</v>
      </c>
      <c r="B364" s="12" t="s">
        <v>976</v>
      </c>
      <c r="C364" s="12" t="s">
        <v>675</v>
      </c>
      <c r="D364" s="50">
        <v>33476</v>
      </c>
      <c r="E364" s="48">
        <v>9750</v>
      </c>
      <c r="F364" s="12" t="s">
        <v>27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customHeight="1">
      <c r="A365" s="49">
        <v>652</v>
      </c>
      <c r="B365" s="12" t="s">
        <v>977</v>
      </c>
      <c r="C365" s="12" t="s">
        <v>978</v>
      </c>
      <c r="D365" s="50">
        <v>33476</v>
      </c>
      <c r="E365" s="48">
        <v>9750</v>
      </c>
      <c r="F365" s="12" t="s">
        <v>36</v>
      </c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customHeight="1">
      <c r="A366" s="49">
        <v>648</v>
      </c>
      <c r="B366" s="12" t="s">
        <v>624</v>
      </c>
      <c r="C366" s="12" t="s">
        <v>625</v>
      </c>
      <c r="D366" s="50">
        <v>33476</v>
      </c>
      <c r="E366" s="48">
        <v>10650</v>
      </c>
      <c r="F366" s="12" t="s">
        <v>27</v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customHeight="1">
      <c r="A367" s="49">
        <v>627</v>
      </c>
      <c r="B367" s="12" t="s">
        <v>934</v>
      </c>
      <c r="C367" s="12" t="s">
        <v>682</v>
      </c>
      <c r="D367" s="50">
        <v>33476</v>
      </c>
      <c r="E367" s="48">
        <v>12900</v>
      </c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customHeight="1">
      <c r="A368" s="49">
        <v>653</v>
      </c>
      <c r="B368" s="12" t="s">
        <v>979</v>
      </c>
      <c r="C368" s="12" t="s">
        <v>980</v>
      </c>
      <c r="D368" s="50">
        <v>33477</v>
      </c>
      <c r="E368" s="48">
        <v>9750</v>
      </c>
      <c r="F368" s="12" t="s">
        <v>27</v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customHeight="1">
      <c r="A369" s="49">
        <v>656</v>
      </c>
      <c r="B369" s="12" t="s">
        <v>465</v>
      </c>
      <c r="C369" s="12" t="s">
        <v>359</v>
      </c>
      <c r="D369" s="50">
        <v>33478</v>
      </c>
      <c r="E369" s="48">
        <v>7950</v>
      </c>
      <c r="F369" s="12" t="s">
        <v>60</v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customHeight="1">
      <c r="A370" s="49">
        <v>654</v>
      </c>
      <c r="B370" s="12" t="s">
        <v>962</v>
      </c>
      <c r="C370" s="12" t="s">
        <v>981</v>
      </c>
      <c r="D370" s="50">
        <v>33478</v>
      </c>
      <c r="E370" s="48">
        <v>9750</v>
      </c>
      <c r="F370" s="12" t="s">
        <v>60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customHeight="1">
      <c r="A371" s="49">
        <v>655</v>
      </c>
      <c r="B371" s="12" t="s">
        <v>982</v>
      </c>
      <c r="C371" s="12" t="s">
        <v>983</v>
      </c>
      <c r="D371" s="50">
        <v>33478</v>
      </c>
      <c r="E371" s="48">
        <v>10650</v>
      </c>
      <c r="F371" s="12" t="s">
        <v>19</v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customHeight="1">
      <c r="A372" s="49">
        <v>658</v>
      </c>
      <c r="B372" s="12" t="s">
        <v>984</v>
      </c>
      <c r="C372" s="12" t="s">
        <v>985</v>
      </c>
      <c r="D372" s="50">
        <v>33479</v>
      </c>
      <c r="E372" s="48">
        <v>9750</v>
      </c>
      <c r="F372" s="12" t="s">
        <v>60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customHeight="1">
      <c r="A373" s="49">
        <v>657</v>
      </c>
      <c r="B373" s="12" t="s">
        <v>986</v>
      </c>
      <c r="C373" s="12" t="s">
        <v>682</v>
      </c>
      <c r="D373" s="50">
        <v>33479</v>
      </c>
      <c r="E373" s="48">
        <v>10650</v>
      </c>
      <c r="F373" s="12" t="s">
        <v>27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customHeight="1">
      <c r="A374" s="49">
        <v>659</v>
      </c>
      <c r="B374" s="12" t="s">
        <v>987</v>
      </c>
      <c r="C374" s="12" t="s">
        <v>304</v>
      </c>
      <c r="D374" s="50">
        <v>33479</v>
      </c>
      <c r="E374" s="48">
        <v>10650</v>
      </c>
      <c r="F374" s="12" t="s">
        <v>36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customHeight="1">
      <c r="A375" s="49">
        <v>660</v>
      </c>
      <c r="B375" s="12" t="s">
        <v>549</v>
      </c>
      <c r="C375" s="12" t="s">
        <v>267</v>
      </c>
      <c r="D375" s="50">
        <v>33480</v>
      </c>
      <c r="E375" s="48">
        <v>7950</v>
      </c>
      <c r="F375" s="12" t="s">
        <v>19</v>
      </c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customHeight="1">
      <c r="A376" s="49">
        <v>661</v>
      </c>
      <c r="B376" s="12" t="s">
        <v>988</v>
      </c>
      <c r="C376" s="12" t="s">
        <v>361</v>
      </c>
      <c r="D376" s="50">
        <v>33480</v>
      </c>
      <c r="E376" s="48">
        <v>9750</v>
      </c>
      <c r="F376" s="12" t="s">
        <v>19</v>
      </c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customHeight="1">
      <c r="A377" s="49">
        <v>662</v>
      </c>
      <c r="B377" s="12" t="s">
        <v>321</v>
      </c>
      <c r="C377" s="12" t="s">
        <v>989</v>
      </c>
      <c r="D377" s="50">
        <v>33480</v>
      </c>
      <c r="E377" s="48">
        <v>9750</v>
      </c>
      <c r="F377" s="12" t="s">
        <v>42</v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customHeight="1">
      <c r="A378" s="49">
        <v>663</v>
      </c>
      <c r="B378" s="12" t="s">
        <v>990</v>
      </c>
      <c r="C378" s="12" t="s">
        <v>991</v>
      </c>
      <c r="D378" s="50">
        <v>33480</v>
      </c>
      <c r="E378" s="48">
        <v>10650</v>
      </c>
      <c r="F378" s="12" t="s">
        <v>60</v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customHeight="1">
      <c r="A379" s="49">
        <v>530</v>
      </c>
      <c r="B379" s="12" t="s">
        <v>992</v>
      </c>
      <c r="C379" s="12" t="s">
        <v>993</v>
      </c>
      <c r="D379" s="50">
        <v>33481</v>
      </c>
      <c r="E379" s="48">
        <v>8875</v>
      </c>
      <c r="F379" s="12" t="s">
        <v>42</v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customHeight="1">
      <c r="A380" s="49">
        <v>664</v>
      </c>
      <c r="B380" s="12" t="s">
        <v>477</v>
      </c>
      <c r="C380" s="12" t="s">
        <v>994</v>
      </c>
      <c r="D380" s="50">
        <v>33483</v>
      </c>
      <c r="E380" s="48">
        <v>10650</v>
      </c>
      <c r="F380" s="12" t="s">
        <v>27</v>
      </c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customHeight="1">
      <c r="A381" s="49">
        <v>665</v>
      </c>
      <c r="B381" s="12" t="s">
        <v>995</v>
      </c>
      <c r="C381" s="12" t="s">
        <v>753</v>
      </c>
      <c r="D381" s="50">
        <v>33483</v>
      </c>
      <c r="E381" s="48">
        <v>10650</v>
      </c>
      <c r="F381" s="12" t="s">
        <v>36</v>
      </c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customHeight="1">
      <c r="A382" s="49">
        <v>666</v>
      </c>
      <c r="B382" s="12" t="s">
        <v>592</v>
      </c>
      <c r="C382" s="12" t="s">
        <v>212</v>
      </c>
      <c r="D382" s="50">
        <v>33484</v>
      </c>
      <c r="E382" s="48">
        <v>7950</v>
      </c>
      <c r="F382" s="12" t="s">
        <v>36</v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customHeight="1">
      <c r="A383" s="49">
        <v>668</v>
      </c>
      <c r="B383" s="12" t="s">
        <v>440</v>
      </c>
      <c r="C383" s="12" t="s">
        <v>390</v>
      </c>
      <c r="D383" s="50">
        <v>33485</v>
      </c>
      <c r="E383" s="48">
        <v>7950</v>
      </c>
      <c r="F383" s="12" t="s">
        <v>42</v>
      </c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customHeight="1">
      <c r="A384" s="49">
        <v>671</v>
      </c>
      <c r="B384" s="12" t="s">
        <v>996</v>
      </c>
      <c r="C384" s="12" t="s">
        <v>997</v>
      </c>
      <c r="D384" s="50">
        <v>33485</v>
      </c>
      <c r="E384" s="48">
        <v>9750</v>
      </c>
      <c r="F384" s="12" t="s">
        <v>60</v>
      </c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customHeight="1">
      <c r="A385" s="49">
        <v>669</v>
      </c>
      <c r="B385" s="12" t="s">
        <v>998</v>
      </c>
      <c r="C385" s="12" t="s">
        <v>691</v>
      </c>
      <c r="D385" s="50">
        <v>33485</v>
      </c>
      <c r="E385" s="48">
        <v>10650</v>
      </c>
      <c r="F385" s="12" t="s">
        <v>27</v>
      </c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customHeight="1">
      <c r="A386" s="49">
        <v>670</v>
      </c>
      <c r="B386" s="12" t="s">
        <v>999</v>
      </c>
      <c r="C386" s="12" t="s">
        <v>959</v>
      </c>
      <c r="D386" s="50">
        <v>33485</v>
      </c>
      <c r="E386" s="48">
        <v>10650</v>
      </c>
      <c r="F386" s="12" t="s">
        <v>19</v>
      </c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customHeight="1">
      <c r="A387" s="49">
        <v>672</v>
      </c>
      <c r="B387" s="12" t="s">
        <v>413</v>
      </c>
      <c r="C387" s="12" t="s">
        <v>419</v>
      </c>
      <c r="D387" s="50">
        <v>33490</v>
      </c>
      <c r="E387" s="48">
        <v>7950</v>
      </c>
      <c r="F387" s="12" t="s">
        <v>42</v>
      </c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customHeight="1">
      <c r="A388" s="49">
        <v>673</v>
      </c>
      <c r="B388" s="12" t="s">
        <v>493</v>
      </c>
      <c r="C388" s="12" t="s">
        <v>331</v>
      </c>
      <c r="D388" s="50">
        <v>33490</v>
      </c>
      <c r="E388" s="48">
        <v>7950</v>
      </c>
      <c r="F388" s="12" t="s">
        <v>27</v>
      </c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customHeight="1">
      <c r="A389" s="49">
        <v>674</v>
      </c>
      <c r="B389" s="12" t="s">
        <v>1000</v>
      </c>
      <c r="C389" s="12" t="s">
        <v>374</v>
      </c>
      <c r="D389" s="50">
        <v>33492</v>
      </c>
      <c r="E389" s="48">
        <v>7350</v>
      </c>
      <c r="F389" s="12" t="s">
        <v>27</v>
      </c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customHeight="1">
      <c r="A390" s="49">
        <v>676</v>
      </c>
      <c r="B390" s="12" t="s">
        <v>1001</v>
      </c>
      <c r="C390" s="12" t="s">
        <v>1002</v>
      </c>
      <c r="D390" s="50">
        <v>33492</v>
      </c>
      <c r="E390" s="48">
        <v>9750</v>
      </c>
      <c r="F390" s="12" t="s">
        <v>36</v>
      </c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customHeight="1">
      <c r="A391" s="49">
        <v>675</v>
      </c>
      <c r="B391" s="12" t="s">
        <v>1003</v>
      </c>
      <c r="C391" s="12" t="s">
        <v>684</v>
      </c>
      <c r="D391" s="50">
        <v>33492</v>
      </c>
      <c r="E391" s="48">
        <v>10650</v>
      </c>
      <c r="F391" s="12" t="s">
        <v>42</v>
      </c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customHeight="1">
      <c r="A392" s="49">
        <v>677</v>
      </c>
      <c r="B392" s="12" t="s">
        <v>1004</v>
      </c>
      <c r="C392" s="12" t="s">
        <v>1005</v>
      </c>
      <c r="D392" s="50">
        <v>33493</v>
      </c>
      <c r="E392" s="48">
        <v>9750</v>
      </c>
      <c r="F392" s="12" t="s">
        <v>27</v>
      </c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customHeight="1">
      <c r="A393" s="49">
        <v>679</v>
      </c>
      <c r="B393" s="12" t="s">
        <v>1006</v>
      </c>
      <c r="C393" s="12" t="s">
        <v>1007</v>
      </c>
      <c r="D393" s="50">
        <v>33494</v>
      </c>
      <c r="E393" s="48">
        <v>7350</v>
      </c>
      <c r="F393" s="12" t="s">
        <v>19</v>
      </c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customHeight="1">
      <c r="A394" s="49">
        <v>678</v>
      </c>
      <c r="B394" s="12" t="s">
        <v>1008</v>
      </c>
      <c r="C394" s="12" t="s">
        <v>374</v>
      </c>
      <c r="D394" s="50">
        <v>33494</v>
      </c>
      <c r="E394" s="48">
        <v>9750</v>
      </c>
      <c r="F394" s="12" t="s">
        <v>60</v>
      </c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customHeight="1">
      <c r="A395" s="49">
        <v>680</v>
      </c>
      <c r="B395" s="12" t="s">
        <v>1009</v>
      </c>
      <c r="C395" s="12" t="s">
        <v>1010</v>
      </c>
      <c r="D395" s="50">
        <v>33497</v>
      </c>
      <c r="E395" s="48">
        <v>9750</v>
      </c>
      <c r="F395" s="12" t="s">
        <v>27</v>
      </c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customHeight="1">
      <c r="A396" s="49">
        <v>681</v>
      </c>
      <c r="B396" s="12" t="s">
        <v>1011</v>
      </c>
      <c r="C396" s="12" t="s">
        <v>1012</v>
      </c>
      <c r="D396" s="50">
        <v>33498</v>
      </c>
      <c r="E396" s="48">
        <v>9750</v>
      </c>
      <c r="F396" s="12" t="s">
        <v>60</v>
      </c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customHeight="1">
      <c r="A397" s="49">
        <v>682</v>
      </c>
      <c r="B397" s="12" t="s">
        <v>1013</v>
      </c>
      <c r="C397" s="12" t="s">
        <v>1014</v>
      </c>
      <c r="D397" s="50">
        <v>33499</v>
      </c>
      <c r="E397" s="48">
        <v>14700</v>
      </c>
      <c r="F397" s="12" t="s">
        <v>42</v>
      </c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customHeight="1">
      <c r="A398" s="49">
        <v>683</v>
      </c>
      <c r="B398" s="12" t="s">
        <v>1015</v>
      </c>
      <c r="C398" s="12" t="s">
        <v>1016</v>
      </c>
      <c r="D398" s="50">
        <v>33500</v>
      </c>
      <c r="E398" s="48">
        <v>9750</v>
      </c>
      <c r="F398" s="12" t="s">
        <v>36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customHeight="1">
      <c r="A399" s="49">
        <v>684</v>
      </c>
      <c r="B399" s="12" t="s">
        <v>1017</v>
      </c>
      <c r="C399" s="12" t="s">
        <v>206</v>
      </c>
      <c r="D399" s="50">
        <v>33500</v>
      </c>
      <c r="E399" s="48">
        <v>9750</v>
      </c>
      <c r="F399" s="12" t="s">
        <v>27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customHeight="1">
      <c r="A400" s="49">
        <v>685</v>
      </c>
      <c r="B400" s="12" t="s">
        <v>1018</v>
      </c>
      <c r="C400" s="12" t="s">
        <v>1019</v>
      </c>
      <c r="D400" s="50">
        <v>33500</v>
      </c>
      <c r="E400" s="48">
        <v>10650</v>
      </c>
      <c r="F400" s="12" t="s">
        <v>60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customHeight="1">
      <c r="A401" s="49">
        <v>687</v>
      </c>
      <c r="B401" s="12" t="s">
        <v>1020</v>
      </c>
      <c r="C401" s="12" t="s">
        <v>1021</v>
      </c>
      <c r="D401" s="50">
        <v>33501</v>
      </c>
      <c r="E401" s="48">
        <v>9750</v>
      </c>
      <c r="F401" s="12" t="s">
        <v>42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customHeight="1">
      <c r="A402" s="49">
        <v>688</v>
      </c>
      <c r="B402" s="12" t="s">
        <v>321</v>
      </c>
      <c r="C402" s="12" t="s">
        <v>1022</v>
      </c>
      <c r="D402" s="50">
        <v>33504</v>
      </c>
      <c r="E402" s="48">
        <v>9750</v>
      </c>
      <c r="F402" s="12" t="s">
        <v>36</v>
      </c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customHeight="1">
      <c r="A403" s="49">
        <v>689</v>
      </c>
      <c r="B403" s="12" t="s">
        <v>630</v>
      </c>
      <c r="C403" s="12" t="s">
        <v>631</v>
      </c>
      <c r="D403" s="50">
        <v>33504</v>
      </c>
      <c r="E403" s="48">
        <v>10650</v>
      </c>
      <c r="F403" s="12" t="s">
        <v>36</v>
      </c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customHeight="1">
      <c r="A404" s="49">
        <v>690</v>
      </c>
      <c r="B404" s="12" t="s">
        <v>1023</v>
      </c>
      <c r="C404" s="12" t="s">
        <v>1024</v>
      </c>
      <c r="D404" s="50">
        <v>33505</v>
      </c>
      <c r="E404" s="48">
        <v>10650</v>
      </c>
      <c r="F404" s="12" t="s">
        <v>42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customHeight="1">
      <c r="A405" s="49">
        <v>695</v>
      </c>
      <c r="B405" s="12" t="s">
        <v>483</v>
      </c>
      <c r="C405" s="12" t="s">
        <v>257</v>
      </c>
      <c r="D405" s="50">
        <v>33506</v>
      </c>
      <c r="E405" s="48">
        <v>7350</v>
      </c>
      <c r="F405" s="12" t="s">
        <v>42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customHeight="1">
      <c r="A406" s="49">
        <v>691</v>
      </c>
      <c r="B406" s="12" t="s">
        <v>1025</v>
      </c>
      <c r="C406" s="12" t="s">
        <v>1026</v>
      </c>
      <c r="D406" s="50">
        <v>33506</v>
      </c>
      <c r="E406" s="48">
        <v>9750</v>
      </c>
      <c r="F406" s="12" t="s">
        <v>19</v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customHeight="1">
      <c r="A407" s="49">
        <v>692</v>
      </c>
      <c r="B407" s="12" t="s">
        <v>1027</v>
      </c>
      <c r="C407" s="12" t="s">
        <v>503</v>
      </c>
      <c r="D407" s="50">
        <v>33506</v>
      </c>
      <c r="E407" s="48">
        <v>9750</v>
      </c>
      <c r="F407" s="12" t="s">
        <v>60</v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customHeight="1">
      <c r="A408" s="49">
        <v>693</v>
      </c>
      <c r="B408" s="12" t="s">
        <v>1028</v>
      </c>
      <c r="C408" s="12" t="s">
        <v>382</v>
      </c>
      <c r="D408" s="50">
        <v>33506</v>
      </c>
      <c r="E408" s="48">
        <v>9750</v>
      </c>
      <c r="F408" s="12" t="s">
        <v>27</v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customHeight="1">
      <c r="A409" s="49">
        <v>694</v>
      </c>
      <c r="B409" s="12" t="s">
        <v>1029</v>
      </c>
      <c r="C409" s="12" t="s">
        <v>1030</v>
      </c>
      <c r="D409" s="50">
        <v>33506</v>
      </c>
      <c r="E409" s="48">
        <v>9750</v>
      </c>
      <c r="F409" s="12" t="s">
        <v>60</v>
      </c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customHeight="1">
      <c r="A410" s="49">
        <v>697</v>
      </c>
      <c r="B410" s="12" t="s">
        <v>1031</v>
      </c>
      <c r="C410" s="12" t="s">
        <v>1032</v>
      </c>
      <c r="D410" s="50">
        <v>33506</v>
      </c>
      <c r="E410" s="48">
        <v>9750</v>
      </c>
      <c r="F410" s="12" t="s">
        <v>19</v>
      </c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customHeight="1">
      <c r="A411" s="49">
        <v>696</v>
      </c>
      <c r="B411" s="12" t="s">
        <v>1033</v>
      </c>
      <c r="C411" s="12" t="s">
        <v>1034</v>
      </c>
      <c r="D411" s="50">
        <v>33506</v>
      </c>
      <c r="E411" s="48">
        <v>10650</v>
      </c>
      <c r="F411" s="12" t="s">
        <v>27</v>
      </c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customHeight="1">
      <c r="A412" s="49">
        <v>698</v>
      </c>
      <c r="B412" s="12" t="s">
        <v>1035</v>
      </c>
      <c r="C412" s="12" t="s">
        <v>404</v>
      </c>
      <c r="D412" s="50">
        <v>33507</v>
      </c>
      <c r="E412" s="48">
        <v>9750</v>
      </c>
      <c r="F412" s="12" t="s">
        <v>42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customHeight="1">
      <c r="A413" s="49">
        <v>699</v>
      </c>
      <c r="B413" s="12" t="s">
        <v>1036</v>
      </c>
      <c r="C413" s="12" t="s">
        <v>876</v>
      </c>
      <c r="D413" s="50">
        <v>33507</v>
      </c>
      <c r="E413" s="48">
        <v>10650</v>
      </c>
      <c r="F413" s="12" t="s">
        <v>36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customHeight="1">
      <c r="A414" s="49">
        <v>700</v>
      </c>
      <c r="B414" s="12" t="s">
        <v>1037</v>
      </c>
      <c r="C414" s="12" t="s">
        <v>1038</v>
      </c>
      <c r="D414" s="50">
        <v>33508</v>
      </c>
      <c r="E414" s="48">
        <v>9750</v>
      </c>
      <c r="F414" s="12" t="s">
        <v>27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customHeight="1">
      <c r="A415" s="49">
        <v>701</v>
      </c>
      <c r="B415" s="12" t="s">
        <v>1039</v>
      </c>
      <c r="C415" s="12" t="s">
        <v>374</v>
      </c>
      <c r="D415" s="50">
        <v>33508</v>
      </c>
      <c r="E415" s="48">
        <v>9750</v>
      </c>
      <c r="F415" s="12" t="s">
        <v>60</v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customHeight="1">
      <c r="A416" s="49">
        <v>703</v>
      </c>
      <c r="B416" s="12" t="s">
        <v>1040</v>
      </c>
      <c r="C416" s="12" t="s">
        <v>1041</v>
      </c>
      <c r="D416" s="50">
        <v>33511</v>
      </c>
      <c r="E416" s="48">
        <v>9750</v>
      </c>
      <c r="F416" s="12" t="s">
        <v>42</v>
      </c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customHeight="1">
      <c r="A417" s="49">
        <v>702</v>
      </c>
      <c r="B417" s="12" t="s">
        <v>1042</v>
      </c>
      <c r="C417" s="12" t="s">
        <v>220</v>
      </c>
      <c r="D417" s="50">
        <v>33511</v>
      </c>
      <c r="E417" s="48">
        <v>10650</v>
      </c>
      <c r="F417" s="12" t="s">
        <v>19</v>
      </c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customHeight="1">
      <c r="A418" s="49">
        <v>704</v>
      </c>
      <c r="B418" s="12" t="s">
        <v>1043</v>
      </c>
      <c r="C418" s="12" t="s">
        <v>482</v>
      </c>
      <c r="D418" s="50">
        <v>33512</v>
      </c>
      <c r="E418" s="48">
        <v>9750</v>
      </c>
      <c r="F418" s="12" t="s">
        <v>36</v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customHeight="1">
      <c r="A419" s="49">
        <v>705</v>
      </c>
      <c r="B419" s="12" t="s">
        <v>1044</v>
      </c>
      <c r="C419" s="12" t="s">
        <v>480</v>
      </c>
      <c r="D419" s="50">
        <v>33513</v>
      </c>
      <c r="E419" s="48">
        <v>9750</v>
      </c>
      <c r="F419" s="12" t="s">
        <v>27</v>
      </c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customHeight="1">
      <c r="A420" s="49">
        <v>708</v>
      </c>
      <c r="B420" s="12" t="s">
        <v>1045</v>
      </c>
      <c r="C420" s="12" t="s">
        <v>1046</v>
      </c>
      <c r="D420" s="50">
        <v>33514</v>
      </c>
      <c r="E420" s="48">
        <v>7350</v>
      </c>
      <c r="F420" s="12" t="s">
        <v>42</v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customHeight="1">
      <c r="A421" s="49">
        <v>706</v>
      </c>
      <c r="B421" s="12" t="s">
        <v>1047</v>
      </c>
      <c r="C421" s="12" t="s">
        <v>1048</v>
      </c>
      <c r="D421" s="50">
        <v>33514</v>
      </c>
      <c r="E421" s="48">
        <v>9750</v>
      </c>
      <c r="F421" s="12" t="s">
        <v>60</v>
      </c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customHeight="1">
      <c r="A422" s="49">
        <v>707</v>
      </c>
      <c r="B422" s="12" t="s">
        <v>1049</v>
      </c>
      <c r="C422" s="12" t="s">
        <v>1050</v>
      </c>
      <c r="D422" s="50">
        <v>33514</v>
      </c>
      <c r="E422" s="48">
        <v>9750</v>
      </c>
      <c r="F422" s="12" t="s">
        <v>19</v>
      </c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customHeight="1">
      <c r="A423" s="49">
        <v>709</v>
      </c>
      <c r="B423" s="12" t="s">
        <v>613</v>
      </c>
      <c r="C423" s="12" t="s">
        <v>614</v>
      </c>
      <c r="D423" s="50">
        <v>33518</v>
      </c>
      <c r="E423" s="48">
        <v>10650</v>
      </c>
      <c r="F423" s="12" t="s">
        <v>36</v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customHeight="1">
      <c r="A424" s="49">
        <v>710</v>
      </c>
      <c r="B424" s="12" t="s">
        <v>1051</v>
      </c>
      <c r="C424" s="12" t="s">
        <v>1052</v>
      </c>
      <c r="D424" s="50">
        <v>33519</v>
      </c>
      <c r="E424" s="48">
        <v>9750</v>
      </c>
      <c r="F424" s="12" t="s">
        <v>60</v>
      </c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customHeight="1">
      <c r="A425" s="49">
        <v>711</v>
      </c>
      <c r="B425" s="12" t="s">
        <v>1053</v>
      </c>
      <c r="C425" s="12" t="s">
        <v>1054</v>
      </c>
      <c r="D425" s="50">
        <v>33519</v>
      </c>
      <c r="E425" s="48">
        <v>9750</v>
      </c>
      <c r="F425" s="12" t="s">
        <v>42</v>
      </c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customHeight="1">
      <c r="A426" s="49">
        <v>712</v>
      </c>
      <c r="B426" s="12" t="s">
        <v>1055</v>
      </c>
      <c r="C426" s="12" t="s">
        <v>199</v>
      </c>
      <c r="D426" s="50">
        <v>33520</v>
      </c>
      <c r="E426" s="48">
        <v>9750</v>
      </c>
      <c r="F426" s="12" t="s">
        <v>19</v>
      </c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customHeight="1">
      <c r="A427" s="49">
        <v>713</v>
      </c>
      <c r="B427" s="12" t="s">
        <v>1056</v>
      </c>
      <c r="C427" s="12" t="s">
        <v>710</v>
      </c>
      <c r="D427" s="50">
        <v>33521</v>
      </c>
      <c r="E427" s="48">
        <v>9750</v>
      </c>
      <c r="F427" s="12" t="s">
        <v>60</v>
      </c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customHeight="1">
      <c r="A428" s="49">
        <v>714</v>
      </c>
      <c r="B428" s="12" t="s">
        <v>1057</v>
      </c>
      <c r="C428" s="12" t="s">
        <v>1058</v>
      </c>
      <c r="D428" s="50">
        <v>33521</v>
      </c>
      <c r="E428" s="48">
        <v>9750</v>
      </c>
      <c r="F428" s="12" t="s">
        <v>27</v>
      </c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customHeight="1">
      <c r="A429" s="49">
        <v>715</v>
      </c>
      <c r="B429" s="12" t="s">
        <v>1059</v>
      </c>
      <c r="C429" s="12" t="s">
        <v>587</v>
      </c>
      <c r="D429" s="50">
        <v>33521</v>
      </c>
      <c r="E429" s="48">
        <v>9750</v>
      </c>
      <c r="F429" s="12" t="s">
        <v>19</v>
      </c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customHeight="1">
      <c r="A430" s="49">
        <v>716</v>
      </c>
      <c r="B430" s="12" t="s">
        <v>1060</v>
      </c>
      <c r="C430" s="12" t="s">
        <v>1061</v>
      </c>
      <c r="D430" s="50">
        <v>33522</v>
      </c>
      <c r="E430" s="48">
        <v>9750</v>
      </c>
      <c r="F430" s="12" t="s">
        <v>60</v>
      </c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customHeight="1">
      <c r="A431" s="49">
        <v>717</v>
      </c>
      <c r="B431" s="12" t="s">
        <v>1062</v>
      </c>
      <c r="C431" s="12" t="s">
        <v>474</v>
      </c>
      <c r="D431" s="50">
        <v>33522</v>
      </c>
      <c r="E431" s="48">
        <v>9750</v>
      </c>
      <c r="F431" s="12" t="s">
        <v>27</v>
      </c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customHeight="1">
      <c r="A432" s="49">
        <v>718</v>
      </c>
      <c r="B432" s="12" t="s">
        <v>1063</v>
      </c>
      <c r="C432" s="12" t="s">
        <v>1064</v>
      </c>
      <c r="D432" s="50">
        <v>33525</v>
      </c>
      <c r="E432" s="48">
        <v>9750</v>
      </c>
      <c r="F432" s="12" t="s">
        <v>42</v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customHeight="1">
      <c r="A433" s="49">
        <v>720</v>
      </c>
      <c r="B433" s="12" t="s">
        <v>1065</v>
      </c>
      <c r="C433" s="12" t="s">
        <v>1066</v>
      </c>
      <c r="D433" s="50">
        <v>33525</v>
      </c>
      <c r="E433" s="48">
        <v>9750</v>
      </c>
      <c r="F433" s="12" t="s">
        <v>42</v>
      </c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customHeight="1">
      <c r="A434" s="49">
        <v>722</v>
      </c>
      <c r="B434" s="12" t="s">
        <v>1067</v>
      </c>
      <c r="C434" s="12" t="s">
        <v>1068</v>
      </c>
      <c r="D434" s="50">
        <v>33525</v>
      </c>
      <c r="E434" s="48">
        <v>9750</v>
      </c>
      <c r="F434" s="12" t="s">
        <v>60</v>
      </c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customHeight="1">
      <c r="A435" s="49">
        <v>724</v>
      </c>
      <c r="B435" s="12" t="s">
        <v>1069</v>
      </c>
      <c r="C435" s="12" t="s">
        <v>1070</v>
      </c>
      <c r="D435" s="50">
        <v>33525</v>
      </c>
      <c r="E435" s="48">
        <v>9750</v>
      </c>
      <c r="F435" s="12" t="s">
        <v>19</v>
      </c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customHeight="1">
      <c r="A436" s="49">
        <v>719</v>
      </c>
      <c r="B436" s="12" t="s">
        <v>1071</v>
      </c>
      <c r="C436" s="12" t="s">
        <v>1072</v>
      </c>
      <c r="D436" s="50">
        <v>33525</v>
      </c>
      <c r="E436" s="48">
        <v>10650</v>
      </c>
      <c r="F436" s="12" t="s">
        <v>36</v>
      </c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customHeight="1">
      <c r="A437" s="49">
        <v>721</v>
      </c>
      <c r="B437" s="12" t="s">
        <v>1073</v>
      </c>
      <c r="C437" s="12" t="s">
        <v>337</v>
      </c>
      <c r="D437" s="50">
        <v>33525</v>
      </c>
      <c r="E437" s="48">
        <v>10650</v>
      </c>
      <c r="F437" s="12" t="s">
        <v>36</v>
      </c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customHeight="1">
      <c r="A438" s="49">
        <v>723</v>
      </c>
      <c r="B438" s="12" t="s">
        <v>638</v>
      </c>
      <c r="C438" s="12" t="s">
        <v>639</v>
      </c>
      <c r="D438" s="50">
        <v>33525</v>
      </c>
      <c r="E438" s="48">
        <v>10650</v>
      </c>
      <c r="F438" s="12" t="s">
        <v>42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customHeight="1">
      <c r="A439" s="49">
        <v>725</v>
      </c>
      <c r="B439" s="12" t="s">
        <v>1074</v>
      </c>
      <c r="C439" s="12" t="s">
        <v>1075</v>
      </c>
      <c r="D439" s="50">
        <v>33525</v>
      </c>
      <c r="E439" s="48">
        <v>10650</v>
      </c>
      <c r="F439" s="12" t="s">
        <v>27</v>
      </c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customHeight="1">
      <c r="A440" s="49">
        <v>727</v>
      </c>
      <c r="B440" s="12" t="s">
        <v>1076</v>
      </c>
      <c r="C440" s="12" t="s">
        <v>772</v>
      </c>
      <c r="D440" s="50">
        <v>33526</v>
      </c>
      <c r="E440" s="48">
        <v>9750</v>
      </c>
      <c r="F440" s="12" t="s">
        <v>42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customHeight="1">
      <c r="A441" s="49">
        <v>728</v>
      </c>
      <c r="B441" s="12" t="s">
        <v>1077</v>
      </c>
      <c r="C441" s="12" t="s">
        <v>531</v>
      </c>
      <c r="D441" s="50">
        <v>33526</v>
      </c>
      <c r="E441" s="48">
        <v>9750</v>
      </c>
      <c r="F441" s="12" t="s">
        <v>36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customHeight="1">
      <c r="A442" s="49">
        <v>726</v>
      </c>
      <c r="B442" s="12" t="s">
        <v>551</v>
      </c>
      <c r="C442" s="12" t="s">
        <v>1078</v>
      </c>
      <c r="D442" s="50">
        <v>33526</v>
      </c>
      <c r="E442" s="48">
        <v>10650</v>
      </c>
      <c r="F442" s="12" t="s">
        <v>60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customHeight="1">
      <c r="A443" s="49">
        <v>729</v>
      </c>
      <c r="B443" s="19"/>
      <c r="C443" s="12" t="s">
        <v>337</v>
      </c>
      <c r="D443" s="50">
        <v>33526</v>
      </c>
      <c r="E443" s="48">
        <v>10650</v>
      </c>
      <c r="F443" s="12" t="s">
        <v>27</v>
      </c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customHeight="1">
      <c r="A444" s="49">
        <v>730</v>
      </c>
      <c r="B444" s="12" t="s">
        <v>1079</v>
      </c>
      <c r="C444" s="12" t="s">
        <v>209</v>
      </c>
      <c r="D444" s="50">
        <v>33526</v>
      </c>
      <c r="E444" s="48">
        <v>10650</v>
      </c>
      <c r="F444" s="12" t="s">
        <v>60</v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customHeight="1">
      <c r="A445" s="49">
        <v>731</v>
      </c>
      <c r="B445" s="12" t="s">
        <v>1080</v>
      </c>
      <c r="C445" s="12" t="s">
        <v>1081</v>
      </c>
      <c r="D445" s="50">
        <v>33526</v>
      </c>
      <c r="E445" s="48">
        <v>10650</v>
      </c>
      <c r="F445" s="12" t="s">
        <v>42</v>
      </c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customHeight="1">
      <c r="A446" s="49">
        <v>732</v>
      </c>
      <c r="B446" s="12" t="s">
        <v>1082</v>
      </c>
      <c r="C446" s="12" t="s">
        <v>1083</v>
      </c>
      <c r="D446" s="50">
        <v>33527</v>
      </c>
      <c r="E446" s="48">
        <v>9750</v>
      </c>
      <c r="F446" s="12" t="s">
        <v>19</v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customHeight="1">
      <c r="A447" s="49">
        <v>733</v>
      </c>
      <c r="B447" s="12" t="s">
        <v>1084</v>
      </c>
      <c r="C447" s="12" t="s">
        <v>1085</v>
      </c>
      <c r="D447" s="50">
        <v>33527</v>
      </c>
      <c r="E447" s="48">
        <v>9750</v>
      </c>
      <c r="F447" s="12" t="s">
        <v>27</v>
      </c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customHeight="1">
      <c r="A448" s="49">
        <v>734</v>
      </c>
      <c r="B448" s="12" t="s">
        <v>483</v>
      </c>
      <c r="C448" s="12" t="s">
        <v>1086</v>
      </c>
      <c r="D448" s="50">
        <v>33528</v>
      </c>
      <c r="E448" s="48">
        <v>7350</v>
      </c>
      <c r="F448" s="12" t="s">
        <v>60</v>
      </c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customHeight="1">
      <c r="A449" s="49">
        <v>736</v>
      </c>
      <c r="B449" s="12" t="s">
        <v>1087</v>
      </c>
      <c r="C449" s="12" t="s">
        <v>1088</v>
      </c>
      <c r="D449" s="50">
        <v>33529</v>
      </c>
      <c r="E449" s="48">
        <v>9750</v>
      </c>
      <c r="F449" s="12" t="s">
        <v>42</v>
      </c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customHeight="1">
      <c r="A450" s="49">
        <v>737</v>
      </c>
      <c r="B450" s="12" t="s">
        <v>1089</v>
      </c>
      <c r="C450" s="12" t="s">
        <v>1090</v>
      </c>
      <c r="D450" s="50">
        <v>33529</v>
      </c>
      <c r="E450" s="48">
        <v>9750</v>
      </c>
      <c r="F450" s="12" t="s">
        <v>60</v>
      </c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customHeight="1">
      <c r="A451" s="49">
        <v>738</v>
      </c>
      <c r="B451" s="12" t="s">
        <v>1091</v>
      </c>
      <c r="C451" s="12" t="s">
        <v>1092</v>
      </c>
      <c r="D451" s="50">
        <v>33529</v>
      </c>
      <c r="E451" s="48">
        <v>9750</v>
      </c>
      <c r="F451" s="12" t="s">
        <v>27</v>
      </c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customHeight="1">
      <c r="A452" s="49">
        <v>740</v>
      </c>
      <c r="B452" s="12" t="s">
        <v>1093</v>
      </c>
      <c r="C452" s="12" t="s">
        <v>1094</v>
      </c>
      <c r="D452" s="50">
        <v>33529</v>
      </c>
      <c r="E452" s="48">
        <v>9750</v>
      </c>
      <c r="F452" s="12" t="s">
        <v>36</v>
      </c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customHeight="1">
      <c r="A453" s="49">
        <v>735</v>
      </c>
      <c r="B453" s="12" t="s">
        <v>1095</v>
      </c>
      <c r="C453" s="12" t="s">
        <v>796</v>
      </c>
      <c r="D453" s="50">
        <v>33529</v>
      </c>
      <c r="E453" s="48">
        <v>10650</v>
      </c>
      <c r="F453" s="12" t="s">
        <v>19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customHeight="1">
      <c r="A454" s="49">
        <v>739</v>
      </c>
      <c r="B454" s="12" t="s">
        <v>652</v>
      </c>
      <c r="C454" s="12" t="s">
        <v>653</v>
      </c>
      <c r="D454" s="50">
        <v>33529</v>
      </c>
      <c r="E454" s="48">
        <v>10650</v>
      </c>
      <c r="F454" s="12" t="s">
        <v>42</v>
      </c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customHeight="1">
      <c r="A455" s="49">
        <v>743</v>
      </c>
      <c r="B455" s="12" t="s">
        <v>1096</v>
      </c>
      <c r="C455" s="12" t="s">
        <v>1097</v>
      </c>
      <c r="D455" s="50">
        <v>33532</v>
      </c>
      <c r="E455" s="48">
        <v>7350</v>
      </c>
      <c r="F455" s="12" t="s">
        <v>36</v>
      </c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customHeight="1">
      <c r="A456" s="49">
        <v>741</v>
      </c>
      <c r="B456" s="12" t="s">
        <v>1098</v>
      </c>
      <c r="C456" s="12" t="s">
        <v>206</v>
      </c>
      <c r="D456" s="50">
        <v>33532</v>
      </c>
      <c r="E456" s="48">
        <v>9750</v>
      </c>
      <c r="F456" s="12" t="s">
        <v>36</v>
      </c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customHeight="1">
      <c r="A457" s="49">
        <v>742</v>
      </c>
      <c r="B457" s="12" t="s">
        <v>1099</v>
      </c>
      <c r="C457" s="12" t="s">
        <v>658</v>
      </c>
      <c r="D457" s="50">
        <v>33532</v>
      </c>
      <c r="E457" s="48">
        <v>9750</v>
      </c>
      <c r="F457" s="12" t="s">
        <v>42</v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customHeight="1">
      <c r="A458" s="49">
        <v>744</v>
      </c>
      <c r="B458" s="12" t="s">
        <v>1100</v>
      </c>
      <c r="C458" s="12" t="s">
        <v>1101</v>
      </c>
      <c r="D458" s="50">
        <v>33532</v>
      </c>
      <c r="E458" s="48">
        <v>9750</v>
      </c>
      <c r="F458" s="12" t="s">
        <v>42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customHeight="1">
      <c r="A459" s="49">
        <v>745</v>
      </c>
      <c r="B459" s="12" t="s">
        <v>1102</v>
      </c>
      <c r="C459" s="12" t="s">
        <v>230</v>
      </c>
      <c r="D459" s="50">
        <v>33532</v>
      </c>
      <c r="E459" s="48">
        <v>10650</v>
      </c>
      <c r="F459" s="12" t="s">
        <v>36</v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customHeight="1">
      <c r="A460" s="49">
        <v>746</v>
      </c>
      <c r="B460" s="12" t="s">
        <v>637</v>
      </c>
      <c r="C460" s="12" t="s">
        <v>304</v>
      </c>
      <c r="D460" s="50">
        <v>33533</v>
      </c>
      <c r="E460" s="48">
        <v>10650</v>
      </c>
      <c r="F460" s="12" t="s">
        <v>27</v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customHeight="1">
      <c r="A461" s="49">
        <v>747</v>
      </c>
      <c r="B461" s="12" t="s">
        <v>1103</v>
      </c>
      <c r="C461" s="12" t="s">
        <v>459</v>
      </c>
      <c r="D461" s="50">
        <v>33534</v>
      </c>
      <c r="E461" s="48">
        <v>9750</v>
      </c>
      <c r="F461" s="12" t="s">
        <v>42</v>
      </c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customHeight="1">
      <c r="A462" s="49">
        <v>748</v>
      </c>
      <c r="B462" s="12" t="s">
        <v>1104</v>
      </c>
      <c r="C462" s="12" t="s">
        <v>1105</v>
      </c>
      <c r="D462" s="50">
        <v>33534</v>
      </c>
      <c r="E462" s="48">
        <v>10650</v>
      </c>
      <c r="F462" s="12" t="s">
        <v>19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customHeight="1">
      <c r="A463" s="49">
        <v>749</v>
      </c>
      <c r="B463" s="12" t="s">
        <v>1106</v>
      </c>
      <c r="C463" s="12" t="s">
        <v>341</v>
      </c>
      <c r="D463" s="50">
        <v>33535</v>
      </c>
      <c r="E463" s="48">
        <v>10650</v>
      </c>
      <c r="F463" s="12" t="s">
        <v>27</v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customHeight="1">
      <c r="A464" s="49">
        <v>750</v>
      </c>
      <c r="B464" s="12" t="s">
        <v>1107</v>
      </c>
      <c r="C464" s="12" t="s">
        <v>463</v>
      </c>
      <c r="D464" s="50">
        <v>33536</v>
      </c>
      <c r="E464" s="48">
        <v>10650</v>
      </c>
      <c r="F464" s="12" t="s">
        <v>19</v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customHeight="1">
      <c r="A465" s="49">
        <v>751</v>
      </c>
      <c r="B465" s="12" t="s">
        <v>1108</v>
      </c>
      <c r="C465" s="12" t="s">
        <v>1109</v>
      </c>
      <c r="D465" s="50">
        <v>33536</v>
      </c>
      <c r="E465" s="48">
        <v>10650</v>
      </c>
      <c r="F465" s="12" t="s">
        <v>60</v>
      </c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customHeight="1">
      <c r="A466" s="49">
        <v>752</v>
      </c>
      <c r="B466" s="12" t="s">
        <v>1110</v>
      </c>
      <c r="C466" s="12" t="s">
        <v>1111</v>
      </c>
      <c r="D466" s="50">
        <v>33539</v>
      </c>
      <c r="E466" s="48">
        <v>10650</v>
      </c>
      <c r="F466" s="12" t="s">
        <v>27</v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customHeight="1">
      <c r="A467" s="49">
        <v>753</v>
      </c>
      <c r="B467" s="12" t="s">
        <v>1112</v>
      </c>
      <c r="C467" s="12" t="s">
        <v>1113</v>
      </c>
      <c r="D467" s="50">
        <v>33539</v>
      </c>
      <c r="E467" s="48">
        <v>10650</v>
      </c>
      <c r="F467" s="12" t="s">
        <v>42</v>
      </c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customHeight="1">
      <c r="A468" s="49">
        <v>754</v>
      </c>
      <c r="B468" s="12" t="s">
        <v>1114</v>
      </c>
      <c r="C468" s="12" t="s">
        <v>1115</v>
      </c>
      <c r="D468" s="50">
        <v>33539</v>
      </c>
      <c r="E468" s="48">
        <v>10650</v>
      </c>
      <c r="F468" s="12" t="s">
        <v>27</v>
      </c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customHeight="1">
      <c r="A469" s="49">
        <v>755</v>
      </c>
      <c r="B469" s="12" t="s">
        <v>1116</v>
      </c>
      <c r="C469" s="12" t="s">
        <v>1117</v>
      </c>
      <c r="D469" s="50">
        <v>33540</v>
      </c>
      <c r="E469" s="48">
        <v>10650</v>
      </c>
      <c r="F469" s="12" t="s">
        <v>60</v>
      </c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customHeight="1">
      <c r="A470" s="49">
        <v>756</v>
      </c>
      <c r="B470" s="12" t="s">
        <v>1118</v>
      </c>
      <c r="C470" s="12" t="s">
        <v>1119</v>
      </c>
      <c r="D470" s="50">
        <v>33541</v>
      </c>
      <c r="E470" s="48">
        <v>10650</v>
      </c>
      <c r="F470" s="12" t="s">
        <v>19</v>
      </c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customHeight="1">
      <c r="A471" s="49">
        <v>757</v>
      </c>
      <c r="B471" s="12" t="s">
        <v>547</v>
      </c>
      <c r="C471" s="12" t="s">
        <v>1120</v>
      </c>
      <c r="D471" s="50">
        <v>33541</v>
      </c>
      <c r="E471" s="48">
        <v>10650</v>
      </c>
      <c r="F471" s="12" t="s">
        <v>27</v>
      </c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customHeight="1">
      <c r="A472" s="49">
        <v>758</v>
      </c>
      <c r="B472" s="12" t="s">
        <v>707</v>
      </c>
      <c r="C472" s="12" t="s">
        <v>1121</v>
      </c>
      <c r="D472" s="50">
        <v>33541</v>
      </c>
      <c r="E472" s="48">
        <v>10650</v>
      </c>
      <c r="F472" s="12" t="s">
        <v>60</v>
      </c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customHeight="1">
      <c r="A473" s="49">
        <v>759</v>
      </c>
      <c r="B473" s="12" t="s">
        <v>1122</v>
      </c>
      <c r="C473" s="12" t="s">
        <v>1123</v>
      </c>
      <c r="D473" s="50">
        <v>33541</v>
      </c>
      <c r="E473" s="48">
        <v>10650</v>
      </c>
      <c r="F473" s="12" t="s">
        <v>42</v>
      </c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customHeight="1">
      <c r="A474" s="49">
        <v>760</v>
      </c>
      <c r="B474" s="12" t="s">
        <v>1124</v>
      </c>
      <c r="C474" s="12" t="s">
        <v>482</v>
      </c>
      <c r="D474" s="50">
        <v>33541</v>
      </c>
      <c r="E474" s="48">
        <v>10650</v>
      </c>
      <c r="F474" s="12" t="s">
        <v>36</v>
      </c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customHeight="1">
      <c r="A475" s="49">
        <v>761</v>
      </c>
      <c r="B475" s="12" t="s">
        <v>1125</v>
      </c>
      <c r="C475" s="12" t="s">
        <v>957</v>
      </c>
      <c r="D475" s="50">
        <v>33542</v>
      </c>
      <c r="E475" s="48">
        <v>10650</v>
      </c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customHeight="1">
      <c r="A476" s="49">
        <v>762</v>
      </c>
      <c r="B476" s="12" t="s">
        <v>1126</v>
      </c>
      <c r="C476" s="12" t="s">
        <v>1127</v>
      </c>
      <c r="D476" s="50">
        <v>33542</v>
      </c>
      <c r="E476" s="48">
        <v>10650</v>
      </c>
      <c r="F476" s="12" t="s">
        <v>27</v>
      </c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customHeight="1">
      <c r="A477" s="49">
        <v>763</v>
      </c>
      <c r="B477" s="12" t="s">
        <v>1128</v>
      </c>
      <c r="C477" s="12" t="s">
        <v>1129</v>
      </c>
      <c r="D477" s="50">
        <v>33543</v>
      </c>
      <c r="E477" s="48">
        <v>10650</v>
      </c>
      <c r="F477" s="12" t="s">
        <v>60</v>
      </c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customHeight="1">
      <c r="A478" s="49">
        <v>764</v>
      </c>
      <c r="B478" s="12" t="s">
        <v>1130</v>
      </c>
      <c r="C478" s="12" t="s">
        <v>1131</v>
      </c>
      <c r="D478" s="50">
        <v>33543</v>
      </c>
      <c r="E478" s="48">
        <v>10650</v>
      </c>
      <c r="F478" s="12" t="s">
        <v>42</v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customHeight="1">
      <c r="A479" s="49">
        <v>765</v>
      </c>
      <c r="B479" s="12" t="s">
        <v>1132</v>
      </c>
      <c r="C479" s="12" t="s">
        <v>1133</v>
      </c>
      <c r="D479" s="50">
        <v>33546</v>
      </c>
      <c r="E479" s="48">
        <v>10650</v>
      </c>
      <c r="F479" s="12" t="s">
        <v>19</v>
      </c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customHeight="1">
      <c r="A480" s="49">
        <v>766</v>
      </c>
      <c r="B480" s="12" t="s">
        <v>1134</v>
      </c>
      <c r="C480" s="12" t="s">
        <v>1135</v>
      </c>
      <c r="D480" s="50">
        <v>33546</v>
      </c>
      <c r="E480" s="48">
        <v>10650</v>
      </c>
      <c r="F480" s="12" t="s">
        <v>19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customHeight="1">
      <c r="A481" s="49">
        <v>767</v>
      </c>
      <c r="B481" s="12" t="s">
        <v>1136</v>
      </c>
      <c r="C481" s="12" t="s">
        <v>691</v>
      </c>
      <c r="D481" s="50">
        <v>33546</v>
      </c>
      <c r="E481" s="48">
        <v>10650</v>
      </c>
      <c r="F481" s="12" t="s">
        <v>19</v>
      </c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customHeight="1">
      <c r="A482" s="49">
        <v>768</v>
      </c>
      <c r="B482" s="12" t="s">
        <v>660</v>
      </c>
      <c r="C482" s="12" t="s">
        <v>661</v>
      </c>
      <c r="D482" s="50">
        <v>33547</v>
      </c>
      <c r="E482" s="48">
        <v>10650</v>
      </c>
      <c r="F482" s="12" t="s">
        <v>27</v>
      </c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customHeight="1">
      <c r="A483" s="49">
        <v>769</v>
      </c>
      <c r="B483" s="12" t="s">
        <v>1137</v>
      </c>
      <c r="C483" s="12" t="s">
        <v>746</v>
      </c>
      <c r="D483" s="50">
        <v>33547</v>
      </c>
      <c r="E483" s="48">
        <v>10650</v>
      </c>
      <c r="F483" s="12" t="s">
        <v>60</v>
      </c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customHeight="1">
      <c r="A484" s="49">
        <v>770</v>
      </c>
      <c r="B484" s="12" t="s">
        <v>1138</v>
      </c>
      <c r="C484" s="12" t="s">
        <v>226</v>
      </c>
      <c r="D484" s="50">
        <v>33547</v>
      </c>
      <c r="E484" s="48">
        <v>10650</v>
      </c>
      <c r="F484" s="12" t="s">
        <v>42</v>
      </c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customHeight="1">
      <c r="A485" s="49">
        <v>771</v>
      </c>
      <c r="B485" s="12" t="s">
        <v>811</v>
      </c>
      <c r="C485" s="12" t="s">
        <v>513</v>
      </c>
      <c r="D485" s="50">
        <v>33547</v>
      </c>
      <c r="E485" s="48">
        <v>10650</v>
      </c>
      <c r="F485" s="12" t="s">
        <v>36</v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customHeight="1">
      <c r="A486" s="49">
        <v>772</v>
      </c>
      <c r="B486" s="12" t="s">
        <v>1139</v>
      </c>
      <c r="C486" s="12" t="s">
        <v>1140</v>
      </c>
      <c r="D486" s="50">
        <v>33547</v>
      </c>
      <c r="E486" s="48">
        <v>10650</v>
      </c>
      <c r="F486" s="12" t="s">
        <v>42</v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customHeight="1">
      <c r="A487" s="49">
        <v>773</v>
      </c>
      <c r="B487" s="12" t="s">
        <v>650</v>
      </c>
      <c r="C487" s="12" t="s">
        <v>361</v>
      </c>
      <c r="D487" s="50">
        <v>33548</v>
      </c>
      <c r="E487" s="48">
        <v>10650</v>
      </c>
      <c r="F487" s="12" t="s">
        <v>36</v>
      </c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customHeight="1">
      <c r="A488" s="49">
        <v>774</v>
      </c>
      <c r="B488" s="12" t="s">
        <v>630</v>
      </c>
      <c r="C488" s="12" t="s">
        <v>1141</v>
      </c>
      <c r="D488" s="50">
        <v>33548</v>
      </c>
      <c r="E488" s="48">
        <v>10650</v>
      </c>
      <c r="F488" s="12" t="s">
        <v>42</v>
      </c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customHeight="1">
      <c r="A489" s="49">
        <v>775</v>
      </c>
      <c r="B489" s="12" t="s">
        <v>1142</v>
      </c>
      <c r="C489" s="12" t="s">
        <v>246</v>
      </c>
      <c r="D489" s="50">
        <v>33548</v>
      </c>
      <c r="E489" s="48">
        <v>10650</v>
      </c>
      <c r="F489" s="12" t="s">
        <v>36</v>
      </c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customHeight="1">
      <c r="A490" s="49">
        <v>776</v>
      </c>
      <c r="B490" s="12" t="s">
        <v>620</v>
      </c>
      <c r="C490" s="12" t="s">
        <v>1143</v>
      </c>
      <c r="D490" s="50">
        <v>33548</v>
      </c>
      <c r="E490" s="48">
        <v>10650</v>
      </c>
      <c r="F490" s="12" t="s">
        <v>42</v>
      </c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customHeight="1">
      <c r="A491" s="49">
        <v>777</v>
      </c>
      <c r="B491" s="12" t="s">
        <v>1144</v>
      </c>
      <c r="C491" s="12" t="s">
        <v>825</v>
      </c>
      <c r="D491" s="50">
        <v>33548</v>
      </c>
      <c r="E491" s="48">
        <v>10650</v>
      </c>
      <c r="F491" s="12" t="s">
        <v>36</v>
      </c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customHeight="1">
      <c r="A492" s="49">
        <v>778</v>
      </c>
      <c r="B492" s="12" t="s">
        <v>205</v>
      </c>
      <c r="C492" s="12" t="s">
        <v>1145</v>
      </c>
      <c r="D492" s="50">
        <v>33548</v>
      </c>
      <c r="E492" s="48">
        <v>10650</v>
      </c>
      <c r="F492" s="12" t="s">
        <v>42</v>
      </c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customHeight="1">
      <c r="A493" s="49">
        <v>779</v>
      </c>
      <c r="B493" s="12" t="s">
        <v>642</v>
      </c>
      <c r="C493" s="12" t="s">
        <v>643</v>
      </c>
      <c r="D493" s="50">
        <v>33548</v>
      </c>
      <c r="E493" s="48">
        <v>10650</v>
      </c>
      <c r="F493" s="12" t="s">
        <v>27</v>
      </c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customHeight="1">
      <c r="A494" s="49">
        <v>781</v>
      </c>
      <c r="B494" s="12" t="s">
        <v>615</v>
      </c>
      <c r="C494" s="12" t="s">
        <v>616</v>
      </c>
      <c r="D494" s="50">
        <v>33548</v>
      </c>
      <c r="E494" s="48">
        <v>10650</v>
      </c>
      <c r="F494" s="12" t="s">
        <v>60</v>
      </c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customHeight="1">
      <c r="A495" s="49">
        <v>782</v>
      </c>
      <c r="B495" s="12" t="s">
        <v>1146</v>
      </c>
      <c r="C495" s="12" t="s">
        <v>1147</v>
      </c>
      <c r="D495" s="50">
        <v>33549</v>
      </c>
      <c r="E495" s="48">
        <v>10650</v>
      </c>
      <c r="F495" s="12" t="s">
        <v>19</v>
      </c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customHeight="1">
      <c r="A496" s="49">
        <v>783</v>
      </c>
      <c r="B496" s="12" t="s">
        <v>657</v>
      </c>
      <c r="C496" s="12" t="s">
        <v>658</v>
      </c>
      <c r="D496" s="50">
        <v>33550</v>
      </c>
      <c r="E496" s="48">
        <v>10650</v>
      </c>
      <c r="F496" s="12" t="s">
        <v>27</v>
      </c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customHeight="1">
      <c r="A497" s="49">
        <v>784</v>
      </c>
      <c r="B497" s="12" t="s">
        <v>1148</v>
      </c>
      <c r="C497" s="12" t="s">
        <v>1149</v>
      </c>
      <c r="D497" s="50">
        <v>33550</v>
      </c>
      <c r="E497" s="48">
        <v>10650</v>
      </c>
      <c r="F497" s="12" t="s">
        <v>60</v>
      </c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customHeight="1">
      <c r="A498" s="49">
        <v>785</v>
      </c>
      <c r="B498" s="12" t="s">
        <v>1150</v>
      </c>
      <c r="C498" s="12" t="s">
        <v>1151</v>
      </c>
      <c r="D498" s="50">
        <v>33550</v>
      </c>
      <c r="E498" s="48">
        <v>10650</v>
      </c>
      <c r="F498" s="12" t="s">
        <v>27</v>
      </c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customHeight="1">
      <c r="A499" s="49">
        <v>786</v>
      </c>
      <c r="B499" s="12" t="s">
        <v>1152</v>
      </c>
      <c r="C499" s="12" t="s">
        <v>1153</v>
      </c>
      <c r="D499" s="50">
        <v>33554</v>
      </c>
      <c r="E499" s="48">
        <v>10650</v>
      </c>
      <c r="F499" s="12" t="s">
        <v>60</v>
      </c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customHeight="1">
      <c r="A500" s="49">
        <v>787</v>
      </c>
      <c r="B500" s="12" t="s">
        <v>1154</v>
      </c>
      <c r="C500" s="12" t="s">
        <v>531</v>
      </c>
      <c r="D500" s="50">
        <v>33554</v>
      </c>
      <c r="E500" s="48">
        <v>10650</v>
      </c>
      <c r="F500" s="12" t="s">
        <v>27</v>
      </c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customHeight="1">
      <c r="A501" s="49">
        <v>788</v>
      </c>
      <c r="B501" s="12" t="s">
        <v>1155</v>
      </c>
      <c r="C501" s="12" t="s">
        <v>1156</v>
      </c>
      <c r="D501" s="50">
        <v>33554</v>
      </c>
      <c r="E501" s="48">
        <v>10650</v>
      </c>
      <c r="F501" s="12" t="s">
        <v>60</v>
      </c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customHeight="1">
      <c r="A502" s="49">
        <v>789</v>
      </c>
      <c r="B502" s="12" t="s">
        <v>1157</v>
      </c>
      <c r="C502" s="12" t="s">
        <v>1158</v>
      </c>
      <c r="D502" s="50">
        <v>33554</v>
      </c>
      <c r="E502" s="48">
        <v>10650</v>
      </c>
      <c r="F502" s="12" t="s">
        <v>27</v>
      </c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customHeight="1">
      <c r="A503" s="49">
        <v>790</v>
      </c>
      <c r="B503" s="12" t="s">
        <v>1159</v>
      </c>
      <c r="C503" s="12" t="s">
        <v>378</v>
      </c>
      <c r="D503" s="50">
        <v>33554</v>
      </c>
      <c r="E503" s="48">
        <v>10650</v>
      </c>
      <c r="F503" s="12" t="s">
        <v>60</v>
      </c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customHeight="1">
      <c r="A504" s="49">
        <v>791</v>
      </c>
      <c r="B504" s="12" t="s">
        <v>1160</v>
      </c>
      <c r="C504" s="12" t="s">
        <v>1161</v>
      </c>
      <c r="D504" s="50">
        <v>33555</v>
      </c>
      <c r="E504" s="48">
        <v>10650</v>
      </c>
      <c r="F504" s="12" t="s">
        <v>19</v>
      </c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customHeight="1">
      <c r="A505" s="49">
        <v>792</v>
      </c>
      <c r="B505" s="12" t="s">
        <v>321</v>
      </c>
      <c r="C505" s="12" t="s">
        <v>1162</v>
      </c>
      <c r="D505" s="50">
        <v>33555</v>
      </c>
      <c r="E505" s="48">
        <v>10650</v>
      </c>
      <c r="F505" s="12" t="s">
        <v>19</v>
      </c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customHeight="1">
      <c r="A506" s="49">
        <v>793</v>
      </c>
      <c r="B506" s="12" t="s">
        <v>1163</v>
      </c>
      <c r="C506" s="12" t="s">
        <v>482</v>
      </c>
      <c r="D506" s="50">
        <v>33555</v>
      </c>
      <c r="E506" s="48">
        <v>10650</v>
      </c>
      <c r="F506" s="12" t="s">
        <v>19</v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customHeight="1">
      <c r="A507" s="49">
        <v>795</v>
      </c>
      <c r="B507" s="12" t="s">
        <v>1164</v>
      </c>
      <c r="C507" s="12" t="s">
        <v>459</v>
      </c>
      <c r="D507" s="50">
        <v>33555</v>
      </c>
      <c r="E507" s="48">
        <v>10650</v>
      </c>
      <c r="F507" s="12" t="s">
        <v>19</v>
      </c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customHeight="1">
      <c r="A508" s="49">
        <v>796</v>
      </c>
      <c r="B508" s="12" t="s">
        <v>483</v>
      </c>
      <c r="C508" s="12" t="s">
        <v>1165</v>
      </c>
      <c r="D508" s="50">
        <v>33555</v>
      </c>
      <c r="E508" s="48">
        <v>10650</v>
      </c>
      <c r="F508" s="12" t="s">
        <v>19</v>
      </c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customHeight="1">
      <c r="A509" s="49">
        <v>794</v>
      </c>
      <c r="B509" s="12" t="s">
        <v>1166</v>
      </c>
      <c r="C509" s="12" t="s">
        <v>439</v>
      </c>
      <c r="D509" s="50">
        <v>33556</v>
      </c>
      <c r="E509" s="48">
        <v>10650</v>
      </c>
      <c r="F509" s="12" t="s">
        <v>19</v>
      </c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customHeight="1">
      <c r="A510" s="49">
        <v>797</v>
      </c>
      <c r="B510" s="12" t="s">
        <v>1167</v>
      </c>
      <c r="C510" s="12" t="s">
        <v>1168</v>
      </c>
      <c r="D510" s="50">
        <v>33557</v>
      </c>
      <c r="E510" s="48">
        <v>10650</v>
      </c>
      <c r="F510" s="12" t="s">
        <v>19</v>
      </c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customHeight="1">
      <c r="A511" s="49">
        <v>798</v>
      </c>
      <c r="B511" s="12" t="s">
        <v>477</v>
      </c>
      <c r="C511" s="12" t="s">
        <v>459</v>
      </c>
      <c r="D511" s="50">
        <v>33557</v>
      </c>
      <c r="E511" s="48">
        <v>10650</v>
      </c>
      <c r="F511" s="12" t="s">
        <v>42</v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customHeight="1">
      <c r="A512" s="49">
        <v>799</v>
      </c>
      <c r="B512" s="12" t="s">
        <v>1169</v>
      </c>
      <c r="C512" s="12" t="s">
        <v>1170</v>
      </c>
      <c r="D512" s="50">
        <v>33557</v>
      </c>
      <c r="E512" s="48">
        <v>10650</v>
      </c>
      <c r="F512" s="12" t="s">
        <v>36</v>
      </c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customHeight="1">
      <c r="A513" s="49">
        <v>811</v>
      </c>
      <c r="B513" s="12" t="s">
        <v>1171</v>
      </c>
      <c r="C513" s="12" t="s">
        <v>650</v>
      </c>
      <c r="D513" s="50">
        <v>33558</v>
      </c>
      <c r="E513" s="48">
        <v>10650</v>
      </c>
      <c r="F513" s="12" t="s">
        <v>27</v>
      </c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customHeight="1">
      <c r="A514" s="49">
        <v>800</v>
      </c>
      <c r="B514" s="12" t="s">
        <v>1172</v>
      </c>
      <c r="C514" s="12" t="s">
        <v>1173</v>
      </c>
      <c r="D514" s="50">
        <v>33560</v>
      </c>
      <c r="E514" s="48">
        <v>10650</v>
      </c>
      <c r="F514" s="12" t="s">
        <v>42</v>
      </c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customHeight="1">
      <c r="A515" s="49">
        <v>801</v>
      </c>
      <c r="B515" s="12" t="s">
        <v>1174</v>
      </c>
      <c r="C515" s="12" t="s">
        <v>271</v>
      </c>
      <c r="D515" s="50">
        <v>33561</v>
      </c>
      <c r="E515" s="48">
        <v>10650</v>
      </c>
      <c r="F515" s="12" t="s">
        <v>36</v>
      </c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customHeight="1">
      <c r="A516" s="49">
        <v>802</v>
      </c>
      <c r="B516" s="12" t="s">
        <v>1175</v>
      </c>
      <c r="C516" s="12" t="s">
        <v>1176</v>
      </c>
      <c r="D516" s="50">
        <v>33561</v>
      </c>
      <c r="E516" s="48">
        <v>10650</v>
      </c>
      <c r="F516" s="12" t="s">
        <v>42</v>
      </c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customHeight="1">
      <c r="A517" s="49">
        <v>803</v>
      </c>
      <c r="B517" s="12" t="s">
        <v>1177</v>
      </c>
      <c r="C517" s="12" t="s">
        <v>1178</v>
      </c>
      <c r="D517" s="50">
        <v>33561</v>
      </c>
      <c r="E517" s="48">
        <v>10650</v>
      </c>
      <c r="F517" s="12" t="s">
        <v>36</v>
      </c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customHeight="1">
      <c r="A518" s="49">
        <v>804</v>
      </c>
      <c r="B518" s="12" t="s">
        <v>620</v>
      </c>
      <c r="C518" s="12" t="s">
        <v>621</v>
      </c>
      <c r="D518" s="50">
        <v>33561</v>
      </c>
      <c r="E518" s="48">
        <v>10650</v>
      </c>
      <c r="F518" s="12" t="s">
        <v>42</v>
      </c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customHeight="1">
      <c r="A519" s="49">
        <v>805</v>
      </c>
      <c r="B519" s="12" t="s">
        <v>1179</v>
      </c>
      <c r="C519" s="12" t="s">
        <v>978</v>
      </c>
      <c r="D519" s="50">
        <v>33562</v>
      </c>
      <c r="E519" s="48">
        <v>10650</v>
      </c>
      <c r="F519" s="12" t="s">
        <v>36</v>
      </c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customHeight="1">
      <c r="A520" s="49">
        <v>806</v>
      </c>
      <c r="B520" s="12" t="s">
        <v>1180</v>
      </c>
      <c r="C520" s="12" t="s">
        <v>517</v>
      </c>
      <c r="D520" s="50">
        <v>33562</v>
      </c>
      <c r="E520" s="48">
        <v>10650</v>
      </c>
      <c r="F520" s="12" t="s">
        <v>42</v>
      </c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customHeight="1">
      <c r="A521" s="49">
        <v>807</v>
      </c>
      <c r="B521" s="12" t="s">
        <v>1181</v>
      </c>
      <c r="C521" s="12" t="s">
        <v>1182</v>
      </c>
      <c r="D521" s="50">
        <v>33567</v>
      </c>
      <c r="E521" s="48">
        <v>10650</v>
      </c>
      <c r="F521" s="12" t="s">
        <v>36</v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customHeight="1">
      <c r="A522" s="49">
        <v>808</v>
      </c>
      <c r="B522" s="12" t="s">
        <v>1183</v>
      </c>
      <c r="C522" s="12" t="s">
        <v>1184</v>
      </c>
      <c r="D522" s="50">
        <v>33567</v>
      </c>
      <c r="E522" s="48">
        <v>10650</v>
      </c>
      <c r="F522" s="12" t="s">
        <v>42</v>
      </c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customHeight="1">
      <c r="A523" s="49">
        <v>809</v>
      </c>
      <c r="B523" s="12" t="s">
        <v>1185</v>
      </c>
      <c r="C523" s="12" t="s">
        <v>1186</v>
      </c>
      <c r="D523" s="50">
        <v>33567</v>
      </c>
      <c r="E523" s="48">
        <v>10650</v>
      </c>
      <c r="F523" s="12" t="s">
        <v>60</v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customHeight="1">
      <c r="A524" s="49">
        <v>810</v>
      </c>
      <c r="B524" s="12" t="s">
        <v>1187</v>
      </c>
      <c r="C524" s="12" t="s">
        <v>1188</v>
      </c>
      <c r="D524" s="50">
        <v>33568</v>
      </c>
      <c r="E524" s="48">
        <v>10650</v>
      </c>
      <c r="F524" s="12" t="s">
        <v>60</v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customHeight="1">
      <c r="A525" s="49">
        <v>812</v>
      </c>
      <c r="B525" s="12" t="s">
        <v>1189</v>
      </c>
      <c r="C525" s="12" t="s">
        <v>501</v>
      </c>
      <c r="D525" s="50">
        <v>33569</v>
      </c>
      <c r="E525" s="48">
        <v>10650</v>
      </c>
      <c r="F525" s="12" t="s">
        <v>42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customHeight="1">
      <c r="A526" s="49">
        <v>813</v>
      </c>
      <c r="B526" s="12" t="s">
        <v>1190</v>
      </c>
      <c r="C526" s="12" t="s">
        <v>1191</v>
      </c>
      <c r="D526" s="50">
        <v>33569</v>
      </c>
      <c r="E526" s="48">
        <v>10650</v>
      </c>
      <c r="F526" s="12" t="s">
        <v>27</v>
      </c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customHeight="1">
      <c r="A527" s="49">
        <v>814</v>
      </c>
      <c r="B527" s="12" t="s">
        <v>1192</v>
      </c>
      <c r="C527" s="12" t="s">
        <v>1193</v>
      </c>
      <c r="D527" s="50">
        <v>33570</v>
      </c>
      <c r="E527" s="48">
        <v>10650</v>
      </c>
      <c r="F527" s="12" t="s">
        <v>27</v>
      </c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customHeight="1">
      <c r="A528" s="49">
        <v>815</v>
      </c>
      <c r="B528" s="12" t="s">
        <v>1194</v>
      </c>
      <c r="C528" s="12" t="s">
        <v>919</v>
      </c>
      <c r="D528" s="50">
        <v>33570</v>
      </c>
      <c r="E528" s="48">
        <v>10650</v>
      </c>
      <c r="F528" s="12" t="s">
        <v>60</v>
      </c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customHeight="1">
      <c r="A529" s="49">
        <v>816</v>
      </c>
      <c r="B529" s="12" t="s">
        <v>1195</v>
      </c>
      <c r="C529" s="12" t="s">
        <v>361</v>
      </c>
      <c r="D529" s="50">
        <v>33570</v>
      </c>
      <c r="E529" s="48">
        <v>10650</v>
      </c>
      <c r="F529" s="12" t="s">
        <v>27</v>
      </c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customHeight="1">
      <c r="A530" s="49">
        <v>817</v>
      </c>
      <c r="B530" s="12" t="s">
        <v>1196</v>
      </c>
      <c r="C530" s="12" t="s">
        <v>1197</v>
      </c>
      <c r="D530" s="50">
        <v>33571</v>
      </c>
      <c r="E530" s="48">
        <v>10650</v>
      </c>
      <c r="F530" s="12" t="s">
        <v>42</v>
      </c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customHeight="1">
      <c r="A531" s="49">
        <v>818</v>
      </c>
      <c r="B531" s="12" t="s">
        <v>1198</v>
      </c>
      <c r="C531" s="12" t="s">
        <v>625</v>
      </c>
      <c r="D531" s="50">
        <v>33571</v>
      </c>
      <c r="E531" s="48">
        <v>10650</v>
      </c>
      <c r="F531" s="12" t="s">
        <v>60</v>
      </c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customHeight="1">
      <c r="A532" s="49">
        <v>819</v>
      </c>
      <c r="B532" s="12" t="s">
        <v>1199</v>
      </c>
      <c r="C532" s="12" t="s">
        <v>871</v>
      </c>
      <c r="D532" s="50">
        <v>33571</v>
      </c>
      <c r="E532" s="48">
        <v>10650</v>
      </c>
      <c r="F532" s="12" t="s">
        <v>27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customHeight="1">
      <c r="A533" s="49">
        <v>820</v>
      </c>
      <c r="B533" s="12" t="s">
        <v>1200</v>
      </c>
      <c r="C533" s="12" t="s">
        <v>1201</v>
      </c>
      <c r="D533" s="50">
        <v>33574</v>
      </c>
      <c r="E533" s="48">
        <v>10650</v>
      </c>
      <c r="F533" s="12" t="s">
        <v>42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customHeight="1">
      <c r="A534" s="49">
        <v>821</v>
      </c>
      <c r="B534" s="12" t="s">
        <v>1202</v>
      </c>
      <c r="C534" s="12" t="s">
        <v>1203</v>
      </c>
      <c r="D534" s="50">
        <v>33574</v>
      </c>
      <c r="E534" s="48">
        <v>10650</v>
      </c>
      <c r="F534" s="12" t="s">
        <v>27</v>
      </c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customHeight="1">
      <c r="A535" s="49">
        <v>822</v>
      </c>
      <c r="B535" s="12" t="s">
        <v>707</v>
      </c>
      <c r="C535" s="12" t="s">
        <v>1204</v>
      </c>
      <c r="D535" s="50">
        <v>33574</v>
      </c>
      <c r="E535" s="48">
        <v>10650</v>
      </c>
      <c r="F535" s="12" t="s">
        <v>60</v>
      </c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customHeight="1">
      <c r="A536" s="49">
        <v>823</v>
      </c>
      <c r="B536" s="12" t="s">
        <v>358</v>
      </c>
      <c r="C536" s="12" t="s">
        <v>1205</v>
      </c>
      <c r="D536" s="50">
        <v>33574</v>
      </c>
      <c r="E536" s="48">
        <v>10650</v>
      </c>
      <c r="F536" s="12" t="s">
        <v>27</v>
      </c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customHeight="1">
      <c r="A537" s="49">
        <v>824</v>
      </c>
      <c r="B537" s="12" t="s">
        <v>1206</v>
      </c>
      <c r="C537" s="12" t="s">
        <v>902</v>
      </c>
      <c r="D537" s="50">
        <v>33574</v>
      </c>
      <c r="E537" s="48">
        <v>10650</v>
      </c>
      <c r="F537" s="12" t="s">
        <v>42</v>
      </c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customHeight="1">
      <c r="A538" s="49">
        <v>825</v>
      </c>
      <c r="B538" s="12" t="s">
        <v>1207</v>
      </c>
      <c r="C538" s="12" t="s">
        <v>1208</v>
      </c>
      <c r="D538" s="50">
        <v>33575</v>
      </c>
      <c r="E538" s="48">
        <v>10650</v>
      </c>
      <c r="F538" s="12" t="s">
        <v>60</v>
      </c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customHeight="1">
      <c r="A539" s="49">
        <v>826</v>
      </c>
      <c r="B539" s="12" t="s">
        <v>1209</v>
      </c>
      <c r="C539" s="12" t="s">
        <v>1210</v>
      </c>
      <c r="D539" s="50">
        <v>33575</v>
      </c>
      <c r="E539" s="48">
        <v>10650</v>
      </c>
      <c r="F539" s="12" t="s">
        <v>27</v>
      </c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customHeight="1">
      <c r="A540" s="49">
        <v>827</v>
      </c>
      <c r="B540" s="12" t="s">
        <v>233</v>
      </c>
      <c r="C540" s="12" t="s">
        <v>1211</v>
      </c>
      <c r="D540" s="50">
        <v>33575</v>
      </c>
      <c r="E540" s="48">
        <v>10650</v>
      </c>
      <c r="F540" s="12" t="s">
        <v>42</v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customHeight="1">
      <c r="A541" s="49">
        <v>828</v>
      </c>
      <c r="B541" s="12" t="s">
        <v>1212</v>
      </c>
      <c r="C541" s="12" t="s">
        <v>1213</v>
      </c>
      <c r="D541" s="50">
        <v>33575</v>
      </c>
      <c r="E541" s="48">
        <v>10650</v>
      </c>
      <c r="F541" s="12" t="s">
        <v>27</v>
      </c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customHeight="1">
      <c r="A542" s="49">
        <v>829</v>
      </c>
      <c r="B542" s="12" t="s">
        <v>1214</v>
      </c>
      <c r="C542" s="12" t="s">
        <v>645</v>
      </c>
      <c r="D542" s="50">
        <v>33575</v>
      </c>
      <c r="E542" s="48">
        <v>10650</v>
      </c>
      <c r="F542" s="12" t="s">
        <v>60</v>
      </c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customHeight="1">
      <c r="A543" s="49">
        <v>830</v>
      </c>
      <c r="B543" s="12" t="s">
        <v>1215</v>
      </c>
      <c r="C543" s="12" t="s">
        <v>1216</v>
      </c>
      <c r="D543" s="50">
        <v>33576</v>
      </c>
      <c r="E543" s="48">
        <v>10650</v>
      </c>
      <c r="F543" s="12" t="s">
        <v>42</v>
      </c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customHeight="1">
      <c r="A544" s="49">
        <v>831</v>
      </c>
      <c r="B544" s="12" t="s">
        <v>1217</v>
      </c>
      <c r="C544" s="12" t="s">
        <v>1218</v>
      </c>
      <c r="D544" s="50">
        <v>33576</v>
      </c>
      <c r="E544" s="48">
        <v>10650</v>
      </c>
      <c r="F544" s="12" t="s">
        <v>27</v>
      </c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customHeight="1">
      <c r="A545" s="49">
        <v>832</v>
      </c>
      <c r="B545" s="12" t="s">
        <v>1219</v>
      </c>
      <c r="C545" s="12" t="s">
        <v>1220</v>
      </c>
      <c r="D545" s="50">
        <v>33578</v>
      </c>
      <c r="E545" s="48">
        <v>10650</v>
      </c>
      <c r="F545" s="12" t="s">
        <v>60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customHeight="1">
      <c r="A546" s="49">
        <v>833</v>
      </c>
      <c r="B546" s="12" t="s">
        <v>1221</v>
      </c>
      <c r="C546" s="12" t="s">
        <v>1222</v>
      </c>
      <c r="D546" s="50">
        <v>33578</v>
      </c>
      <c r="E546" s="48">
        <v>10650</v>
      </c>
      <c r="F546" s="12" t="s">
        <v>42</v>
      </c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customHeight="1">
      <c r="A547" s="49">
        <v>835</v>
      </c>
      <c r="B547" s="12" t="s">
        <v>1223</v>
      </c>
      <c r="C547" s="12" t="s">
        <v>341</v>
      </c>
      <c r="D547" s="50">
        <v>33582</v>
      </c>
      <c r="E547" s="48">
        <v>10650</v>
      </c>
      <c r="F547" s="12" t="s">
        <v>42</v>
      </c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customHeight="1">
      <c r="A548" s="49">
        <v>834</v>
      </c>
      <c r="B548" s="12" t="s">
        <v>1224</v>
      </c>
      <c r="C548" s="12" t="s">
        <v>1225</v>
      </c>
      <c r="D548" s="50">
        <v>33583</v>
      </c>
      <c r="E548" s="48">
        <v>7350</v>
      </c>
      <c r="F548" s="12" t="s">
        <v>36</v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customHeight="1">
      <c r="A549" s="49">
        <v>836</v>
      </c>
      <c r="B549" s="12" t="s">
        <v>1226</v>
      </c>
      <c r="C549" s="12" t="s">
        <v>1173</v>
      </c>
      <c r="D549" s="50">
        <v>33584</v>
      </c>
      <c r="E549" s="48">
        <v>10650</v>
      </c>
      <c r="F549" s="12" t="s">
        <v>36</v>
      </c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customHeight="1">
      <c r="A550" s="49">
        <v>837</v>
      </c>
      <c r="B550" s="12" t="s">
        <v>1227</v>
      </c>
      <c r="C550" s="12" t="s">
        <v>1228</v>
      </c>
      <c r="D550" s="50">
        <v>33584</v>
      </c>
      <c r="E550" s="48">
        <v>10650</v>
      </c>
      <c r="F550" s="12" t="s">
        <v>42</v>
      </c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customHeight="1">
      <c r="A551" s="49">
        <v>838</v>
      </c>
      <c r="B551" s="12" t="s">
        <v>1229</v>
      </c>
      <c r="C551" s="12" t="s">
        <v>957</v>
      </c>
      <c r="D551" s="50">
        <v>33585</v>
      </c>
      <c r="E551" s="48">
        <v>10650</v>
      </c>
      <c r="F551" s="12" t="s">
        <v>36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customHeight="1">
      <c r="A552" s="49">
        <v>839</v>
      </c>
      <c r="B552" s="12" t="s">
        <v>1230</v>
      </c>
      <c r="C552" s="12" t="s">
        <v>1231</v>
      </c>
      <c r="D552" s="50">
        <v>33588</v>
      </c>
      <c r="E552" s="48">
        <v>10650</v>
      </c>
      <c r="F552" s="12" t="s">
        <v>42</v>
      </c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customHeight="1">
      <c r="A553" s="49">
        <v>840</v>
      </c>
      <c r="B553" s="12" t="s">
        <v>1232</v>
      </c>
      <c r="C553" s="12" t="s">
        <v>1233</v>
      </c>
      <c r="D553" s="50">
        <v>33588</v>
      </c>
      <c r="E553" s="48">
        <v>10650</v>
      </c>
      <c r="F553" s="12" t="s">
        <v>36</v>
      </c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customHeight="1">
      <c r="A554" s="49">
        <v>841</v>
      </c>
      <c r="B554" s="12" t="s">
        <v>1234</v>
      </c>
      <c r="C554" s="12" t="s">
        <v>1235</v>
      </c>
      <c r="D554" s="50">
        <v>33591</v>
      </c>
      <c r="E554" s="48">
        <v>10650</v>
      </c>
      <c r="F554" s="12" t="s">
        <v>42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customHeight="1">
      <c r="A555" s="49">
        <v>842</v>
      </c>
      <c r="B555" s="12" t="s">
        <v>1236</v>
      </c>
      <c r="C555" s="12" t="s">
        <v>287</v>
      </c>
      <c r="D555" s="50">
        <v>33591</v>
      </c>
      <c r="E555" s="48">
        <v>10650</v>
      </c>
      <c r="F555" s="12" t="s">
        <v>19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customHeight="1">
      <c r="A556" s="49">
        <v>843</v>
      </c>
      <c r="B556" s="12" t="s">
        <v>1237</v>
      </c>
      <c r="C556" s="12" t="s">
        <v>1238</v>
      </c>
      <c r="D556" s="50">
        <v>33591</v>
      </c>
      <c r="E556" s="48">
        <v>10650</v>
      </c>
      <c r="F556" s="12" t="s">
        <v>42</v>
      </c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customHeight="1">
      <c r="A557" s="49">
        <v>844</v>
      </c>
      <c r="B557" s="12" t="s">
        <v>1239</v>
      </c>
      <c r="C557" s="12" t="s">
        <v>1240</v>
      </c>
      <c r="D557" s="50">
        <v>33592</v>
      </c>
      <c r="E557" s="48">
        <v>10650</v>
      </c>
      <c r="F557" s="12" t="s">
        <v>19</v>
      </c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customHeight="1">
      <c r="A558" s="49">
        <v>845</v>
      </c>
      <c r="B558" s="12" t="s">
        <v>1241</v>
      </c>
      <c r="C558" s="12" t="s">
        <v>575</v>
      </c>
      <c r="D558" s="50">
        <v>33595</v>
      </c>
      <c r="E558" s="48">
        <v>10650</v>
      </c>
      <c r="F558" s="12" t="s">
        <v>42</v>
      </c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customHeight="1">
      <c r="A559" s="49">
        <v>846</v>
      </c>
      <c r="B559" s="12" t="s">
        <v>1242</v>
      </c>
      <c r="C559" s="12" t="s">
        <v>735</v>
      </c>
      <c r="D559" s="50">
        <v>33598</v>
      </c>
      <c r="E559" s="48">
        <v>10650</v>
      </c>
      <c r="F559" s="12" t="s">
        <v>19</v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customHeight="1">
      <c r="A560" s="49">
        <v>847</v>
      </c>
      <c r="B560" s="12" t="s">
        <v>1243</v>
      </c>
      <c r="C560" s="12" t="s">
        <v>1244</v>
      </c>
      <c r="D560" s="50">
        <v>33599</v>
      </c>
      <c r="E560" s="48">
        <v>10650</v>
      </c>
      <c r="F560" s="12" t="s">
        <v>42</v>
      </c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customHeight="1">
      <c r="A561" s="49">
        <v>848</v>
      </c>
      <c r="B561" s="12" t="s">
        <v>811</v>
      </c>
      <c r="C561" s="12" t="s">
        <v>1245</v>
      </c>
      <c r="D561" s="50">
        <v>33602</v>
      </c>
      <c r="E561" s="48">
        <v>10650</v>
      </c>
      <c r="F561" s="12" t="s">
        <v>19</v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customHeight="1">
      <c r="A562" s="49">
        <v>849</v>
      </c>
      <c r="B562" s="12" t="s">
        <v>1246</v>
      </c>
      <c r="C562" s="12" t="s">
        <v>1247</v>
      </c>
      <c r="D562" s="50">
        <v>33602</v>
      </c>
      <c r="E562" s="48">
        <v>10650</v>
      </c>
      <c r="F562" s="12" t="s">
        <v>42</v>
      </c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customHeight="1">
      <c r="A563" s="49">
        <v>850</v>
      </c>
      <c r="B563" s="12" t="s">
        <v>547</v>
      </c>
      <c r="C563" s="12" t="s">
        <v>1248</v>
      </c>
      <c r="D563" s="50">
        <v>33605</v>
      </c>
      <c r="E563" s="48">
        <v>10650</v>
      </c>
      <c r="F563" s="12" t="s">
        <v>19</v>
      </c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customHeight="1">
      <c r="A564" s="49">
        <v>851</v>
      </c>
      <c r="B564" s="12" t="s">
        <v>1249</v>
      </c>
      <c r="C564" s="12" t="s">
        <v>1250</v>
      </c>
      <c r="D564" s="50">
        <v>33605</v>
      </c>
      <c r="E564" s="48">
        <v>10650</v>
      </c>
      <c r="F564" s="12" t="s">
        <v>42</v>
      </c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customHeight="1">
      <c r="A565" s="49">
        <v>852</v>
      </c>
      <c r="B565" s="12" t="s">
        <v>1251</v>
      </c>
      <c r="C565" s="12" t="s">
        <v>1252</v>
      </c>
      <c r="D565" s="50">
        <v>33606</v>
      </c>
      <c r="E565" s="48">
        <v>10650</v>
      </c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customHeight="1">
      <c r="A566" s="49">
        <v>853</v>
      </c>
      <c r="B566" s="12" t="s">
        <v>857</v>
      </c>
      <c r="C566" s="12" t="s">
        <v>1253</v>
      </c>
      <c r="D566" s="50">
        <v>33606</v>
      </c>
      <c r="E566" s="48">
        <v>10650</v>
      </c>
      <c r="F566" s="12" t="s">
        <v>42</v>
      </c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customHeight="1">
      <c r="A567" s="49">
        <v>854</v>
      </c>
      <c r="B567" s="12" t="s">
        <v>1254</v>
      </c>
      <c r="C567" s="12" t="s">
        <v>1255</v>
      </c>
      <c r="D567" s="50">
        <v>33606</v>
      </c>
      <c r="E567" s="48">
        <v>10650</v>
      </c>
      <c r="F567" s="12" t="s">
        <v>19</v>
      </c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customHeight="1">
      <c r="A568" s="49">
        <v>855</v>
      </c>
      <c r="B568" s="12" t="s">
        <v>1256</v>
      </c>
      <c r="C568" s="12" t="s">
        <v>199</v>
      </c>
      <c r="D568" s="50">
        <v>33609</v>
      </c>
      <c r="E568" s="48">
        <v>10650</v>
      </c>
      <c r="F568" s="12" t="s">
        <v>42</v>
      </c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customHeight="1">
      <c r="A569" s="49">
        <v>856</v>
      </c>
      <c r="B569" s="12" t="s">
        <v>1257</v>
      </c>
      <c r="C569" s="12" t="s">
        <v>1258</v>
      </c>
      <c r="D569" s="50">
        <v>33609</v>
      </c>
      <c r="E569" s="48">
        <v>10650</v>
      </c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customHeight="1">
      <c r="A570" s="49">
        <v>857</v>
      </c>
      <c r="B570" s="12" t="s">
        <v>1259</v>
      </c>
      <c r="C570" s="12" t="s">
        <v>1250</v>
      </c>
      <c r="D570" s="50">
        <v>33609</v>
      </c>
      <c r="E570" s="48">
        <v>10650</v>
      </c>
      <c r="F570" s="12" t="s">
        <v>19</v>
      </c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customHeight="1">
      <c r="A571" s="49">
        <v>858</v>
      </c>
      <c r="B571" s="12" t="s">
        <v>1260</v>
      </c>
      <c r="C571" s="12" t="s">
        <v>1261</v>
      </c>
      <c r="D571" s="50">
        <v>33609</v>
      </c>
      <c r="E571" s="48">
        <v>10650</v>
      </c>
      <c r="F571" s="12" t="s">
        <v>27</v>
      </c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customHeight="1">
      <c r="A572" s="49">
        <v>859</v>
      </c>
      <c r="B572" s="12" t="s">
        <v>1262</v>
      </c>
      <c r="C572" s="12" t="s">
        <v>1263</v>
      </c>
      <c r="D572" s="50">
        <v>33609</v>
      </c>
      <c r="E572" s="48">
        <v>10650</v>
      </c>
      <c r="F572" s="12" t="s">
        <v>60</v>
      </c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customHeight="1">
      <c r="A573" s="49">
        <v>860</v>
      </c>
      <c r="B573" s="12" t="s">
        <v>1264</v>
      </c>
      <c r="C573" s="12" t="s">
        <v>1204</v>
      </c>
      <c r="D573" s="50">
        <v>33609</v>
      </c>
      <c r="E573" s="48">
        <v>10650</v>
      </c>
      <c r="F573" s="12" t="s">
        <v>19</v>
      </c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customHeight="1">
      <c r="A574" s="49">
        <v>861</v>
      </c>
      <c r="B574" s="12" t="s">
        <v>568</v>
      </c>
      <c r="C574" s="12" t="s">
        <v>236</v>
      </c>
      <c r="D574" s="50">
        <v>33609</v>
      </c>
      <c r="E574" s="48">
        <v>10650</v>
      </c>
      <c r="F574" s="12" t="s">
        <v>42</v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customHeight="1">
      <c r="A575" s="49">
        <v>863</v>
      </c>
      <c r="B575" s="12" t="s">
        <v>1265</v>
      </c>
      <c r="C575" s="12" t="s">
        <v>762</v>
      </c>
      <c r="D575" s="50">
        <v>33610</v>
      </c>
      <c r="E575" s="48">
        <v>10650</v>
      </c>
      <c r="F575" s="12" t="s">
        <v>27</v>
      </c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customHeight="1">
      <c r="A576" s="49">
        <v>864</v>
      </c>
      <c r="B576" s="12" t="s">
        <v>1266</v>
      </c>
      <c r="C576" s="12" t="s">
        <v>1267</v>
      </c>
      <c r="D576" s="50">
        <v>33610</v>
      </c>
      <c r="E576" s="48">
        <v>10650</v>
      </c>
      <c r="F576" s="12" t="s">
        <v>60</v>
      </c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customHeight="1">
      <c r="A577" s="49">
        <v>865</v>
      </c>
      <c r="B577" s="12" t="s">
        <v>1268</v>
      </c>
      <c r="C577" s="12" t="s">
        <v>1269</v>
      </c>
      <c r="D577" s="50">
        <v>33610</v>
      </c>
      <c r="E577" s="48">
        <v>10650</v>
      </c>
      <c r="F577" s="12" t="s">
        <v>36</v>
      </c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customHeight="1">
      <c r="A578" s="49">
        <v>866</v>
      </c>
      <c r="B578" s="12" t="s">
        <v>1270</v>
      </c>
      <c r="C578" s="12" t="s">
        <v>1271</v>
      </c>
      <c r="D578" s="50">
        <v>33610</v>
      </c>
      <c r="E578" s="48">
        <v>10650</v>
      </c>
      <c r="F578" s="12" t="s">
        <v>42</v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customHeight="1">
      <c r="A579" s="49">
        <v>867</v>
      </c>
      <c r="B579" s="12" t="s">
        <v>1272</v>
      </c>
      <c r="C579" s="12" t="s">
        <v>1273</v>
      </c>
      <c r="D579" s="50">
        <v>33611</v>
      </c>
      <c r="E579" s="48">
        <v>10650</v>
      </c>
      <c r="F579" s="12" t="s">
        <v>27</v>
      </c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customHeight="1">
      <c r="A580" s="49">
        <v>868</v>
      </c>
      <c r="B580" s="12" t="s">
        <v>1274</v>
      </c>
      <c r="C580" s="12" t="s">
        <v>1275</v>
      </c>
      <c r="D580" s="50">
        <v>33611</v>
      </c>
      <c r="E580" s="48">
        <v>10650</v>
      </c>
      <c r="F580" s="12" t="s">
        <v>60</v>
      </c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customHeight="1">
      <c r="A581" s="49">
        <v>869</v>
      </c>
      <c r="B581" s="12" t="s">
        <v>1276</v>
      </c>
      <c r="C581" s="12" t="s">
        <v>1277</v>
      </c>
      <c r="D581" s="50">
        <v>33612</v>
      </c>
      <c r="E581" s="48">
        <v>10650</v>
      </c>
      <c r="F581" s="12" t="s">
        <v>19</v>
      </c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customHeight="1">
      <c r="A582" s="49">
        <v>871</v>
      </c>
      <c r="B582" s="12" t="s">
        <v>1278</v>
      </c>
      <c r="C582" s="12" t="s">
        <v>1279</v>
      </c>
      <c r="D582" s="50">
        <v>33612</v>
      </c>
      <c r="E582" s="48">
        <v>10650</v>
      </c>
      <c r="F582" s="12" t="s">
        <v>27</v>
      </c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customHeight="1">
      <c r="A583" s="49">
        <v>872</v>
      </c>
      <c r="B583" s="12" t="s">
        <v>1280</v>
      </c>
      <c r="C583" s="12" t="s">
        <v>1281</v>
      </c>
      <c r="D583" s="50">
        <v>33612</v>
      </c>
      <c r="E583" s="48">
        <v>10650</v>
      </c>
      <c r="F583" s="12" t="s">
        <v>60</v>
      </c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customHeight="1">
      <c r="A584" s="49">
        <v>1501</v>
      </c>
      <c r="B584" s="12" t="s">
        <v>1282</v>
      </c>
      <c r="C584" s="12" t="s">
        <v>1283</v>
      </c>
      <c r="D584" s="50">
        <v>33612</v>
      </c>
      <c r="E584" s="48">
        <v>10650</v>
      </c>
      <c r="F584" s="12" t="s">
        <v>19</v>
      </c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customHeight="1">
      <c r="A585" s="49">
        <v>873</v>
      </c>
      <c r="B585" s="12" t="s">
        <v>1284</v>
      </c>
      <c r="C585" s="12" t="s">
        <v>1285</v>
      </c>
      <c r="D585" s="50">
        <v>33613</v>
      </c>
      <c r="E585" s="48">
        <v>10650</v>
      </c>
      <c r="F585" s="12" t="s">
        <v>27</v>
      </c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customHeight="1">
      <c r="A586" s="49">
        <v>874</v>
      </c>
      <c r="B586" s="12" t="s">
        <v>1286</v>
      </c>
      <c r="C586" s="12" t="s">
        <v>1287</v>
      </c>
      <c r="D586" s="50">
        <v>33616</v>
      </c>
      <c r="E586" s="48">
        <v>10650</v>
      </c>
      <c r="F586" s="12" t="s">
        <v>60</v>
      </c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customHeight="1">
      <c r="A587" s="49">
        <v>875</v>
      </c>
      <c r="B587" s="12" t="s">
        <v>1288</v>
      </c>
      <c r="C587" s="12" t="s">
        <v>1289</v>
      </c>
      <c r="D587" s="50">
        <v>33616</v>
      </c>
      <c r="E587" s="48">
        <v>10650</v>
      </c>
      <c r="F587" s="12" t="s">
        <v>27</v>
      </c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customHeight="1">
      <c r="A588" s="49">
        <v>876</v>
      </c>
      <c r="B588" s="12" t="s">
        <v>1290</v>
      </c>
      <c r="C588" s="12" t="s">
        <v>1291</v>
      </c>
      <c r="D588" s="50">
        <v>33616</v>
      </c>
      <c r="E588" s="48">
        <v>10650</v>
      </c>
      <c r="F588" s="12" t="s">
        <v>60</v>
      </c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customHeight="1">
      <c r="A589" s="49">
        <v>877</v>
      </c>
      <c r="B589" s="12" t="s">
        <v>1292</v>
      </c>
      <c r="C589" s="12" t="s">
        <v>1293</v>
      </c>
      <c r="D589" s="50">
        <v>33616</v>
      </c>
      <c r="E589" s="48">
        <v>10650</v>
      </c>
      <c r="F589" s="12" t="s">
        <v>42</v>
      </c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customHeight="1">
      <c r="A590" s="49">
        <v>878</v>
      </c>
      <c r="B590" s="12" t="s">
        <v>626</v>
      </c>
      <c r="C590" s="12" t="s">
        <v>331</v>
      </c>
      <c r="D590" s="50">
        <v>33617</v>
      </c>
      <c r="E590" s="48">
        <v>10650</v>
      </c>
      <c r="F590" s="12" t="s">
        <v>27</v>
      </c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customHeight="1">
      <c r="A591" s="49">
        <v>879</v>
      </c>
      <c r="B591" s="12" t="s">
        <v>1294</v>
      </c>
      <c r="C591" s="12" t="s">
        <v>1295</v>
      </c>
      <c r="D591" s="50">
        <v>33617</v>
      </c>
      <c r="E591" s="48">
        <v>10650</v>
      </c>
      <c r="F591" s="12" t="s">
        <v>42</v>
      </c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customHeight="1">
      <c r="A592" s="49">
        <v>880</v>
      </c>
      <c r="B592" s="12" t="s">
        <v>1296</v>
      </c>
      <c r="C592" s="12" t="s">
        <v>1297</v>
      </c>
      <c r="D592" s="50">
        <v>33618</v>
      </c>
      <c r="E592" s="48">
        <v>10650</v>
      </c>
      <c r="F592" s="12" t="s">
        <v>27</v>
      </c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customHeight="1">
      <c r="A593" s="49">
        <v>881</v>
      </c>
      <c r="B593" s="12" t="s">
        <v>1298</v>
      </c>
      <c r="C593" s="12" t="s">
        <v>394</v>
      </c>
      <c r="D593" s="50">
        <v>33619</v>
      </c>
      <c r="E593" s="48">
        <v>10650</v>
      </c>
      <c r="F593" s="12" t="s">
        <v>42</v>
      </c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customHeight="1">
      <c r="A594" s="49">
        <v>882</v>
      </c>
      <c r="B594" s="12" t="s">
        <v>1299</v>
      </c>
      <c r="C594" s="12" t="s">
        <v>1300</v>
      </c>
      <c r="D594" s="50">
        <v>33619</v>
      </c>
      <c r="E594" s="48">
        <v>10650</v>
      </c>
      <c r="F594" s="12" t="s">
        <v>27</v>
      </c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customHeight="1">
      <c r="A595" s="49">
        <v>883</v>
      </c>
      <c r="B595" s="12" t="s">
        <v>1301</v>
      </c>
      <c r="C595" s="12" t="s">
        <v>304</v>
      </c>
      <c r="D595" s="50">
        <v>33620</v>
      </c>
      <c r="E595" s="48">
        <v>10650</v>
      </c>
      <c r="F595" s="12" t="s">
        <v>42</v>
      </c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customHeight="1">
      <c r="A596" s="49">
        <v>884</v>
      </c>
      <c r="B596" s="12" t="s">
        <v>321</v>
      </c>
      <c r="C596" s="12" t="s">
        <v>321</v>
      </c>
      <c r="D596" s="50">
        <v>33620</v>
      </c>
      <c r="E596" s="48">
        <v>10650</v>
      </c>
      <c r="F596" s="12" t="s">
        <v>19</v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customHeight="1">
      <c r="A597" s="49">
        <v>885</v>
      </c>
      <c r="B597" s="12" t="s">
        <v>1302</v>
      </c>
      <c r="C597" s="12" t="s">
        <v>1303</v>
      </c>
      <c r="D597" s="50">
        <v>33620</v>
      </c>
      <c r="E597" s="48">
        <v>10650</v>
      </c>
      <c r="F597" s="12" t="s">
        <v>42</v>
      </c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customHeight="1">
      <c r="A598" s="49">
        <v>886</v>
      </c>
      <c r="B598" s="12" t="s">
        <v>358</v>
      </c>
      <c r="C598" s="12" t="s">
        <v>762</v>
      </c>
      <c r="D598" s="50">
        <v>33623</v>
      </c>
      <c r="E598" s="48">
        <v>10650</v>
      </c>
      <c r="F598" s="12" t="s">
        <v>19</v>
      </c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customHeight="1">
      <c r="A599" s="49">
        <v>887</v>
      </c>
      <c r="B599" s="12" t="s">
        <v>1304</v>
      </c>
      <c r="C599" s="12" t="s">
        <v>583</v>
      </c>
      <c r="D599" s="50">
        <v>33624</v>
      </c>
      <c r="E599" s="48">
        <v>10650</v>
      </c>
      <c r="F599" s="12" t="s">
        <v>42</v>
      </c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customHeight="1">
      <c r="A600" s="49">
        <v>888</v>
      </c>
      <c r="B600" s="12" t="s">
        <v>1305</v>
      </c>
      <c r="C600" s="12" t="s">
        <v>1306</v>
      </c>
      <c r="D600" s="50">
        <v>33624</v>
      </c>
      <c r="E600" s="48">
        <v>10650</v>
      </c>
      <c r="F600" s="12" t="s">
        <v>19</v>
      </c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customHeight="1">
      <c r="A601" s="49">
        <v>889</v>
      </c>
      <c r="B601" s="12" t="s">
        <v>649</v>
      </c>
      <c r="C601" s="12" t="s">
        <v>650</v>
      </c>
      <c r="D601" s="50">
        <v>33624</v>
      </c>
      <c r="E601" s="48">
        <v>10650</v>
      </c>
      <c r="F601" s="12" t="s">
        <v>42</v>
      </c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customHeight="1">
      <c r="A602" s="49">
        <v>890</v>
      </c>
      <c r="B602" s="12" t="s">
        <v>1307</v>
      </c>
      <c r="C602" s="12" t="s">
        <v>1308</v>
      </c>
      <c r="D602" s="50">
        <v>33624</v>
      </c>
      <c r="E602" s="48">
        <v>10650</v>
      </c>
      <c r="F602" s="12" t="s">
        <v>19</v>
      </c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customHeight="1">
      <c r="A603" s="49">
        <v>891</v>
      </c>
      <c r="B603" s="12" t="s">
        <v>1302</v>
      </c>
      <c r="C603" s="12" t="s">
        <v>1309</v>
      </c>
      <c r="D603" s="50">
        <v>33624</v>
      </c>
      <c r="E603" s="48">
        <v>10650</v>
      </c>
      <c r="F603" s="12" t="s">
        <v>42</v>
      </c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customHeight="1">
      <c r="A604" s="49">
        <v>892</v>
      </c>
      <c r="B604" s="12" t="s">
        <v>1310</v>
      </c>
      <c r="C604" s="12" t="s">
        <v>1311</v>
      </c>
      <c r="D604" s="50">
        <v>33625</v>
      </c>
      <c r="E604" s="48">
        <v>10650</v>
      </c>
      <c r="F604" s="12" t="s">
        <v>19</v>
      </c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customHeight="1">
      <c r="A605" s="49">
        <v>903</v>
      </c>
      <c r="B605" s="12" t="s">
        <v>1312</v>
      </c>
      <c r="C605" s="12" t="s">
        <v>1313</v>
      </c>
      <c r="D605" s="50">
        <v>33625</v>
      </c>
      <c r="E605" s="48">
        <v>10650</v>
      </c>
      <c r="F605" s="12" t="s">
        <v>36</v>
      </c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customHeight="1">
      <c r="A606" s="49">
        <v>904</v>
      </c>
      <c r="B606" s="12" t="s">
        <v>1314</v>
      </c>
      <c r="C606" s="12" t="s">
        <v>1315</v>
      </c>
      <c r="D606" s="50">
        <v>33625</v>
      </c>
      <c r="E606" s="48">
        <v>10650</v>
      </c>
      <c r="F606" s="12" t="s">
        <v>36</v>
      </c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customHeight="1">
      <c r="A607" s="49">
        <v>894</v>
      </c>
      <c r="B607" s="12" t="s">
        <v>1316</v>
      </c>
      <c r="C607" s="12" t="s">
        <v>1317</v>
      </c>
      <c r="D607" s="50">
        <v>33626</v>
      </c>
      <c r="E607" s="48">
        <v>7350</v>
      </c>
      <c r="F607" s="12" t="s">
        <v>19</v>
      </c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customHeight="1">
      <c r="A608" s="49">
        <v>905</v>
      </c>
      <c r="B608" s="12" t="s">
        <v>1318</v>
      </c>
      <c r="C608" s="12" t="s">
        <v>1319</v>
      </c>
      <c r="D608" s="50">
        <v>33626</v>
      </c>
      <c r="E608" s="48">
        <v>7350</v>
      </c>
      <c r="F608" s="12" t="s">
        <v>42</v>
      </c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customHeight="1">
      <c r="A609" s="49">
        <v>893</v>
      </c>
      <c r="B609" s="12" t="s">
        <v>1320</v>
      </c>
      <c r="C609" s="12" t="s">
        <v>1321</v>
      </c>
      <c r="D609" s="50">
        <v>33627</v>
      </c>
      <c r="E609" s="48">
        <v>10650</v>
      </c>
      <c r="F609" s="12" t="s">
        <v>42</v>
      </c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customHeight="1">
      <c r="A610" s="49">
        <v>895</v>
      </c>
      <c r="B610" s="12" t="s">
        <v>1322</v>
      </c>
      <c r="C610" s="12" t="s">
        <v>374</v>
      </c>
      <c r="D610" s="50">
        <v>33627</v>
      </c>
      <c r="E610" s="48">
        <v>10650</v>
      </c>
      <c r="F610" s="12" t="s">
        <v>42</v>
      </c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customHeight="1">
      <c r="A611" s="49">
        <v>897</v>
      </c>
      <c r="B611" s="12" t="s">
        <v>1323</v>
      </c>
      <c r="C611" s="12" t="s">
        <v>1324</v>
      </c>
      <c r="D611" s="50">
        <v>33627</v>
      </c>
      <c r="E611" s="48">
        <v>10650</v>
      </c>
      <c r="F611" s="12" t="s">
        <v>42</v>
      </c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customHeight="1">
      <c r="A612" s="49">
        <v>898</v>
      </c>
      <c r="B612" s="12" t="s">
        <v>1325</v>
      </c>
      <c r="C612" s="12" t="s">
        <v>1326</v>
      </c>
      <c r="D612" s="50">
        <v>33630</v>
      </c>
      <c r="E612" s="48">
        <v>10650</v>
      </c>
      <c r="F612" s="12" t="s">
        <v>36</v>
      </c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customHeight="1">
      <c r="A613" s="49">
        <v>899</v>
      </c>
      <c r="B613" s="12" t="s">
        <v>1327</v>
      </c>
      <c r="C613" s="12" t="s">
        <v>1328</v>
      </c>
      <c r="D613" s="50">
        <v>33631</v>
      </c>
      <c r="E613" s="48">
        <v>10650</v>
      </c>
      <c r="F613" s="12" t="s">
        <v>36</v>
      </c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customHeight="1">
      <c r="A614" s="49">
        <v>900</v>
      </c>
      <c r="B614" s="12" t="s">
        <v>1329</v>
      </c>
      <c r="C614" s="12" t="s">
        <v>1330</v>
      </c>
      <c r="D614" s="50">
        <v>33631</v>
      </c>
      <c r="E614" s="48">
        <v>10650</v>
      </c>
      <c r="F614" s="12" t="s">
        <v>42</v>
      </c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customHeight="1">
      <c r="A615" s="49">
        <v>901</v>
      </c>
      <c r="B615" s="12" t="s">
        <v>1331</v>
      </c>
      <c r="C615" s="12" t="s">
        <v>1332</v>
      </c>
      <c r="D615" s="50">
        <v>33631</v>
      </c>
      <c r="E615" s="48">
        <v>10650</v>
      </c>
      <c r="F615" s="12" t="s">
        <v>36</v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customHeight="1">
      <c r="A616" s="49">
        <v>906</v>
      </c>
      <c r="B616" s="12" t="s">
        <v>1333</v>
      </c>
      <c r="C616" s="12" t="s">
        <v>1334</v>
      </c>
      <c r="D616" s="50">
        <v>33631</v>
      </c>
      <c r="E616" s="48">
        <v>10650</v>
      </c>
      <c r="F616" s="12" t="s">
        <v>36</v>
      </c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customHeight="1">
      <c r="A617" s="49">
        <v>902</v>
      </c>
      <c r="B617" s="12" t="s">
        <v>654</v>
      </c>
      <c r="C617" s="12" t="s">
        <v>614</v>
      </c>
      <c r="D617" s="50">
        <v>33632</v>
      </c>
      <c r="E617" s="48">
        <v>10650</v>
      </c>
      <c r="F617" s="12" t="s">
        <v>42</v>
      </c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customHeight="1">
      <c r="A618" s="49">
        <v>907</v>
      </c>
      <c r="B618" s="12" t="s">
        <v>1335</v>
      </c>
      <c r="C618" s="12" t="s">
        <v>1336</v>
      </c>
      <c r="D618" s="50">
        <v>33633</v>
      </c>
      <c r="E618" s="48">
        <v>10650</v>
      </c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customHeight="1">
      <c r="A619" s="49">
        <v>908</v>
      </c>
      <c r="B619" s="12" t="s">
        <v>1337</v>
      </c>
      <c r="C619" s="12" t="s">
        <v>658</v>
      </c>
      <c r="D619" s="50">
        <v>33633</v>
      </c>
      <c r="E619" s="48">
        <v>10650</v>
      </c>
      <c r="F619" s="12" t="s">
        <v>36</v>
      </c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customHeight="1">
      <c r="A620" s="49">
        <v>909</v>
      </c>
      <c r="B620" s="12" t="s">
        <v>1338</v>
      </c>
      <c r="C620" s="12" t="s">
        <v>474</v>
      </c>
      <c r="D620" s="50">
        <v>33633</v>
      </c>
      <c r="E620" s="48">
        <v>10650</v>
      </c>
      <c r="F620" s="12" t="s">
        <v>42</v>
      </c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customHeight="1">
      <c r="A621" s="49">
        <v>910</v>
      </c>
      <c r="B621" s="12" t="s">
        <v>1339</v>
      </c>
      <c r="C621" s="12" t="s">
        <v>1340</v>
      </c>
      <c r="D621" s="50">
        <v>33633</v>
      </c>
      <c r="E621" s="48">
        <v>10650</v>
      </c>
      <c r="F621" s="12" t="s">
        <v>36</v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customHeight="1">
      <c r="A622" s="49">
        <v>911</v>
      </c>
      <c r="B622" s="12" t="s">
        <v>1341</v>
      </c>
      <c r="C622" s="12" t="s">
        <v>1342</v>
      </c>
      <c r="D622" s="50">
        <v>33637</v>
      </c>
      <c r="E622" s="48">
        <v>10650</v>
      </c>
      <c r="F622" s="12" t="s">
        <v>36</v>
      </c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customHeight="1">
      <c r="A623" s="49">
        <v>912</v>
      </c>
      <c r="B623" s="12" t="s">
        <v>1343</v>
      </c>
      <c r="C623" s="12" t="s">
        <v>876</v>
      </c>
      <c r="D623" s="50">
        <v>33637</v>
      </c>
      <c r="E623" s="48">
        <v>10650</v>
      </c>
      <c r="F623" s="12" t="s">
        <v>36</v>
      </c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customHeight="1">
      <c r="A624" s="49">
        <v>913</v>
      </c>
      <c r="B624" s="12" t="s">
        <v>1344</v>
      </c>
      <c r="C624" s="12" t="s">
        <v>1345</v>
      </c>
      <c r="D624" s="50">
        <v>33637</v>
      </c>
      <c r="E624" s="48">
        <v>10650</v>
      </c>
      <c r="F624" s="12" t="s">
        <v>42</v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customHeight="1">
      <c r="A625" s="49">
        <v>914</v>
      </c>
      <c r="B625" s="12" t="s">
        <v>1346</v>
      </c>
      <c r="C625" s="12" t="s">
        <v>1347</v>
      </c>
      <c r="D625" s="50">
        <v>33637</v>
      </c>
      <c r="E625" s="48">
        <v>10650</v>
      </c>
      <c r="F625" s="12" t="s">
        <v>36</v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customHeight="1">
      <c r="A626" s="49">
        <v>915</v>
      </c>
      <c r="B626" s="12" t="s">
        <v>1348</v>
      </c>
      <c r="C626" s="12" t="s">
        <v>1349</v>
      </c>
      <c r="D626" s="50">
        <v>33638</v>
      </c>
      <c r="E626" s="48">
        <v>10650</v>
      </c>
      <c r="F626" s="12" t="s">
        <v>42</v>
      </c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customHeight="1">
      <c r="A627" s="49">
        <v>916</v>
      </c>
      <c r="B627" s="12" t="s">
        <v>1350</v>
      </c>
      <c r="C627" s="12" t="s">
        <v>1351</v>
      </c>
      <c r="D627" s="50">
        <v>33638</v>
      </c>
      <c r="E627" s="48">
        <v>10650</v>
      </c>
      <c r="F627" s="12" t="s">
        <v>60</v>
      </c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customHeight="1">
      <c r="A628" s="49">
        <v>917</v>
      </c>
      <c r="B628" s="12" t="s">
        <v>1352</v>
      </c>
      <c r="C628" s="12" t="s">
        <v>1007</v>
      </c>
      <c r="D628" s="50">
        <v>33638</v>
      </c>
      <c r="E628" s="48">
        <v>10650</v>
      </c>
      <c r="F628" s="12" t="s">
        <v>27</v>
      </c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customHeight="1">
      <c r="A629" s="49">
        <v>918</v>
      </c>
      <c r="B629" s="12" t="s">
        <v>1353</v>
      </c>
      <c r="C629" s="12" t="s">
        <v>1354</v>
      </c>
      <c r="D629" s="50">
        <v>33638</v>
      </c>
      <c r="E629" s="48">
        <v>10650</v>
      </c>
      <c r="F629" s="12" t="s">
        <v>42</v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customHeight="1">
      <c r="A630" s="49">
        <v>919</v>
      </c>
      <c r="B630" s="12" t="s">
        <v>1355</v>
      </c>
      <c r="C630" s="12" t="s">
        <v>646</v>
      </c>
      <c r="D630" s="50">
        <v>33638</v>
      </c>
      <c r="E630" s="48">
        <v>10650</v>
      </c>
      <c r="F630" s="12" t="s">
        <v>27</v>
      </c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customHeight="1">
      <c r="A631" s="49">
        <v>920</v>
      </c>
      <c r="B631" s="12" t="s">
        <v>1356</v>
      </c>
      <c r="C631" s="12" t="s">
        <v>1357</v>
      </c>
      <c r="D631" s="50">
        <v>33638</v>
      </c>
      <c r="E631" s="48">
        <v>10650</v>
      </c>
      <c r="F631" s="12" t="s">
        <v>60</v>
      </c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customHeight="1">
      <c r="A632" s="49">
        <v>921</v>
      </c>
      <c r="B632" s="12" t="s">
        <v>358</v>
      </c>
      <c r="C632" s="12" t="s">
        <v>1358</v>
      </c>
      <c r="D632" s="50">
        <v>33638</v>
      </c>
      <c r="E632" s="48">
        <v>10650</v>
      </c>
      <c r="F632" s="12" t="s">
        <v>27</v>
      </c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customHeight="1">
      <c r="A633" s="49">
        <v>922</v>
      </c>
      <c r="B633" s="12" t="s">
        <v>1359</v>
      </c>
      <c r="C633" s="12" t="s">
        <v>1024</v>
      </c>
      <c r="D633" s="50">
        <v>33638</v>
      </c>
      <c r="E633" s="48">
        <v>10650</v>
      </c>
      <c r="F633" s="12" t="s">
        <v>42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customHeight="1">
      <c r="A634" s="49">
        <v>923</v>
      </c>
      <c r="B634" s="12" t="s">
        <v>1360</v>
      </c>
      <c r="C634" s="12" t="s">
        <v>1361</v>
      </c>
      <c r="D634" s="50">
        <v>33638</v>
      </c>
      <c r="E634" s="48">
        <v>10650</v>
      </c>
      <c r="F634" s="12" t="s">
        <v>36</v>
      </c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customHeight="1">
      <c r="A635" s="49">
        <v>924</v>
      </c>
      <c r="B635" s="12" t="s">
        <v>1362</v>
      </c>
      <c r="C635" s="12" t="s">
        <v>1363</v>
      </c>
      <c r="D635" s="50">
        <v>33638</v>
      </c>
      <c r="E635" s="48">
        <v>10650</v>
      </c>
      <c r="F635" s="12" t="s">
        <v>27</v>
      </c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customHeight="1">
      <c r="A636" s="49">
        <v>930</v>
      </c>
      <c r="B636" s="12" t="s">
        <v>1364</v>
      </c>
      <c r="C636" s="12" t="s">
        <v>1365</v>
      </c>
      <c r="D636" s="50">
        <v>33639</v>
      </c>
      <c r="E636" s="48">
        <v>7350</v>
      </c>
      <c r="F636" s="12" t="s">
        <v>36</v>
      </c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customHeight="1">
      <c r="A637" s="49">
        <v>925</v>
      </c>
      <c r="B637" s="12" t="s">
        <v>1366</v>
      </c>
      <c r="C637" s="12" t="s">
        <v>1367</v>
      </c>
      <c r="D637" s="50">
        <v>33639</v>
      </c>
      <c r="E637" s="48">
        <v>10650</v>
      </c>
      <c r="F637" s="12" t="s">
        <v>60</v>
      </c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customHeight="1">
      <c r="A638" s="49">
        <v>926</v>
      </c>
      <c r="B638" s="12" t="s">
        <v>1368</v>
      </c>
      <c r="C638" s="12" t="s">
        <v>627</v>
      </c>
      <c r="D638" s="50">
        <v>33639</v>
      </c>
      <c r="E638" s="48">
        <v>10650</v>
      </c>
      <c r="F638" s="12" t="s">
        <v>42</v>
      </c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customHeight="1">
      <c r="A639" s="49">
        <v>927</v>
      </c>
      <c r="B639" s="12" t="s">
        <v>1369</v>
      </c>
      <c r="C639" s="12" t="s">
        <v>1370</v>
      </c>
      <c r="D639" s="50">
        <v>33639</v>
      </c>
      <c r="E639" s="48">
        <v>10650</v>
      </c>
      <c r="F639" s="12" t="s">
        <v>19</v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customHeight="1">
      <c r="A640" s="49">
        <v>928</v>
      </c>
      <c r="B640" s="12" t="s">
        <v>1371</v>
      </c>
      <c r="C640" s="12" t="s">
        <v>463</v>
      </c>
      <c r="D640" s="50">
        <v>33639</v>
      </c>
      <c r="E640" s="48">
        <v>10650</v>
      </c>
      <c r="F640" s="12" t="s">
        <v>27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customHeight="1">
      <c r="A641" s="49">
        <v>929</v>
      </c>
      <c r="B641" s="12" t="s">
        <v>1103</v>
      </c>
      <c r="C641" s="12" t="s">
        <v>304</v>
      </c>
      <c r="D641" s="50">
        <v>33639</v>
      </c>
      <c r="E641" s="48">
        <v>10650</v>
      </c>
      <c r="F641" s="12" t="s">
        <v>60</v>
      </c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customHeight="1">
      <c r="A642" s="49">
        <v>931</v>
      </c>
      <c r="B642" s="12" t="s">
        <v>1372</v>
      </c>
      <c r="C642" s="12" t="s">
        <v>1373</v>
      </c>
      <c r="D642" s="50">
        <v>33639</v>
      </c>
      <c r="E642" s="48">
        <v>10650</v>
      </c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customHeight="1">
      <c r="A643" s="49">
        <v>932</v>
      </c>
      <c r="B643" s="12" t="s">
        <v>1374</v>
      </c>
      <c r="C643" s="12" t="s">
        <v>1375</v>
      </c>
      <c r="D643" s="50">
        <v>33639</v>
      </c>
      <c r="E643" s="48">
        <v>10650</v>
      </c>
      <c r="F643" s="12" t="s">
        <v>27</v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customHeight="1">
      <c r="A644" s="49">
        <v>933</v>
      </c>
      <c r="B644" s="12" t="s">
        <v>1376</v>
      </c>
      <c r="C644" s="12" t="s">
        <v>1168</v>
      </c>
      <c r="D644" s="50">
        <v>33639</v>
      </c>
      <c r="E644" s="48">
        <v>10650</v>
      </c>
      <c r="F644" s="12" t="s">
        <v>60</v>
      </c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customHeight="1">
      <c r="A645" s="49">
        <v>934</v>
      </c>
      <c r="B645" s="12" t="s">
        <v>1377</v>
      </c>
      <c r="C645" s="12" t="s">
        <v>1378</v>
      </c>
      <c r="D645" s="50">
        <v>33639</v>
      </c>
      <c r="E645" s="48">
        <v>10650</v>
      </c>
      <c r="F645" s="12" t="s">
        <v>27</v>
      </c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customHeight="1">
      <c r="A646" s="49">
        <v>935</v>
      </c>
      <c r="B646" s="12" t="s">
        <v>1379</v>
      </c>
      <c r="C646" s="12" t="s">
        <v>1380</v>
      </c>
      <c r="D646" s="50">
        <v>33639</v>
      </c>
      <c r="E646" s="48">
        <v>10650</v>
      </c>
      <c r="F646" s="12" t="s">
        <v>19</v>
      </c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customHeight="1">
      <c r="A647" s="49">
        <v>936</v>
      </c>
      <c r="B647" s="12" t="s">
        <v>1381</v>
      </c>
      <c r="C647" s="12" t="s">
        <v>1382</v>
      </c>
      <c r="D647" s="50">
        <v>33640</v>
      </c>
      <c r="E647" s="48">
        <v>10650</v>
      </c>
      <c r="F647" s="12" t="s">
        <v>27</v>
      </c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customHeight="1">
      <c r="A648" s="49">
        <v>937</v>
      </c>
      <c r="B648" s="12" t="s">
        <v>1126</v>
      </c>
      <c r="C648" s="12" t="s">
        <v>1383</v>
      </c>
      <c r="D648" s="50">
        <v>33640</v>
      </c>
      <c r="E648" s="48">
        <v>10650</v>
      </c>
      <c r="F648" s="12" t="s">
        <v>42</v>
      </c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customHeight="1">
      <c r="A649" s="49">
        <v>938</v>
      </c>
      <c r="B649" s="12" t="s">
        <v>1384</v>
      </c>
      <c r="C649" s="12" t="s">
        <v>1385</v>
      </c>
      <c r="D649" s="50">
        <v>33641</v>
      </c>
      <c r="E649" s="48">
        <v>10650</v>
      </c>
      <c r="F649" s="12" t="s">
        <v>36</v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customHeight="1">
      <c r="A650" s="49">
        <v>939</v>
      </c>
      <c r="B650" s="12" t="s">
        <v>325</v>
      </c>
      <c r="C650" s="12" t="s">
        <v>746</v>
      </c>
      <c r="D650" s="50">
        <v>33641</v>
      </c>
      <c r="E650" s="48">
        <v>10650</v>
      </c>
      <c r="F650" s="12" t="s">
        <v>42</v>
      </c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customHeight="1">
      <c r="A651" s="49">
        <v>940</v>
      </c>
      <c r="B651" s="12" t="s">
        <v>1386</v>
      </c>
      <c r="C651" s="12" t="s">
        <v>1387</v>
      </c>
      <c r="D651" s="50">
        <v>33641</v>
      </c>
      <c r="E651" s="48">
        <v>10650</v>
      </c>
      <c r="F651" s="12" t="s">
        <v>27</v>
      </c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customHeight="1">
      <c r="A652" s="49">
        <v>941</v>
      </c>
      <c r="B652" s="12" t="s">
        <v>1388</v>
      </c>
      <c r="C652" s="12" t="s">
        <v>1389</v>
      </c>
      <c r="D652" s="50">
        <v>33641</v>
      </c>
      <c r="E652" s="48">
        <v>10650</v>
      </c>
      <c r="F652" s="12" t="s">
        <v>60</v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customHeight="1">
      <c r="A653" s="49">
        <v>942</v>
      </c>
      <c r="B653" s="12" t="s">
        <v>1353</v>
      </c>
      <c r="C653" s="12" t="s">
        <v>1390</v>
      </c>
      <c r="D653" s="50">
        <v>33644</v>
      </c>
      <c r="E653" s="48">
        <v>7350</v>
      </c>
      <c r="F653" s="12" t="s">
        <v>27</v>
      </c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customHeight="1">
      <c r="A654" s="49">
        <v>943</v>
      </c>
      <c r="B654" s="12" t="s">
        <v>1391</v>
      </c>
      <c r="C654" s="12" t="s">
        <v>1392</v>
      </c>
      <c r="D654" s="50">
        <v>33644</v>
      </c>
      <c r="E654" s="48">
        <v>10650</v>
      </c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customHeight="1">
      <c r="A655" s="49">
        <v>944</v>
      </c>
      <c r="B655" s="12" t="s">
        <v>1393</v>
      </c>
      <c r="C655" s="12" t="s">
        <v>851</v>
      </c>
      <c r="D655" s="50">
        <v>33644</v>
      </c>
      <c r="E655" s="48">
        <v>10650</v>
      </c>
      <c r="F655" s="12" t="s">
        <v>42</v>
      </c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customHeight="1">
      <c r="A656" s="49">
        <v>1007</v>
      </c>
      <c r="B656" s="12" t="s">
        <v>247</v>
      </c>
      <c r="C656" s="12" t="s">
        <v>569</v>
      </c>
      <c r="D656" s="50">
        <v>33645</v>
      </c>
      <c r="E656" s="48">
        <v>7950</v>
      </c>
      <c r="F656" s="12" t="s">
        <v>36</v>
      </c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customHeight="1">
      <c r="A657" s="49">
        <v>947</v>
      </c>
      <c r="B657" s="12" t="s">
        <v>1394</v>
      </c>
      <c r="C657" s="12" t="s">
        <v>1395</v>
      </c>
      <c r="D657" s="50">
        <v>33645</v>
      </c>
      <c r="E657" s="48">
        <v>9750</v>
      </c>
      <c r="F657" s="12" t="s">
        <v>60</v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customHeight="1">
      <c r="A658" s="49">
        <v>946</v>
      </c>
      <c r="B658" s="12" t="s">
        <v>1396</v>
      </c>
      <c r="C658" s="12" t="s">
        <v>985</v>
      </c>
      <c r="D658" s="50">
        <v>33645</v>
      </c>
      <c r="E658" s="48">
        <v>10650</v>
      </c>
      <c r="F658" s="12" t="s">
        <v>27</v>
      </c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customHeight="1">
      <c r="A659" s="49">
        <v>949</v>
      </c>
      <c r="B659" s="12" t="s">
        <v>1397</v>
      </c>
      <c r="C659" s="12" t="s">
        <v>1326</v>
      </c>
      <c r="D659" s="50">
        <v>33646</v>
      </c>
      <c r="E659" s="48">
        <v>7950</v>
      </c>
      <c r="F659" s="12" t="s">
        <v>27</v>
      </c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customHeight="1">
      <c r="A660" s="49">
        <v>950</v>
      </c>
      <c r="B660" s="12" t="s">
        <v>1398</v>
      </c>
      <c r="C660" s="12" t="s">
        <v>1399</v>
      </c>
      <c r="D660" s="50">
        <v>33646</v>
      </c>
      <c r="E660" s="48">
        <v>7950</v>
      </c>
      <c r="F660" s="12" t="s">
        <v>60</v>
      </c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customHeight="1">
      <c r="A661" s="49">
        <v>948</v>
      </c>
      <c r="B661" s="12" t="s">
        <v>1400</v>
      </c>
      <c r="C661" s="12" t="s">
        <v>1401</v>
      </c>
      <c r="D661" s="50">
        <v>33646</v>
      </c>
      <c r="E661" s="48">
        <v>10650</v>
      </c>
      <c r="F661" s="12" t="s">
        <v>60</v>
      </c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customHeight="1">
      <c r="A662" s="49">
        <v>953</v>
      </c>
      <c r="B662" s="12" t="s">
        <v>1402</v>
      </c>
      <c r="C662" s="12" t="s">
        <v>1204</v>
      </c>
      <c r="D662" s="50">
        <v>33647</v>
      </c>
      <c r="E662" s="48">
        <v>7350</v>
      </c>
      <c r="F662" s="12" t="s">
        <v>42</v>
      </c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customHeight="1">
      <c r="A663" s="49">
        <v>952</v>
      </c>
      <c r="B663" s="12" t="s">
        <v>290</v>
      </c>
      <c r="C663" s="12" t="s">
        <v>524</v>
      </c>
      <c r="D663" s="50">
        <v>33647</v>
      </c>
      <c r="E663" s="48">
        <v>7950</v>
      </c>
      <c r="F663" s="12" t="s">
        <v>60</v>
      </c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customHeight="1">
      <c r="A664" s="49">
        <v>954</v>
      </c>
      <c r="B664" s="12" t="s">
        <v>329</v>
      </c>
      <c r="C664" s="12" t="s">
        <v>499</v>
      </c>
      <c r="D664" s="50">
        <v>33647</v>
      </c>
      <c r="E664" s="48">
        <v>7950</v>
      </c>
      <c r="F664" s="12" t="s">
        <v>27</v>
      </c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customHeight="1">
      <c r="A665" s="49">
        <v>951</v>
      </c>
      <c r="B665" s="12" t="s">
        <v>1403</v>
      </c>
      <c r="C665" s="12" t="s">
        <v>627</v>
      </c>
      <c r="D665" s="50">
        <v>33647</v>
      </c>
      <c r="E665" s="48">
        <v>10650</v>
      </c>
      <c r="F665" s="12" t="s">
        <v>27</v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customHeight="1">
      <c r="A666" s="49">
        <v>959</v>
      </c>
      <c r="B666" s="12" t="s">
        <v>1404</v>
      </c>
      <c r="C666" s="12" t="s">
        <v>1405</v>
      </c>
      <c r="D666" s="50">
        <v>33648</v>
      </c>
      <c r="E666" s="48">
        <v>7350</v>
      </c>
      <c r="F666" s="12" t="s">
        <v>42</v>
      </c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customHeight="1">
      <c r="A667" s="49">
        <v>955</v>
      </c>
      <c r="B667" s="12" t="s">
        <v>248</v>
      </c>
      <c r="C667" s="12" t="s">
        <v>297</v>
      </c>
      <c r="D667" s="50">
        <v>33648</v>
      </c>
      <c r="E667" s="48">
        <v>7950</v>
      </c>
      <c r="F667" s="12" t="s">
        <v>60</v>
      </c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customHeight="1">
      <c r="A668" s="49">
        <v>957</v>
      </c>
      <c r="B668" s="12" t="s">
        <v>301</v>
      </c>
      <c r="C668" s="12" t="s">
        <v>515</v>
      </c>
      <c r="D668" s="50">
        <v>33648</v>
      </c>
      <c r="E668" s="48">
        <v>7950</v>
      </c>
      <c r="F668" s="12" t="s">
        <v>60</v>
      </c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customHeight="1">
      <c r="A669" s="49">
        <v>958</v>
      </c>
      <c r="B669" s="12" t="s">
        <v>205</v>
      </c>
      <c r="C669" s="12" t="s">
        <v>480</v>
      </c>
      <c r="D669" s="50">
        <v>33648</v>
      </c>
      <c r="E669" s="48">
        <v>7950</v>
      </c>
      <c r="F669" s="12" t="s">
        <v>27</v>
      </c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customHeight="1">
      <c r="A670" s="49">
        <v>956</v>
      </c>
      <c r="B670" s="12" t="s">
        <v>618</v>
      </c>
      <c r="C670" s="12" t="s">
        <v>619</v>
      </c>
      <c r="D670" s="50">
        <v>33648</v>
      </c>
      <c r="E670" s="48">
        <v>10650</v>
      </c>
      <c r="F670" s="12" t="s">
        <v>27</v>
      </c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customHeight="1">
      <c r="A671" s="49">
        <v>960</v>
      </c>
      <c r="B671" s="12" t="s">
        <v>1406</v>
      </c>
      <c r="C671" s="12" t="s">
        <v>1407</v>
      </c>
      <c r="D671" s="50">
        <v>33651</v>
      </c>
      <c r="E671" s="48">
        <v>7350</v>
      </c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customHeight="1">
      <c r="A672" s="49">
        <v>961</v>
      </c>
      <c r="B672" s="12" t="s">
        <v>243</v>
      </c>
      <c r="C672" s="12" t="s">
        <v>253</v>
      </c>
      <c r="D672" s="50">
        <v>33651</v>
      </c>
      <c r="E672" s="48">
        <v>7950</v>
      </c>
      <c r="F672" s="12" t="s">
        <v>36</v>
      </c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customHeight="1">
      <c r="A673" s="49">
        <v>962</v>
      </c>
      <c r="B673" s="12" t="s">
        <v>1408</v>
      </c>
      <c r="C673" s="12" t="s">
        <v>1002</v>
      </c>
      <c r="D673" s="50">
        <v>33651</v>
      </c>
      <c r="E673" s="48">
        <v>7950</v>
      </c>
      <c r="F673" s="12" t="s">
        <v>36</v>
      </c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customHeight="1">
      <c r="A674" s="49">
        <v>963</v>
      </c>
      <c r="B674" s="12" t="s">
        <v>256</v>
      </c>
      <c r="C674" s="12" t="s">
        <v>557</v>
      </c>
      <c r="D674" s="50">
        <v>33652</v>
      </c>
      <c r="E674" s="48">
        <v>7950</v>
      </c>
      <c r="F674" s="12" t="s">
        <v>36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customHeight="1">
      <c r="A675" s="49">
        <v>964</v>
      </c>
      <c r="B675" s="12" t="s">
        <v>1409</v>
      </c>
      <c r="C675" s="12" t="s">
        <v>230</v>
      </c>
      <c r="D675" s="50">
        <v>33652</v>
      </c>
      <c r="E675" s="48">
        <v>7950</v>
      </c>
      <c r="F675" s="12" t="s">
        <v>27</v>
      </c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customHeight="1">
      <c r="A676" s="49">
        <v>965</v>
      </c>
      <c r="B676" s="12" t="s">
        <v>270</v>
      </c>
      <c r="C676" s="12" t="s">
        <v>550</v>
      </c>
      <c r="D676" s="50">
        <v>33652</v>
      </c>
      <c r="E676" s="48">
        <v>7950</v>
      </c>
      <c r="F676" s="12" t="s">
        <v>19</v>
      </c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customHeight="1">
      <c r="A677" s="49">
        <v>966</v>
      </c>
      <c r="B677" s="12" t="s">
        <v>288</v>
      </c>
      <c r="C677" s="12" t="s">
        <v>533</v>
      </c>
      <c r="D677" s="50">
        <v>33653</v>
      </c>
      <c r="E677" s="48">
        <v>7950</v>
      </c>
      <c r="F677" s="12" t="s">
        <v>60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customHeight="1">
      <c r="A678" s="49">
        <v>967</v>
      </c>
      <c r="B678" s="12" t="s">
        <v>1410</v>
      </c>
      <c r="C678" s="12" t="s">
        <v>1411</v>
      </c>
      <c r="D678" s="50">
        <v>33653</v>
      </c>
      <c r="E678" s="48">
        <v>7950</v>
      </c>
      <c r="F678" s="12" t="s">
        <v>42</v>
      </c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customHeight="1">
      <c r="A679" s="49">
        <v>968</v>
      </c>
      <c r="B679" s="12" t="s">
        <v>229</v>
      </c>
      <c r="C679" s="12" t="s">
        <v>585</v>
      </c>
      <c r="D679" s="50">
        <v>33653</v>
      </c>
      <c r="E679" s="48">
        <v>7950</v>
      </c>
      <c r="F679" s="12" t="s">
        <v>19</v>
      </c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customHeight="1">
      <c r="A680" s="49">
        <v>970</v>
      </c>
      <c r="B680" s="12" t="s">
        <v>1412</v>
      </c>
      <c r="C680" s="12" t="s">
        <v>1413</v>
      </c>
      <c r="D680" s="50">
        <v>33653</v>
      </c>
      <c r="E680" s="48">
        <v>7950</v>
      </c>
      <c r="F680" s="12" t="s">
        <v>27</v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customHeight="1">
      <c r="A681" s="49">
        <v>972</v>
      </c>
      <c r="B681" s="12" t="s">
        <v>1414</v>
      </c>
      <c r="C681" s="12" t="s">
        <v>304</v>
      </c>
      <c r="D681" s="50">
        <v>33654</v>
      </c>
      <c r="E681" s="48">
        <v>7350</v>
      </c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customHeight="1">
      <c r="A682" s="49">
        <v>971</v>
      </c>
      <c r="B682" s="12" t="s">
        <v>1415</v>
      </c>
      <c r="C682" s="12" t="s">
        <v>304</v>
      </c>
      <c r="D682" s="50">
        <v>33654</v>
      </c>
      <c r="E682" s="48">
        <v>7950</v>
      </c>
      <c r="F682" s="12" t="s">
        <v>36</v>
      </c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customHeight="1">
      <c r="A683" s="49">
        <v>973</v>
      </c>
      <c r="B683" s="12" t="s">
        <v>1198</v>
      </c>
      <c r="C683" s="12" t="s">
        <v>394</v>
      </c>
      <c r="D683" s="50">
        <v>33655</v>
      </c>
      <c r="E683" s="48">
        <v>7350</v>
      </c>
      <c r="F683" s="12" t="s">
        <v>27</v>
      </c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customHeight="1">
      <c r="A684" s="49">
        <v>974</v>
      </c>
      <c r="B684" s="12" t="s">
        <v>1416</v>
      </c>
      <c r="C684" s="12" t="s">
        <v>331</v>
      </c>
      <c r="D684" s="50">
        <v>33655</v>
      </c>
      <c r="E684" s="48">
        <v>7350</v>
      </c>
      <c r="F684" s="12" t="s">
        <v>60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customHeight="1">
      <c r="A685" s="49">
        <v>975</v>
      </c>
      <c r="B685" s="12" t="s">
        <v>1417</v>
      </c>
      <c r="C685" s="12" t="s">
        <v>1418</v>
      </c>
      <c r="D685" s="50">
        <v>33655</v>
      </c>
      <c r="E685" s="48">
        <v>7950</v>
      </c>
      <c r="F685" s="12" t="s">
        <v>19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customHeight="1">
      <c r="A686" s="49">
        <v>976</v>
      </c>
      <c r="B686" s="12" t="s">
        <v>1419</v>
      </c>
      <c r="C686" s="12" t="s">
        <v>1420</v>
      </c>
      <c r="D686" s="50">
        <v>33658</v>
      </c>
      <c r="E686" s="48">
        <v>7950</v>
      </c>
      <c r="F686" s="12" t="s">
        <v>27</v>
      </c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customHeight="1">
      <c r="A687" s="49">
        <v>977</v>
      </c>
      <c r="B687" s="12" t="s">
        <v>1421</v>
      </c>
      <c r="C687" s="12" t="s">
        <v>1422</v>
      </c>
      <c r="D687" s="50">
        <v>33659</v>
      </c>
      <c r="E687" s="48">
        <v>7950</v>
      </c>
      <c r="F687" s="12" t="s">
        <v>36</v>
      </c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customHeight="1">
      <c r="A688" s="49">
        <v>978</v>
      </c>
      <c r="B688" s="12" t="s">
        <v>260</v>
      </c>
      <c r="C688" s="12" t="s">
        <v>772</v>
      </c>
      <c r="D688" s="50">
        <v>33659</v>
      </c>
      <c r="E688" s="48">
        <v>7950</v>
      </c>
      <c r="F688" s="12" t="s">
        <v>42</v>
      </c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customHeight="1">
      <c r="A689" s="49">
        <v>979</v>
      </c>
      <c r="B689" s="12" t="s">
        <v>811</v>
      </c>
      <c r="C689" s="12" t="s">
        <v>238</v>
      </c>
      <c r="D689" s="50">
        <v>33659</v>
      </c>
      <c r="E689" s="48">
        <v>7950</v>
      </c>
      <c r="F689" s="12" t="s">
        <v>27</v>
      </c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customHeight="1">
      <c r="A690" s="49">
        <v>982</v>
      </c>
      <c r="B690" s="12" t="s">
        <v>1423</v>
      </c>
      <c r="C690" s="12" t="s">
        <v>1424</v>
      </c>
      <c r="D690" s="50">
        <v>33660</v>
      </c>
      <c r="E690" s="48">
        <v>10650</v>
      </c>
      <c r="F690" s="12" t="s">
        <v>42</v>
      </c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customHeight="1">
      <c r="A691" s="49">
        <v>983</v>
      </c>
      <c r="B691" s="12" t="s">
        <v>1425</v>
      </c>
      <c r="C691" s="12" t="s">
        <v>1426</v>
      </c>
      <c r="D691" s="50">
        <v>33661</v>
      </c>
      <c r="E691" s="48">
        <v>10650</v>
      </c>
      <c r="F691" s="12" t="s">
        <v>36</v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customHeight="1">
      <c r="A692" s="49">
        <v>981</v>
      </c>
      <c r="B692" s="12" t="s">
        <v>1427</v>
      </c>
      <c r="C692" s="12" t="s">
        <v>1428</v>
      </c>
      <c r="D692" s="50">
        <v>33665</v>
      </c>
      <c r="E692" s="48">
        <v>7950</v>
      </c>
      <c r="F692" s="12" t="s">
        <v>19</v>
      </c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customHeight="1">
      <c r="A693" s="49">
        <v>984</v>
      </c>
      <c r="B693" s="12" t="s">
        <v>857</v>
      </c>
      <c r="C693" s="12" t="s">
        <v>199</v>
      </c>
      <c r="D693" s="50">
        <v>33665</v>
      </c>
      <c r="E693" s="48">
        <v>7950</v>
      </c>
      <c r="F693" s="12" t="s">
        <v>27</v>
      </c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customHeight="1">
      <c r="A694" s="49">
        <v>980</v>
      </c>
      <c r="B694" s="12" t="s">
        <v>1429</v>
      </c>
      <c r="C694" s="12" t="s">
        <v>904</v>
      </c>
      <c r="D694" s="50">
        <v>33665</v>
      </c>
      <c r="E694" s="48">
        <v>10650</v>
      </c>
      <c r="F694" s="12" t="s">
        <v>60</v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customHeight="1">
      <c r="A695" s="49">
        <v>985</v>
      </c>
      <c r="B695" s="12" t="s">
        <v>313</v>
      </c>
      <c r="C695" s="12" t="s">
        <v>480</v>
      </c>
      <c r="D695" s="50">
        <v>33666</v>
      </c>
      <c r="E695" s="48">
        <v>7950</v>
      </c>
      <c r="F695" s="12" t="s">
        <v>19</v>
      </c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customHeight="1">
      <c r="A696" s="49">
        <v>991</v>
      </c>
      <c r="B696" s="12" t="s">
        <v>1430</v>
      </c>
      <c r="C696" s="12" t="s">
        <v>1431</v>
      </c>
      <c r="D696" s="50">
        <v>33667</v>
      </c>
      <c r="E696" s="48">
        <v>7350</v>
      </c>
      <c r="F696" s="12" t="s">
        <v>36</v>
      </c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customHeight="1">
      <c r="A697" s="49">
        <v>986</v>
      </c>
      <c r="B697" s="12" t="s">
        <v>1432</v>
      </c>
      <c r="C697" s="12" t="s">
        <v>1433</v>
      </c>
      <c r="D697" s="50">
        <v>33667</v>
      </c>
      <c r="E697" s="48">
        <v>7950</v>
      </c>
      <c r="F697" s="12" t="s">
        <v>42</v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customHeight="1">
      <c r="A698" s="49">
        <v>987</v>
      </c>
      <c r="B698" s="12" t="s">
        <v>1434</v>
      </c>
      <c r="C698" s="12" t="s">
        <v>1435</v>
      </c>
      <c r="D698" s="50">
        <v>33667</v>
      </c>
      <c r="E698" s="48">
        <v>7950</v>
      </c>
      <c r="F698" s="12" t="s">
        <v>27</v>
      </c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customHeight="1">
      <c r="A699" s="49">
        <v>988</v>
      </c>
      <c r="B699" s="12" t="s">
        <v>377</v>
      </c>
      <c r="C699" s="12" t="s">
        <v>447</v>
      </c>
      <c r="D699" s="50">
        <v>33667</v>
      </c>
      <c r="E699" s="48">
        <v>7950</v>
      </c>
      <c r="F699" s="12" t="s">
        <v>36</v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customHeight="1">
      <c r="A700" s="49">
        <v>990</v>
      </c>
      <c r="B700" s="12" t="s">
        <v>1436</v>
      </c>
      <c r="C700" s="12" t="s">
        <v>253</v>
      </c>
      <c r="D700" s="50">
        <v>33667</v>
      </c>
      <c r="E700" s="48">
        <v>7950</v>
      </c>
      <c r="F700" s="12" t="s">
        <v>27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customHeight="1">
      <c r="A701" s="49">
        <v>992</v>
      </c>
      <c r="B701" s="12" t="s">
        <v>1437</v>
      </c>
      <c r="C701" s="12" t="s">
        <v>1438</v>
      </c>
      <c r="D701" s="50">
        <v>33667</v>
      </c>
      <c r="E701" s="48">
        <v>10650</v>
      </c>
      <c r="F701" s="12" t="s">
        <v>42</v>
      </c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customHeight="1">
      <c r="A702" s="49">
        <v>989</v>
      </c>
      <c r="B702" s="12" t="s">
        <v>1439</v>
      </c>
      <c r="C702" s="12" t="s">
        <v>1440</v>
      </c>
      <c r="D702" s="50">
        <v>33667</v>
      </c>
      <c r="E702" s="48">
        <v>14700</v>
      </c>
      <c r="F702" s="12" t="s">
        <v>42</v>
      </c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customHeight="1">
      <c r="A703" s="49">
        <v>993</v>
      </c>
      <c r="B703" s="12" t="s">
        <v>1441</v>
      </c>
      <c r="C703" s="12" t="s">
        <v>1442</v>
      </c>
      <c r="D703" s="50">
        <v>33668</v>
      </c>
      <c r="E703" s="48">
        <v>7950</v>
      </c>
      <c r="F703" s="12" t="s">
        <v>19</v>
      </c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customHeight="1">
      <c r="A704" s="49">
        <v>996</v>
      </c>
      <c r="B704" s="12" t="s">
        <v>379</v>
      </c>
      <c r="C704" s="12" t="s">
        <v>449</v>
      </c>
      <c r="D704" s="50">
        <v>33669</v>
      </c>
      <c r="E704" s="48">
        <v>7950</v>
      </c>
      <c r="F704" s="12" t="s">
        <v>42</v>
      </c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customHeight="1">
      <c r="A705" s="49">
        <v>997</v>
      </c>
      <c r="B705" s="12" t="s">
        <v>1443</v>
      </c>
      <c r="C705" s="12" t="s">
        <v>1444</v>
      </c>
      <c r="D705" s="50">
        <v>33669</v>
      </c>
      <c r="E705" s="48">
        <v>7950</v>
      </c>
      <c r="F705" s="12" t="s">
        <v>36</v>
      </c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customHeight="1">
      <c r="A706" s="49">
        <v>994</v>
      </c>
      <c r="B706" s="12" t="s">
        <v>1445</v>
      </c>
      <c r="C706" s="12" t="s">
        <v>1446</v>
      </c>
      <c r="D706" s="50">
        <v>33669</v>
      </c>
      <c r="E706" s="48">
        <v>10650</v>
      </c>
      <c r="F706" s="12" t="s">
        <v>60</v>
      </c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customHeight="1">
      <c r="A707" s="49">
        <v>995</v>
      </c>
      <c r="B707" s="12" t="s">
        <v>1447</v>
      </c>
      <c r="C707" s="12" t="s">
        <v>1448</v>
      </c>
      <c r="D707" s="50">
        <v>33669</v>
      </c>
      <c r="E707" s="48">
        <v>10650</v>
      </c>
      <c r="F707" s="12" t="s">
        <v>27</v>
      </c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customHeight="1">
      <c r="A708" s="49">
        <v>998</v>
      </c>
      <c r="B708" s="12" t="s">
        <v>336</v>
      </c>
      <c r="C708" s="12" t="s">
        <v>486</v>
      </c>
      <c r="D708" s="50">
        <v>33672</v>
      </c>
      <c r="E708" s="48">
        <v>7950</v>
      </c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customHeight="1">
      <c r="A709" s="49">
        <v>999</v>
      </c>
      <c r="B709" s="12" t="s">
        <v>1449</v>
      </c>
      <c r="C709" s="12" t="s">
        <v>480</v>
      </c>
      <c r="D709" s="50">
        <v>33672</v>
      </c>
      <c r="E709" s="48">
        <v>7950</v>
      </c>
      <c r="F709" s="12" t="s">
        <v>36</v>
      </c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customHeight="1">
      <c r="A710" s="49">
        <v>1000</v>
      </c>
      <c r="B710" s="12" t="s">
        <v>369</v>
      </c>
      <c r="C710" s="12" t="s">
        <v>461</v>
      </c>
      <c r="D710" s="50">
        <v>33672</v>
      </c>
      <c r="E710" s="48">
        <v>7950</v>
      </c>
      <c r="F710" s="12" t="s">
        <v>42</v>
      </c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customHeight="1">
      <c r="A711" s="49">
        <v>1001</v>
      </c>
      <c r="B711" s="12" t="s">
        <v>1450</v>
      </c>
      <c r="C711" s="12" t="s">
        <v>236</v>
      </c>
      <c r="D711" s="50">
        <v>33673</v>
      </c>
      <c r="E711" s="48">
        <v>7950</v>
      </c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customHeight="1">
      <c r="A712" s="49">
        <v>1002</v>
      </c>
      <c r="B712" s="12" t="s">
        <v>395</v>
      </c>
      <c r="C712" s="12" t="s">
        <v>435</v>
      </c>
      <c r="D712" s="50">
        <v>33673</v>
      </c>
      <c r="E712" s="48">
        <v>7950</v>
      </c>
      <c r="F712" s="12" t="s">
        <v>19</v>
      </c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customHeight="1">
      <c r="A713" s="49">
        <v>1003</v>
      </c>
      <c r="B713" s="12" t="s">
        <v>1451</v>
      </c>
      <c r="C713" s="12" t="s">
        <v>1193</v>
      </c>
      <c r="D713" s="50">
        <v>33673</v>
      </c>
      <c r="E713" s="48">
        <v>10650</v>
      </c>
      <c r="F713" s="12" t="s">
        <v>60</v>
      </c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customHeight="1">
      <c r="A714" s="49">
        <v>1004</v>
      </c>
      <c r="B714" s="12" t="s">
        <v>1452</v>
      </c>
      <c r="C714" s="12" t="s">
        <v>1453</v>
      </c>
      <c r="D714" s="50">
        <v>33674</v>
      </c>
      <c r="E714" s="48">
        <v>7950</v>
      </c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customHeight="1">
      <c r="A715" s="49">
        <v>1005</v>
      </c>
      <c r="B715" s="12" t="s">
        <v>1454</v>
      </c>
      <c r="C715" s="12" t="s">
        <v>1455</v>
      </c>
      <c r="D715" s="50">
        <v>33674</v>
      </c>
      <c r="E715" s="48">
        <v>7950</v>
      </c>
      <c r="F715" s="12" t="s">
        <v>27</v>
      </c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customHeight="1">
      <c r="A716" s="49">
        <v>1006</v>
      </c>
      <c r="B716" s="12" t="s">
        <v>1456</v>
      </c>
      <c r="C716" s="12" t="s">
        <v>1457</v>
      </c>
      <c r="D716" s="50">
        <v>33674</v>
      </c>
      <c r="E716" s="48">
        <v>10650</v>
      </c>
      <c r="F716" s="12" t="s">
        <v>42</v>
      </c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customHeight="1">
      <c r="A717" s="49">
        <v>1009</v>
      </c>
      <c r="B717" s="12" t="s">
        <v>1458</v>
      </c>
      <c r="C717" s="12" t="s">
        <v>1459</v>
      </c>
      <c r="D717" s="50">
        <v>33676</v>
      </c>
      <c r="E717" s="48">
        <v>7350</v>
      </c>
      <c r="F717" s="12" t="s">
        <v>36</v>
      </c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customHeight="1">
      <c r="A718" s="49">
        <v>1010</v>
      </c>
      <c r="B718" s="19"/>
      <c r="C718" s="12" t="s">
        <v>849</v>
      </c>
      <c r="D718" s="50">
        <v>33676</v>
      </c>
      <c r="E718" s="48">
        <v>7350</v>
      </c>
      <c r="F718" s="12" t="s">
        <v>42</v>
      </c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customHeight="1">
      <c r="A719" s="49">
        <v>1008</v>
      </c>
      <c r="B719" s="12" t="s">
        <v>1460</v>
      </c>
      <c r="C719" s="12" t="s">
        <v>948</v>
      </c>
      <c r="D719" s="50">
        <v>33676</v>
      </c>
      <c r="E719" s="48">
        <v>7950</v>
      </c>
      <c r="F719" s="12" t="s">
        <v>42</v>
      </c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customHeight="1">
      <c r="A720" s="49">
        <v>1012</v>
      </c>
      <c r="B720" s="12" t="s">
        <v>1461</v>
      </c>
      <c r="C720" s="12" t="s">
        <v>1462</v>
      </c>
      <c r="D720" s="50">
        <v>33679</v>
      </c>
      <c r="E720" s="48">
        <v>7350</v>
      </c>
      <c r="F720" s="12" t="s">
        <v>42</v>
      </c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customHeight="1">
      <c r="A721" s="49">
        <v>1013</v>
      </c>
      <c r="B721" s="12" t="s">
        <v>1463</v>
      </c>
      <c r="C721" s="12" t="s">
        <v>1145</v>
      </c>
      <c r="D721" s="50">
        <v>33679</v>
      </c>
      <c r="E721" s="48">
        <v>7350</v>
      </c>
      <c r="F721" s="12" t="s">
        <v>27</v>
      </c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customHeight="1">
      <c r="A722" s="49">
        <v>1011</v>
      </c>
      <c r="B722" s="12" t="s">
        <v>1464</v>
      </c>
      <c r="C722" s="12" t="s">
        <v>1465</v>
      </c>
      <c r="D722" s="50">
        <v>33679</v>
      </c>
      <c r="E722" s="48">
        <v>7950</v>
      </c>
      <c r="F722" s="12" t="s">
        <v>36</v>
      </c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customHeight="1">
      <c r="A723" s="49">
        <v>1014</v>
      </c>
      <c r="B723" s="12" t="s">
        <v>1466</v>
      </c>
      <c r="C723" s="12" t="s">
        <v>1467</v>
      </c>
      <c r="D723" s="50">
        <v>33679</v>
      </c>
      <c r="E723" s="48">
        <v>7950</v>
      </c>
      <c r="F723" s="12" t="s">
        <v>27</v>
      </c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customHeight="1">
      <c r="A724" s="49">
        <v>1015</v>
      </c>
      <c r="B724" s="12" t="s">
        <v>1468</v>
      </c>
      <c r="C724" s="12" t="s">
        <v>517</v>
      </c>
      <c r="D724" s="50">
        <v>33679</v>
      </c>
      <c r="E724" s="48">
        <v>7950</v>
      </c>
      <c r="F724" s="12" t="s">
        <v>60</v>
      </c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customHeight="1">
      <c r="A725" s="49">
        <v>1016</v>
      </c>
      <c r="B725" s="12" t="s">
        <v>186</v>
      </c>
      <c r="C725" s="12" t="s">
        <v>612</v>
      </c>
      <c r="D725" s="50">
        <v>33679</v>
      </c>
      <c r="E725" s="48">
        <v>7950</v>
      </c>
      <c r="F725" s="12" t="s">
        <v>19</v>
      </c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customHeight="1">
      <c r="A726" s="49">
        <v>1017</v>
      </c>
      <c r="B726" s="12" t="s">
        <v>321</v>
      </c>
      <c r="C726" s="12" t="s">
        <v>226</v>
      </c>
      <c r="D726" s="50">
        <v>33680</v>
      </c>
      <c r="E726" s="48">
        <v>7950</v>
      </c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customHeight="1">
      <c r="A727" s="49">
        <v>1018</v>
      </c>
      <c r="B727" s="12" t="s">
        <v>1469</v>
      </c>
      <c r="C727" s="12" t="s">
        <v>1470</v>
      </c>
      <c r="D727" s="50">
        <v>33681</v>
      </c>
      <c r="E727" s="48">
        <v>7950</v>
      </c>
      <c r="F727" s="12" t="s">
        <v>19</v>
      </c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customHeight="1">
      <c r="A728" s="49">
        <v>1019</v>
      </c>
      <c r="B728" s="12" t="s">
        <v>1471</v>
      </c>
      <c r="C728" s="12" t="s">
        <v>1472</v>
      </c>
      <c r="D728" s="50">
        <v>33681</v>
      </c>
      <c r="E728" s="48">
        <v>7950</v>
      </c>
      <c r="F728" s="12" t="s">
        <v>19</v>
      </c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customHeight="1">
      <c r="A729" s="49">
        <v>1020</v>
      </c>
      <c r="B729" s="12" t="s">
        <v>1237</v>
      </c>
      <c r="C729" s="12" t="s">
        <v>1473</v>
      </c>
      <c r="D729" s="50">
        <v>33681</v>
      </c>
      <c r="E729" s="48">
        <v>7950</v>
      </c>
      <c r="F729" s="12" t="s">
        <v>27</v>
      </c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customHeight="1">
      <c r="A730" s="49">
        <v>1021</v>
      </c>
      <c r="B730" s="12" t="s">
        <v>1474</v>
      </c>
      <c r="C730" s="12" t="s">
        <v>1475</v>
      </c>
      <c r="D730" s="50">
        <v>33681</v>
      </c>
      <c r="E730" s="48">
        <v>10650</v>
      </c>
      <c r="F730" s="12" t="s">
        <v>60</v>
      </c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customHeight="1">
      <c r="A731" s="49">
        <v>1022</v>
      </c>
      <c r="B731" s="12" t="s">
        <v>1476</v>
      </c>
      <c r="C731" s="12" t="s">
        <v>1477</v>
      </c>
      <c r="D731" s="50">
        <v>33681</v>
      </c>
      <c r="E731" s="48">
        <v>10650</v>
      </c>
      <c r="F731" s="12" t="s">
        <v>36</v>
      </c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customHeight="1">
      <c r="A732" s="49">
        <v>1023</v>
      </c>
      <c r="B732" s="12" t="s">
        <v>1478</v>
      </c>
      <c r="C732" s="12" t="s">
        <v>735</v>
      </c>
      <c r="D732" s="50">
        <v>33686</v>
      </c>
      <c r="E732" s="48">
        <v>7950</v>
      </c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customHeight="1">
      <c r="A733" s="49">
        <v>1024</v>
      </c>
      <c r="B733" s="12" t="s">
        <v>364</v>
      </c>
      <c r="C733" s="12" t="s">
        <v>466</v>
      </c>
      <c r="D733" s="50">
        <v>33686</v>
      </c>
      <c r="E733" s="48">
        <v>7950</v>
      </c>
      <c r="F733" s="12" t="s">
        <v>42</v>
      </c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customHeight="1">
      <c r="A734" s="49">
        <v>1025</v>
      </c>
      <c r="B734" s="12" t="s">
        <v>1479</v>
      </c>
      <c r="C734" s="12" t="s">
        <v>1480</v>
      </c>
      <c r="D734" s="50">
        <v>33687</v>
      </c>
      <c r="E734" s="48">
        <v>10650</v>
      </c>
      <c r="F734" s="12" t="s">
        <v>36</v>
      </c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customHeight="1">
      <c r="A735" s="49">
        <v>1026</v>
      </c>
      <c r="B735" s="12" t="s">
        <v>1481</v>
      </c>
      <c r="C735" s="12" t="s">
        <v>1482</v>
      </c>
      <c r="D735" s="50">
        <v>33687</v>
      </c>
      <c r="E735" s="48">
        <v>10650</v>
      </c>
      <c r="F735" s="12" t="s">
        <v>36</v>
      </c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customHeight="1">
      <c r="A736" s="49">
        <v>1027</v>
      </c>
      <c r="B736" s="12" t="s">
        <v>1483</v>
      </c>
      <c r="C736" s="12" t="s">
        <v>1484</v>
      </c>
      <c r="D736" s="50">
        <v>33688</v>
      </c>
      <c r="E736" s="48">
        <v>7950</v>
      </c>
      <c r="F736" s="12" t="s">
        <v>42</v>
      </c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customHeight="1">
      <c r="A737" s="49">
        <v>1028</v>
      </c>
      <c r="B737" s="12" t="s">
        <v>1485</v>
      </c>
      <c r="C737" s="12" t="s">
        <v>468</v>
      </c>
      <c r="D737" s="50">
        <v>33688</v>
      </c>
      <c r="E737" s="48">
        <v>7950</v>
      </c>
      <c r="F737" s="12" t="s">
        <v>42</v>
      </c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customHeight="1">
      <c r="A738" s="49">
        <v>1029</v>
      </c>
      <c r="B738" s="12" t="s">
        <v>1486</v>
      </c>
      <c r="C738" s="12" t="s">
        <v>1392</v>
      </c>
      <c r="D738" s="50">
        <v>33688</v>
      </c>
      <c r="E738" s="48">
        <v>7950</v>
      </c>
      <c r="F738" s="12" t="s">
        <v>36</v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customHeight="1">
      <c r="A739" s="49">
        <v>1030</v>
      </c>
      <c r="B739" s="12" t="s">
        <v>1487</v>
      </c>
      <c r="C739" s="12" t="s">
        <v>1488</v>
      </c>
      <c r="D739" s="50">
        <v>33688</v>
      </c>
      <c r="E739" s="48">
        <v>7950</v>
      </c>
      <c r="F739" s="12" t="s">
        <v>42</v>
      </c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customHeight="1">
      <c r="A740" s="49">
        <v>1031</v>
      </c>
      <c r="B740" s="12" t="s">
        <v>1489</v>
      </c>
      <c r="C740" s="12" t="s">
        <v>1490</v>
      </c>
      <c r="D740" s="50">
        <v>33694</v>
      </c>
      <c r="E740" s="48">
        <v>7950</v>
      </c>
      <c r="F740" s="12" t="s">
        <v>42</v>
      </c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customHeight="1">
      <c r="A741" s="49">
        <v>1032</v>
      </c>
      <c r="B741" s="12" t="s">
        <v>371</v>
      </c>
      <c r="C741" s="12" t="s">
        <v>304</v>
      </c>
      <c r="D741" s="50">
        <v>33694</v>
      </c>
      <c r="E741" s="48">
        <v>7950</v>
      </c>
      <c r="F741" s="12" t="s">
        <v>60</v>
      </c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customHeight="1">
      <c r="A742" s="49">
        <v>1033</v>
      </c>
      <c r="B742" s="12" t="s">
        <v>1491</v>
      </c>
      <c r="C742" s="12" t="s">
        <v>1492</v>
      </c>
      <c r="D742" s="50">
        <v>33694</v>
      </c>
      <c r="E742" s="48">
        <v>7950</v>
      </c>
      <c r="F742" s="12" t="s">
        <v>27</v>
      </c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customHeight="1">
      <c r="A743" s="49">
        <v>1034</v>
      </c>
      <c r="B743" s="12" t="s">
        <v>1493</v>
      </c>
      <c r="C743" s="12" t="s">
        <v>957</v>
      </c>
      <c r="D743" s="50">
        <v>33695</v>
      </c>
      <c r="E743" s="48">
        <v>7950</v>
      </c>
      <c r="F743" s="12" t="s">
        <v>19</v>
      </c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customHeight="1">
      <c r="A744" s="49">
        <v>1037</v>
      </c>
      <c r="B744" s="12" t="s">
        <v>1494</v>
      </c>
      <c r="C744" s="12" t="s">
        <v>1495</v>
      </c>
      <c r="D744" s="50">
        <v>33695</v>
      </c>
      <c r="E744" s="48">
        <v>7950</v>
      </c>
      <c r="F744" s="12" t="s">
        <v>60</v>
      </c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customHeight="1">
      <c r="A745" s="49">
        <v>1035</v>
      </c>
      <c r="B745" s="12" t="s">
        <v>811</v>
      </c>
      <c r="C745" s="12" t="s">
        <v>691</v>
      </c>
      <c r="D745" s="50">
        <v>33695</v>
      </c>
      <c r="E745" s="48">
        <v>10650</v>
      </c>
      <c r="F745" s="12" t="s">
        <v>27</v>
      </c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customHeight="1">
      <c r="A746" s="49">
        <v>1038</v>
      </c>
      <c r="B746" s="12" t="s">
        <v>1496</v>
      </c>
      <c r="C746" s="12" t="s">
        <v>226</v>
      </c>
      <c r="D746" s="50">
        <v>33695</v>
      </c>
      <c r="E746" s="48">
        <v>10650</v>
      </c>
      <c r="F746" s="12" t="s">
        <v>36</v>
      </c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customHeight="1">
      <c r="A747" s="49">
        <v>1039</v>
      </c>
      <c r="B747" s="12" t="s">
        <v>1497</v>
      </c>
      <c r="C747" s="12" t="s">
        <v>1498</v>
      </c>
      <c r="D747" s="50">
        <v>33696</v>
      </c>
      <c r="E747" s="48">
        <v>7950</v>
      </c>
      <c r="F747" s="12" t="s">
        <v>27</v>
      </c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customHeight="1">
      <c r="A748" s="49">
        <v>1040</v>
      </c>
      <c r="B748" s="12" t="s">
        <v>401</v>
      </c>
      <c r="C748" s="12" t="s">
        <v>431</v>
      </c>
      <c r="D748" s="50">
        <v>33696</v>
      </c>
      <c r="E748" s="48">
        <v>7950</v>
      </c>
      <c r="F748" s="12" t="s">
        <v>60</v>
      </c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customHeight="1">
      <c r="A749" s="49">
        <v>1041</v>
      </c>
      <c r="B749" s="12" t="s">
        <v>1499</v>
      </c>
      <c r="C749" s="12" t="s">
        <v>1500</v>
      </c>
      <c r="D749" s="50">
        <v>33696</v>
      </c>
      <c r="E749" s="48">
        <v>7950</v>
      </c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customHeight="1">
      <c r="A750" s="49">
        <v>1042</v>
      </c>
      <c r="B750" s="12" t="s">
        <v>1501</v>
      </c>
      <c r="C750" s="12" t="s">
        <v>1502</v>
      </c>
      <c r="D750" s="50">
        <v>33697</v>
      </c>
      <c r="E750" s="48">
        <v>7950</v>
      </c>
      <c r="F750" s="12" t="s">
        <v>19</v>
      </c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customHeight="1">
      <c r="A751" s="49">
        <v>1043</v>
      </c>
      <c r="B751" s="12" t="s">
        <v>216</v>
      </c>
      <c r="C751" s="12" t="s">
        <v>220</v>
      </c>
      <c r="D751" s="50">
        <v>33697</v>
      </c>
      <c r="E751" s="48">
        <v>7950</v>
      </c>
      <c r="F751" s="12" t="s">
        <v>27</v>
      </c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customHeight="1">
      <c r="A752" s="49">
        <v>1044</v>
      </c>
      <c r="B752" s="12" t="s">
        <v>195</v>
      </c>
      <c r="C752" s="12" t="s">
        <v>606</v>
      </c>
      <c r="D752" s="50">
        <v>33700</v>
      </c>
      <c r="E752" s="48">
        <v>7950</v>
      </c>
      <c r="F752" s="12" t="s">
        <v>42</v>
      </c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customHeight="1">
      <c r="A753" s="49">
        <v>1045</v>
      </c>
      <c r="B753" s="12" t="s">
        <v>1503</v>
      </c>
      <c r="C753" s="12" t="s">
        <v>1504</v>
      </c>
      <c r="D753" s="50">
        <v>33700</v>
      </c>
      <c r="E753" s="48">
        <v>10650</v>
      </c>
      <c r="F753" s="12" t="s">
        <v>36</v>
      </c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customHeight="1">
      <c r="A754" s="49">
        <v>1046</v>
      </c>
      <c r="B754" s="12" t="s">
        <v>1505</v>
      </c>
      <c r="C754" s="12" t="s">
        <v>1506</v>
      </c>
      <c r="D754" s="50">
        <v>33701</v>
      </c>
      <c r="E754" s="48">
        <v>7350</v>
      </c>
      <c r="F754" s="12" t="s">
        <v>60</v>
      </c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customHeight="1">
      <c r="A755" s="49">
        <v>1050</v>
      </c>
      <c r="B755" s="12" t="s">
        <v>1507</v>
      </c>
      <c r="C755" s="12" t="s">
        <v>1508</v>
      </c>
      <c r="D755" s="50">
        <v>33701</v>
      </c>
      <c r="E755" s="48">
        <v>7350</v>
      </c>
      <c r="F755" s="12" t="s">
        <v>60</v>
      </c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customHeight="1">
      <c r="A756" s="49">
        <v>1047</v>
      </c>
      <c r="B756" s="12" t="s">
        <v>352</v>
      </c>
      <c r="C756" s="12" t="s">
        <v>478</v>
      </c>
      <c r="D756" s="50">
        <v>33701</v>
      </c>
      <c r="E756" s="48">
        <v>7950</v>
      </c>
      <c r="F756" s="12" t="s">
        <v>36</v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customHeight="1">
      <c r="A757" s="49">
        <v>1048</v>
      </c>
      <c r="B757" s="12" t="s">
        <v>305</v>
      </c>
      <c r="C757" s="12" t="s">
        <v>519</v>
      </c>
      <c r="D757" s="50">
        <v>33701</v>
      </c>
      <c r="E757" s="48">
        <v>7950</v>
      </c>
      <c r="F757" s="12" t="s">
        <v>42</v>
      </c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customHeight="1">
      <c r="A758" s="49">
        <v>1049</v>
      </c>
      <c r="B758" s="12" t="s">
        <v>1509</v>
      </c>
      <c r="C758" s="12" t="s">
        <v>706</v>
      </c>
      <c r="D758" s="50">
        <v>33701</v>
      </c>
      <c r="E758" s="48">
        <v>7950</v>
      </c>
      <c r="F758" s="12" t="s">
        <v>27</v>
      </c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customHeight="1">
      <c r="A759" s="49">
        <v>1051</v>
      </c>
      <c r="B759" s="12" t="s">
        <v>1510</v>
      </c>
      <c r="C759" s="12" t="s">
        <v>589</v>
      </c>
      <c r="D759" s="50">
        <v>33702</v>
      </c>
      <c r="E759" s="48">
        <v>7950</v>
      </c>
      <c r="F759" s="12" t="s">
        <v>19</v>
      </c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customHeight="1">
      <c r="A760" s="49">
        <v>1052</v>
      </c>
      <c r="B760" s="12" t="s">
        <v>1511</v>
      </c>
      <c r="C760" s="12" t="s">
        <v>587</v>
      </c>
      <c r="D760" s="50">
        <v>33702</v>
      </c>
      <c r="E760" s="48">
        <v>7950</v>
      </c>
      <c r="F760" s="12" t="s">
        <v>27</v>
      </c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customHeight="1">
      <c r="A761" s="49">
        <v>1053</v>
      </c>
      <c r="B761" s="12" t="s">
        <v>1266</v>
      </c>
      <c r="C761" s="12" t="s">
        <v>199</v>
      </c>
      <c r="D761" s="50">
        <v>33703</v>
      </c>
      <c r="E761" s="48">
        <v>7950</v>
      </c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customHeight="1">
      <c r="A762" s="49">
        <v>1054</v>
      </c>
      <c r="B762" s="12" t="s">
        <v>1091</v>
      </c>
      <c r="C762" s="12" t="s">
        <v>1512</v>
      </c>
      <c r="D762" s="50">
        <v>33703</v>
      </c>
      <c r="E762" s="48">
        <v>7950</v>
      </c>
      <c r="F762" s="12" t="s">
        <v>42</v>
      </c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customHeight="1">
      <c r="A763" s="49">
        <v>1055</v>
      </c>
      <c r="B763" s="12" t="s">
        <v>1513</v>
      </c>
      <c r="C763" s="12" t="s">
        <v>1514</v>
      </c>
      <c r="D763" s="50">
        <v>33703</v>
      </c>
      <c r="E763" s="48">
        <v>10650</v>
      </c>
      <c r="F763" s="12" t="s">
        <v>36</v>
      </c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customHeight="1">
      <c r="A764" s="49">
        <v>1056</v>
      </c>
      <c r="B764" s="12" t="s">
        <v>1515</v>
      </c>
      <c r="C764" s="12" t="s">
        <v>645</v>
      </c>
      <c r="D764" s="50">
        <v>33707</v>
      </c>
      <c r="E764" s="48">
        <v>7950</v>
      </c>
      <c r="F764" s="12" t="s">
        <v>42</v>
      </c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customHeight="1">
      <c r="A765" s="49">
        <v>1057</v>
      </c>
      <c r="B765" s="12" t="s">
        <v>1516</v>
      </c>
      <c r="C765" s="12" t="s">
        <v>1517</v>
      </c>
      <c r="D765" s="50">
        <v>33707</v>
      </c>
      <c r="E765" s="48">
        <v>7950</v>
      </c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customHeight="1">
      <c r="A766" s="49">
        <v>1058</v>
      </c>
      <c r="B766" s="12" t="s">
        <v>358</v>
      </c>
      <c r="C766" s="12" t="s">
        <v>459</v>
      </c>
      <c r="D766" s="50">
        <v>33707</v>
      </c>
      <c r="E766" s="48">
        <v>7950</v>
      </c>
      <c r="F766" s="12" t="s">
        <v>27</v>
      </c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customHeight="1">
      <c r="A767" s="49">
        <v>1059</v>
      </c>
      <c r="B767" s="12" t="s">
        <v>1518</v>
      </c>
      <c r="C767" s="12" t="s">
        <v>1519</v>
      </c>
      <c r="D767" s="50">
        <v>33707</v>
      </c>
      <c r="E767" s="48">
        <v>7950</v>
      </c>
      <c r="F767" s="12" t="s">
        <v>60</v>
      </c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customHeight="1">
      <c r="A768" s="49">
        <v>1060</v>
      </c>
      <c r="B768" s="12" t="s">
        <v>477</v>
      </c>
      <c r="C768" s="12" t="s">
        <v>287</v>
      </c>
      <c r="D768" s="50">
        <v>33707</v>
      </c>
      <c r="E768" s="48">
        <v>7950</v>
      </c>
      <c r="F768" s="12" t="s">
        <v>19</v>
      </c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customHeight="1">
      <c r="A769" s="49">
        <v>1061</v>
      </c>
      <c r="B769" s="12" t="s">
        <v>205</v>
      </c>
      <c r="C769" s="12" t="s">
        <v>600</v>
      </c>
      <c r="D769" s="50">
        <v>33708</v>
      </c>
      <c r="E769" s="48">
        <v>7950</v>
      </c>
      <c r="F769" s="12" t="s">
        <v>27</v>
      </c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customHeight="1">
      <c r="A770" s="49">
        <v>1062</v>
      </c>
      <c r="B770" s="12" t="s">
        <v>266</v>
      </c>
      <c r="C770" s="12" t="s">
        <v>546</v>
      </c>
      <c r="D770" s="50">
        <v>33708</v>
      </c>
      <c r="E770" s="48">
        <v>7950</v>
      </c>
      <c r="F770" s="12" t="s">
        <v>27</v>
      </c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customHeight="1">
      <c r="A771" s="49">
        <v>1063</v>
      </c>
      <c r="B771" s="12" t="s">
        <v>547</v>
      </c>
      <c r="C771" s="12" t="s">
        <v>382</v>
      </c>
      <c r="D771" s="50">
        <v>33708</v>
      </c>
      <c r="E771" s="48">
        <v>7950</v>
      </c>
      <c r="F771" s="12" t="s">
        <v>60</v>
      </c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customHeight="1">
      <c r="A772" s="49">
        <v>1064</v>
      </c>
      <c r="B772" s="12" t="s">
        <v>1520</v>
      </c>
      <c r="C772" s="12" t="s">
        <v>410</v>
      </c>
      <c r="D772" s="50">
        <v>33708</v>
      </c>
      <c r="E772" s="48">
        <v>7950</v>
      </c>
      <c r="F772" s="12" t="s">
        <v>42</v>
      </c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customHeight="1">
      <c r="A773" s="49">
        <v>1067</v>
      </c>
      <c r="B773" s="12" t="s">
        <v>334</v>
      </c>
      <c r="C773" s="12" t="s">
        <v>495</v>
      </c>
      <c r="D773" s="50">
        <v>33714</v>
      </c>
      <c r="E773" s="48">
        <v>7950</v>
      </c>
      <c r="F773" s="12" t="s">
        <v>60</v>
      </c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customHeight="1">
      <c r="A774" s="49">
        <v>1065</v>
      </c>
      <c r="B774" s="12" t="s">
        <v>1521</v>
      </c>
      <c r="C774" s="12" t="s">
        <v>287</v>
      </c>
      <c r="D774" s="50">
        <v>33714</v>
      </c>
      <c r="E774" s="48">
        <v>10650</v>
      </c>
      <c r="F774" s="12" t="s">
        <v>42</v>
      </c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customHeight="1">
      <c r="A775" s="49">
        <v>1066</v>
      </c>
      <c r="B775" s="12" t="s">
        <v>1522</v>
      </c>
      <c r="C775" s="12" t="s">
        <v>304</v>
      </c>
      <c r="D775" s="50">
        <v>33714</v>
      </c>
      <c r="E775" s="48">
        <v>10650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customHeight="1">
      <c r="A776" s="49">
        <v>1069</v>
      </c>
      <c r="B776" s="12" t="s">
        <v>292</v>
      </c>
      <c r="C776" s="12" t="s">
        <v>526</v>
      </c>
      <c r="D776" s="50">
        <v>33715</v>
      </c>
      <c r="E776" s="48">
        <v>7950</v>
      </c>
      <c r="F776" s="12" t="s">
        <v>60</v>
      </c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customHeight="1">
      <c r="A777" s="49">
        <v>1068</v>
      </c>
      <c r="B777" s="12" t="s">
        <v>1523</v>
      </c>
      <c r="C777" s="12" t="s">
        <v>1524</v>
      </c>
      <c r="D777" s="50">
        <v>33715</v>
      </c>
      <c r="E777" s="48">
        <v>10650</v>
      </c>
      <c r="F777" s="12" t="s">
        <v>42</v>
      </c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customHeight="1">
      <c r="A778" s="49">
        <v>1070</v>
      </c>
      <c r="B778" s="12" t="s">
        <v>1525</v>
      </c>
      <c r="C778" s="12" t="s">
        <v>1526</v>
      </c>
      <c r="D778" s="50">
        <v>33716</v>
      </c>
      <c r="E778" s="48">
        <v>7350</v>
      </c>
      <c r="F778" s="12" t="s">
        <v>27</v>
      </c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customHeight="1">
      <c r="A779" s="49">
        <v>1074</v>
      </c>
      <c r="B779" s="12" t="s">
        <v>315</v>
      </c>
      <c r="C779" s="12" t="s">
        <v>304</v>
      </c>
      <c r="D779" s="50">
        <v>33717</v>
      </c>
      <c r="E779" s="48">
        <v>7950</v>
      </c>
      <c r="F779" s="12" t="s">
        <v>27</v>
      </c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customHeight="1">
      <c r="A780" s="49">
        <v>1075</v>
      </c>
      <c r="B780" s="12" t="s">
        <v>250</v>
      </c>
      <c r="C780" s="12" t="s">
        <v>562</v>
      </c>
      <c r="D780" s="50">
        <v>33717</v>
      </c>
      <c r="E780" s="48">
        <v>7950</v>
      </c>
      <c r="F780" s="12" t="s">
        <v>19</v>
      </c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customHeight="1">
      <c r="A781" s="49">
        <v>1076</v>
      </c>
      <c r="B781" s="12" t="s">
        <v>264</v>
      </c>
      <c r="C781" s="12" t="s">
        <v>333</v>
      </c>
      <c r="D781" s="50">
        <v>33717</v>
      </c>
      <c r="E781" s="48">
        <v>7950</v>
      </c>
      <c r="F781" s="12" t="s">
        <v>27</v>
      </c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customHeight="1">
      <c r="A782" s="49">
        <v>1071</v>
      </c>
      <c r="B782" s="12" t="s">
        <v>1527</v>
      </c>
      <c r="C782" s="12" t="s">
        <v>1528</v>
      </c>
      <c r="D782" s="50">
        <v>33717</v>
      </c>
      <c r="E782" s="48">
        <v>10650</v>
      </c>
      <c r="F782" s="12" t="s">
        <v>19</v>
      </c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customHeight="1">
      <c r="A783" s="49">
        <v>1072</v>
      </c>
      <c r="B783" s="12" t="s">
        <v>1529</v>
      </c>
      <c r="C783" s="12" t="s">
        <v>1530</v>
      </c>
      <c r="D783" s="50">
        <v>33717</v>
      </c>
      <c r="E783" s="48">
        <v>10650</v>
      </c>
      <c r="F783" s="12" t="s">
        <v>27</v>
      </c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customHeight="1">
      <c r="A784" s="49">
        <v>1073</v>
      </c>
      <c r="B784" s="12" t="s">
        <v>1531</v>
      </c>
      <c r="C784" s="12" t="s">
        <v>1532</v>
      </c>
      <c r="D784" s="50">
        <v>33717</v>
      </c>
      <c r="E784" s="48">
        <v>10650</v>
      </c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customHeight="1">
      <c r="A785" s="49">
        <v>1077</v>
      </c>
      <c r="B785" s="12" t="s">
        <v>1533</v>
      </c>
      <c r="C785" s="12" t="s">
        <v>1534</v>
      </c>
      <c r="D785" s="50">
        <v>33718</v>
      </c>
      <c r="E785" s="48">
        <v>7950</v>
      </c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customHeight="1">
      <c r="A786" s="49">
        <v>1078</v>
      </c>
      <c r="B786" s="12" t="s">
        <v>1535</v>
      </c>
      <c r="C786" s="12" t="s">
        <v>1536</v>
      </c>
      <c r="D786" s="50">
        <v>33718</v>
      </c>
      <c r="E786" s="48">
        <v>10650</v>
      </c>
      <c r="F786" s="12" t="s">
        <v>19</v>
      </c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customHeight="1">
      <c r="A787" s="49">
        <v>1079</v>
      </c>
      <c r="B787" s="12" t="s">
        <v>1537</v>
      </c>
      <c r="C787" s="12" t="s">
        <v>825</v>
      </c>
      <c r="D787" s="50">
        <v>33718</v>
      </c>
      <c r="E787" s="48">
        <v>10650</v>
      </c>
      <c r="F787" s="12" t="s">
        <v>19</v>
      </c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customHeight="1">
      <c r="A788" s="49">
        <v>1080</v>
      </c>
      <c r="B788" s="12" t="s">
        <v>237</v>
      </c>
      <c r="C788" s="12" t="s">
        <v>571</v>
      </c>
      <c r="D788" s="50">
        <v>33721</v>
      </c>
      <c r="E788" s="48">
        <v>7950</v>
      </c>
      <c r="F788" s="12" t="s">
        <v>19</v>
      </c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customHeight="1">
      <c r="A789" s="49">
        <v>1082</v>
      </c>
      <c r="B789" s="12" t="s">
        <v>1538</v>
      </c>
      <c r="C789" s="12" t="s">
        <v>1539</v>
      </c>
      <c r="D789" s="50">
        <v>33722</v>
      </c>
      <c r="E789" s="48">
        <v>7950</v>
      </c>
      <c r="F789" s="12" t="s">
        <v>42</v>
      </c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customHeight="1">
      <c r="A790" s="49">
        <v>1081</v>
      </c>
      <c r="B790" s="12" t="s">
        <v>1540</v>
      </c>
      <c r="C790" s="12" t="s">
        <v>1541</v>
      </c>
      <c r="D790" s="50">
        <v>33722</v>
      </c>
      <c r="E790" s="48">
        <v>10650</v>
      </c>
      <c r="F790" s="12" t="s">
        <v>27</v>
      </c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customHeight="1">
      <c r="A791" s="49">
        <v>1083</v>
      </c>
      <c r="B791" s="12" t="s">
        <v>205</v>
      </c>
      <c r="C791" s="12" t="s">
        <v>1542</v>
      </c>
      <c r="D791" s="50">
        <v>33723</v>
      </c>
      <c r="E791" s="48">
        <v>10650</v>
      </c>
      <c r="F791" s="12" t="s">
        <v>42</v>
      </c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customHeight="1">
      <c r="A792" s="49">
        <v>1085</v>
      </c>
      <c r="B792" s="12" t="s">
        <v>1543</v>
      </c>
      <c r="C792" s="12" t="s">
        <v>1544</v>
      </c>
      <c r="D792" s="50">
        <v>33724</v>
      </c>
      <c r="E792" s="48">
        <v>7950</v>
      </c>
      <c r="F792" s="12" t="s">
        <v>36</v>
      </c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customHeight="1">
      <c r="A793" s="49">
        <v>1086</v>
      </c>
      <c r="B793" s="12" t="s">
        <v>389</v>
      </c>
      <c r="C793" s="12" t="s">
        <v>374</v>
      </c>
      <c r="D793" s="50">
        <v>33724</v>
      </c>
      <c r="E793" s="48">
        <v>7950</v>
      </c>
      <c r="F793" s="12" t="s">
        <v>42</v>
      </c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customHeight="1">
      <c r="A794" s="49">
        <v>1084</v>
      </c>
      <c r="B794" s="12" t="s">
        <v>1545</v>
      </c>
      <c r="C794" s="12" t="s">
        <v>1105</v>
      </c>
      <c r="D794" s="50">
        <v>33724</v>
      </c>
      <c r="E794" s="48">
        <v>10650</v>
      </c>
      <c r="F794" s="12" t="s">
        <v>42</v>
      </c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customHeight="1">
      <c r="A795" s="49">
        <v>1087</v>
      </c>
      <c r="B795" s="12" t="s">
        <v>403</v>
      </c>
      <c r="C795" s="12" t="s">
        <v>432</v>
      </c>
      <c r="D795" s="50">
        <v>33728</v>
      </c>
      <c r="E795" s="48">
        <v>7950</v>
      </c>
      <c r="F795" s="12" t="s">
        <v>42</v>
      </c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customHeight="1">
      <c r="A796" s="49">
        <v>1089</v>
      </c>
      <c r="B796" s="12" t="s">
        <v>1546</v>
      </c>
      <c r="C796" s="12" t="s">
        <v>860</v>
      </c>
      <c r="D796" s="50">
        <v>33728</v>
      </c>
      <c r="E796" s="48">
        <v>10650</v>
      </c>
      <c r="F796" s="12" t="s">
        <v>42</v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customHeight="1">
      <c r="A797" s="49">
        <v>1090</v>
      </c>
      <c r="B797" s="12" t="s">
        <v>1547</v>
      </c>
      <c r="C797" s="12" t="s">
        <v>1548</v>
      </c>
      <c r="D797" s="50">
        <v>33729</v>
      </c>
      <c r="E797" s="48">
        <v>7950</v>
      </c>
      <c r="F797" s="12" t="s">
        <v>36</v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customHeight="1">
      <c r="A798" s="49">
        <v>1091</v>
      </c>
      <c r="B798" s="12" t="s">
        <v>1549</v>
      </c>
      <c r="C798" s="12" t="s">
        <v>1550</v>
      </c>
      <c r="D798" s="50">
        <v>33730</v>
      </c>
      <c r="E798" s="48">
        <v>7950</v>
      </c>
      <c r="F798" s="12" t="s">
        <v>60</v>
      </c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customHeight="1">
      <c r="A799" s="49">
        <v>1092</v>
      </c>
      <c r="B799" s="12" t="s">
        <v>846</v>
      </c>
      <c r="C799" s="12" t="s">
        <v>1551</v>
      </c>
      <c r="D799" s="50">
        <v>33731</v>
      </c>
      <c r="E799" s="48">
        <v>7350</v>
      </c>
      <c r="F799" s="12" t="s">
        <v>42</v>
      </c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customHeight="1">
      <c r="A800" s="49">
        <v>1093</v>
      </c>
      <c r="B800" s="12" t="s">
        <v>278</v>
      </c>
      <c r="C800" s="12" t="s">
        <v>535</v>
      </c>
      <c r="D800" s="50">
        <v>33732</v>
      </c>
      <c r="E800" s="48">
        <v>7950</v>
      </c>
      <c r="F800" s="12" t="s">
        <v>60</v>
      </c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customHeight="1">
      <c r="A801" s="49">
        <v>1096</v>
      </c>
      <c r="B801" s="12" t="s">
        <v>1552</v>
      </c>
      <c r="C801" s="12" t="s">
        <v>238</v>
      </c>
      <c r="D801" s="50">
        <v>33732</v>
      </c>
      <c r="E801" s="48">
        <v>7950</v>
      </c>
      <c r="F801" s="12" t="s">
        <v>60</v>
      </c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customHeight="1">
      <c r="A802" s="49">
        <v>1094</v>
      </c>
      <c r="B802" s="12" t="s">
        <v>1553</v>
      </c>
      <c r="C802" s="12" t="s">
        <v>1554</v>
      </c>
      <c r="D802" s="50">
        <v>33732</v>
      </c>
      <c r="E802" s="48">
        <v>10650</v>
      </c>
      <c r="F802" s="12" t="s">
        <v>60</v>
      </c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customHeight="1">
      <c r="A803" s="49">
        <v>1095</v>
      </c>
      <c r="B803" s="12" t="s">
        <v>628</v>
      </c>
      <c r="C803" s="12" t="s">
        <v>629</v>
      </c>
      <c r="D803" s="50">
        <v>33732</v>
      </c>
      <c r="E803" s="48">
        <v>10650</v>
      </c>
      <c r="F803" s="12" t="s">
        <v>42</v>
      </c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customHeight="1">
      <c r="A804" s="49">
        <v>1097</v>
      </c>
      <c r="B804" s="12" t="s">
        <v>1555</v>
      </c>
      <c r="C804" s="12" t="s">
        <v>1556</v>
      </c>
      <c r="D804" s="50">
        <v>33735</v>
      </c>
      <c r="E804" s="48">
        <v>7950</v>
      </c>
      <c r="F804" s="12" t="s">
        <v>42</v>
      </c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customHeight="1">
      <c r="A805" s="49">
        <v>1098</v>
      </c>
      <c r="B805" s="12" t="s">
        <v>1557</v>
      </c>
      <c r="C805" s="12" t="s">
        <v>1446</v>
      </c>
      <c r="D805" s="50">
        <v>33735</v>
      </c>
      <c r="E805" s="48">
        <v>7950</v>
      </c>
      <c r="F805" s="12" t="s">
        <v>60</v>
      </c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customHeight="1">
      <c r="A806" s="49">
        <v>1099</v>
      </c>
      <c r="B806" s="12" t="s">
        <v>260</v>
      </c>
      <c r="C806" s="12" t="s">
        <v>304</v>
      </c>
      <c r="D806" s="50">
        <v>33736</v>
      </c>
      <c r="E806" s="48">
        <v>7950</v>
      </c>
      <c r="F806" s="12" t="s">
        <v>36</v>
      </c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customHeight="1">
      <c r="A807" s="49">
        <v>1101</v>
      </c>
      <c r="B807" s="19"/>
      <c r="C807" s="12" t="s">
        <v>1558</v>
      </c>
      <c r="D807" s="50">
        <v>33736</v>
      </c>
      <c r="E807" s="48">
        <v>7950</v>
      </c>
      <c r="F807" s="12" t="s">
        <v>36</v>
      </c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customHeight="1">
      <c r="A808" s="49">
        <v>1088</v>
      </c>
      <c r="B808" s="12" t="s">
        <v>1559</v>
      </c>
      <c r="C808" s="12" t="s">
        <v>1560</v>
      </c>
      <c r="D808" s="50">
        <v>33736</v>
      </c>
      <c r="E808" s="48">
        <v>10650</v>
      </c>
      <c r="F808" s="12" t="s">
        <v>36</v>
      </c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customHeight="1">
      <c r="A809" s="49">
        <v>1100</v>
      </c>
      <c r="B809" s="12" t="s">
        <v>1561</v>
      </c>
      <c r="C809" s="12" t="s">
        <v>1562</v>
      </c>
      <c r="D809" s="50">
        <v>33736</v>
      </c>
      <c r="E809" s="48">
        <v>10650</v>
      </c>
      <c r="F809" s="12" t="s">
        <v>42</v>
      </c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customHeight="1">
      <c r="A810" s="49">
        <v>1102</v>
      </c>
      <c r="B810" s="12" t="s">
        <v>1563</v>
      </c>
      <c r="C810" s="12" t="s">
        <v>1564</v>
      </c>
      <c r="D810" s="50">
        <v>33737</v>
      </c>
      <c r="E810" s="48">
        <v>10650</v>
      </c>
      <c r="F810" s="12" t="s">
        <v>42</v>
      </c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customHeight="1">
      <c r="A811" s="49">
        <v>1103</v>
      </c>
      <c r="B811" s="12" t="s">
        <v>222</v>
      </c>
      <c r="C811" s="12" t="s">
        <v>589</v>
      </c>
      <c r="D811" s="50">
        <v>33738</v>
      </c>
      <c r="E811" s="48">
        <v>7950</v>
      </c>
      <c r="F811" s="12" t="s">
        <v>36</v>
      </c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customHeight="1">
      <c r="A812" s="49">
        <v>1104</v>
      </c>
      <c r="B812" s="12" t="s">
        <v>258</v>
      </c>
      <c r="C812" s="12" t="s">
        <v>382</v>
      </c>
      <c r="D812" s="50">
        <v>33738</v>
      </c>
      <c r="E812" s="48">
        <v>7950</v>
      </c>
      <c r="F812" s="12" t="s">
        <v>42</v>
      </c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customHeight="1">
      <c r="A813" s="49">
        <v>1105</v>
      </c>
      <c r="B813" s="12" t="s">
        <v>296</v>
      </c>
      <c r="C813" s="12" t="s">
        <v>392</v>
      </c>
      <c r="D813" s="50">
        <v>33739</v>
      </c>
      <c r="E813" s="48">
        <v>7950</v>
      </c>
      <c r="F813" s="12" t="s">
        <v>36</v>
      </c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customHeight="1">
      <c r="A814" s="49">
        <v>1106</v>
      </c>
      <c r="B814" s="12" t="s">
        <v>245</v>
      </c>
      <c r="C814" s="12" t="s">
        <v>567</v>
      </c>
      <c r="D814" s="50">
        <v>33739</v>
      </c>
      <c r="E814" s="48">
        <v>7950</v>
      </c>
      <c r="F814" s="12" t="s">
        <v>42</v>
      </c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customHeight="1">
      <c r="A815" s="49">
        <v>1108</v>
      </c>
      <c r="B815" s="12" t="s">
        <v>189</v>
      </c>
      <c r="C815" s="12" t="s">
        <v>602</v>
      </c>
      <c r="D815" s="50">
        <v>33744</v>
      </c>
      <c r="E815" s="48">
        <v>7950</v>
      </c>
      <c r="F815" s="12" t="s">
        <v>42</v>
      </c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customHeight="1">
      <c r="A816" s="49">
        <v>1107</v>
      </c>
      <c r="B816" s="12" t="s">
        <v>1565</v>
      </c>
      <c r="C816" s="12" t="s">
        <v>1566</v>
      </c>
      <c r="D816" s="50">
        <v>33744</v>
      </c>
      <c r="E816" s="48">
        <v>10650</v>
      </c>
      <c r="F816" s="12" t="s">
        <v>42</v>
      </c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customHeight="1">
      <c r="A817" s="49">
        <v>1109</v>
      </c>
      <c r="B817" s="12" t="s">
        <v>298</v>
      </c>
      <c r="C817" s="12" t="s">
        <v>482</v>
      </c>
      <c r="D817" s="50">
        <v>33745</v>
      </c>
      <c r="E817" s="48">
        <v>7950</v>
      </c>
      <c r="F817" s="12" t="s">
        <v>36</v>
      </c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customHeight="1">
      <c r="A818" s="49">
        <v>1110</v>
      </c>
      <c r="B818" s="12" t="s">
        <v>1567</v>
      </c>
      <c r="C818" s="12" t="s">
        <v>1568</v>
      </c>
      <c r="D818" s="50">
        <v>33750</v>
      </c>
      <c r="E818" s="48">
        <v>7950</v>
      </c>
      <c r="F818" s="12" t="s">
        <v>19</v>
      </c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customHeight="1">
      <c r="A819" s="49">
        <v>1111</v>
      </c>
      <c r="B819" s="12" t="s">
        <v>1569</v>
      </c>
      <c r="C819" s="12" t="s">
        <v>1570</v>
      </c>
      <c r="D819" s="50">
        <v>33750</v>
      </c>
      <c r="E819" s="48">
        <v>7950</v>
      </c>
      <c r="F819" s="12" t="s">
        <v>42</v>
      </c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customHeight="1">
      <c r="A820" s="49">
        <v>1112</v>
      </c>
      <c r="B820" s="12" t="s">
        <v>385</v>
      </c>
      <c r="C820" s="12" t="s">
        <v>444</v>
      </c>
      <c r="D820" s="50">
        <v>33750</v>
      </c>
      <c r="E820" s="48">
        <v>7950</v>
      </c>
      <c r="F820" s="12" t="s">
        <v>19</v>
      </c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customHeight="1">
      <c r="A821" s="49">
        <v>1113</v>
      </c>
      <c r="B821" s="12" t="s">
        <v>1571</v>
      </c>
      <c r="C821" s="12" t="s">
        <v>1572</v>
      </c>
      <c r="D821" s="50">
        <v>33751</v>
      </c>
      <c r="E821" s="48">
        <v>7950</v>
      </c>
      <c r="F821" s="12" t="s">
        <v>42</v>
      </c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customHeight="1">
      <c r="A822" s="49">
        <v>1114</v>
      </c>
      <c r="B822" s="12" t="s">
        <v>1573</v>
      </c>
      <c r="C822" s="12" t="s">
        <v>439</v>
      </c>
      <c r="D822" s="50">
        <v>33751</v>
      </c>
      <c r="E822" s="48">
        <v>7950</v>
      </c>
      <c r="F822" s="12" t="s">
        <v>42</v>
      </c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customHeight="1">
      <c r="A823" s="49">
        <v>1115</v>
      </c>
      <c r="B823" s="12" t="s">
        <v>483</v>
      </c>
      <c r="C823" s="12" t="s">
        <v>1574</v>
      </c>
      <c r="D823" s="50">
        <v>33751</v>
      </c>
      <c r="E823" s="48">
        <v>7950</v>
      </c>
      <c r="F823" s="12" t="s">
        <v>19</v>
      </c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customHeight="1">
      <c r="A824" s="49">
        <v>1116</v>
      </c>
      <c r="B824" s="12" t="s">
        <v>340</v>
      </c>
      <c r="C824" s="12" t="s">
        <v>490</v>
      </c>
      <c r="D824" s="50">
        <v>33752</v>
      </c>
      <c r="E824" s="48">
        <v>7950</v>
      </c>
      <c r="F824" s="12" t="s">
        <v>19</v>
      </c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customHeight="1">
      <c r="A825" s="49">
        <v>1117</v>
      </c>
      <c r="B825" s="12" t="s">
        <v>262</v>
      </c>
      <c r="C825" s="12" t="s">
        <v>552</v>
      </c>
      <c r="D825" s="50">
        <v>33753</v>
      </c>
      <c r="E825" s="48">
        <v>7950</v>
      </c>
      <c r="F825" s="12" t="s">
        <v>42</v>
      </c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customHeight="1">
      <c r="A826" s="49">
        <v>1118</v>
      </c>
      <c r="B826" s="12" t="s">
        <v>375</v>
      </c>
      <c r="C826" s="12" t="s">
        <v>456</v>
      </c>
      <c r="D826" s="50">
        <v>33757</v>
      </c>
      <c r="E826" s="48">
        <v>7950</v>
      </c>
      <c r="F826" s="12" t="s">
        <v>42</v>
      </c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customHeight="1">
      <c r="A827" s="49">
        <v>1119</v>
      </c>
      <c r="B827" s="12" t="s">
        <v>211</v>
      </c>
      <c r="C827" s="12" t="s">
        <v>257</v>
      </c>
      <c r="D827" s="50">
        <v>33757</v>
      </c>
      <c r="E827" s="48">
        <v>7950</v>
      </c>
      <c r="F827" s="12" t="s">
        <v>19</v>
      </c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customHeight="1">
      <c r="A828" s="49">
        <v>1120</v>
      </c>
      <c r="B828" s="12" t="s">
        <v>1575</v>
      </c>
      <c r="C828" s="12" t="s">
        <v>1576</v>
      </c>
      <c r="D828" s="50">
        <v>33757</v>
      </c>
      <c r="E828" s="48">
        <v>7950</v>
      </c>
      <c r="F828" s="12" t="s">
        <v>19</v>
      </c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customHeight="1">
      <c r="A829" s="49">
        <v>1121</v>
      </c>
      <c r="B829" s="12" t="s">
        <v>1577</v>
      </c>
      <c r="C829" s="12" t="s">
        <v>1578</v>
      </c>
      <c r="D829" s="50">
        <v>33759</v>
      </c>
      <c r="E829" s="48">
        <v>7950</v>
      </c>
      <c r="F829" s="12" t="s">
        <v>19</v>
      </c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customHeight="1">
      <c r="A830" s="49">
        <v>1122</v>
      </c>
      <c r="B830" s="12" t="s">
        <v>1579</v>
      </c>
      <c r="C830" s="12" t="s">
        <v>404</v>
      </c>
      <c r="D830" s="50">
        <v>33760</v>
      </c>
      <c r="E830" s="48">
        <v>7350</v>
      </c>
      <c r="F830" s="12" t="s">
        <v>19</v>
      </c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customHeight="1">
      <c r="A831" s="49">
        <v>1123</v>
      </c>
      <c r="B831" s="12" t="s">
        <v>274</v>
      </c>
      <c r="C831" s="12" t="s">
        <v>543</v>
      </c>
      <c r="D831" s="50">
        <v>33765</v>
      </c>
      <c r="E831" s="48">
        <v>7950</v>
      </c>
      <c r="F831" s="12" t="s">
        <v>60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customHeight="1">
      <c r="A832" s="49">
        <v>1124</v>
      </c>
      <c r="B832" s="12" t="s">
        <v>1580</v>
      </c>
      <c r="C832" s="12" t="s">
        <v>1581</v>
      </c>
      <c r="D832" s="50">
        <v>33766</v>
      </c>
      <c r="E832" s="48">
        <v>7950</v>
      </c>
      <c r="F832" s="12" t="s">
        <v>42</v>
      </c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customHeight="1">
      <c r="A833" s="49">
        <v>1127</v>
      </c>
      <c r="B833" s="12" t="s">
        <v>1582</v>
      </c>
      <c r="C833" s="12" t="s">
        <v>382</v>
      </c>
      <c r="D833" s="50">
        <v>33767</v>
      </c>
      <c r="E833" s="48">
        <v>7350</v>
      </c>
      <c r="F833" s="12" t="s">
        <v>42</v>
      </c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customHeight="1">
      <c r="A834" s="49">
        <v>1126</v>
      </c>
      <c r="B834" s="12" t="s">
        <v>393</v>
      </c>
      <c r="C834" s="12" t="s">
        <v>363</v>
      </c>
      <c r="D834" s="50">
        <v>33767</v>
      </c>
      <c r="E834" s="48">
        <v>7950</v>
      </c>
      <c r="F834" s="12" t="s">
        <v>60</v>
      </c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customHeight="1">
      <c r="A835" s="49">
        <v>1128</v>
      </c>
      <c r="B835" s="12" t="s">
        <v>241</v>
      </c>
      <c r="C835" s="12" t="s">
        <v>575</v>
      </c>
      <c r="D835" s="50">
        <v>33767</v>
      </c>
      <c r="E835" s="48">
        <v>7950</v>
      </c>
      <c r="F835" s="12" t="s">
        <v>42</v>
      </c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customHeight="1">
      <c r="A836" s="49">
        <v>1125</v>
      </c>
      <c r="B836" s="12" t="s">
        <v>1583</v>
      </c>
      <c r="C836" s="12" t="s">
        <v>1584</v>
      </c>
      <c r="D836" s="50">
        <v>33767</v>
      </c>
      <c r="E836" s="48">
        <v>10650</v>
      </c>
      <c r="F836" s="12" t="s">
        <v>60</v>
      </c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customHeight="1">
      <c r="A837" s="49">
        <v>290</v>
      </c>
      <c r="B837" s="12" t="s">
        <v>252</v>
      </c>
      <c r="C837" s="12" t="s">
        <v>564</v>
      </c>
      <c r="D837" s="50">
        <v>33770</v>
      </c>
      <c r="E837" s="48">
        <v>6625</v>
      </c>
      <c r="F837" s="12" t="s">
        <v>27</v>
      </c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customHeight="1">
      <c r="A838" s="49">
        <v>1129</v>
      </c>
      <c r="B838" s="12" t="s">
        <v>317</v>
      </c>
      <c r="C838" s="12" t="s">
        <v>507</v>
      </c>
      <c r="D838" s="50">
        <v>33770</v>
      </c>
      <c r="E838" s="48">
        <v>7950</v>
      </c>
      <c r="F838" s="12" t="s">
        <v>42</v>
      </c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customHeight="1">
      <c r="A839" s="49">
        <v>1130</v>
      </c>
      <c r="B839" s="12" t="s">
        <v>1585</v>
      </c>
      <c r="C839" s="12" t="s">
        <v>621</v>
      </c>
      <c r="D839" s="50">
        <v>33770</v>
      </c>
      <c r="E839" s="48">
        <v>7950</v>
      </c>
      <c r="F839" s="12" t="s">
        <v>60</v>
      </c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customHeight="1">
      <c r="A840" s="49">
        <v>1131</v>
      </c>
      <c r="B840" s="12" t="s">
        <v>1586</v>
      </c>
      <c r="C840" s="12" t="s">
        <v>1587</v>
      </c>
      <c r="D840" s="50">
        <v>33770</v>
      </c>
      <c r="E840" s="48">
        <v>7950</v>
      </c>
      <c r="F840" s="12" t="s">
        <v>42</v>
      </c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customHeight="1">
      <c r="A841" s="49">
        <v>1132</v>
      </c>
      <c r="B841" s="12" t="s">
        <v>354</v>
      </c>
      <c r="C841" s="12" t="s">
        <v>468</v>
      </c>
      <c r="D841" s="50">
        <v>33770</v>
      </c>
      <c r="E841" s="48">
        <v>7950</v>
      </c>
      <c r="F841" s="12" t="s">
        <v>27</v>
      </c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customHeight="1">
      <c r="A842" s="49">
        <v>1133</v>
      </c>
      <c r="B842" s="12" t="s">
        <v>1588</v>
      </c>
      <c r="C842" s="12" t="s">
        <v>1024</v>
      </c>
      <c r="D842" s="50">
        <v>33770</v>
      </c>
      <c r="E842" s="48">
        <v>10650</v>
      </c>
      <c r="F842" s="12" t="s">
        <v>42</v>
      </c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customHeight="1">
      <c r="A843" s="49">
        <v>1134</v>
      </c>
      <c r="B843" s="12" t="s">
        <v>180</v>
      </c>
      <c r="C843" s="12" t="s">
        <v>608</v>
      </c>
      <c r="D843" s="50">
        <v>33771</v>
      </c>
      <c r="E843" s="48">
        <v>7950</v>
      </c>
      <c r="F843" s="12" t="s">
        <v>42</v>
      </c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customHeight="1">
      <c r="A844" s="49">
        <v>1135</v>
      </c>
      <c r="B844" s="12" t="s">
        <v>307</v>
      </c>
      <c r="C844" s="12" t="s">
        <v>509</v>
      </c>
      <c r="D844" s="50">
        <v>33773</v>
      </c>
      <c r="E844" s="48">
        <v>7950</v>
      </c>
      <c r="F844" s="12" t="s">
        <v>27</v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customHeight="1">
      <c r="A845" s="49">
        <v>1136</v>
      </c>
      <c r="B845" s="12" t="s">
        <v>346</v>
      </c>
      <c r="C845" s="12" t="s">
        <v>484</v>
      </c>
      <c r="D845" s="50">
        <v>33774</v>
      </c>
      <c r="E845" s="48">
        <v>7950</v>
      </c>
      <c r="F845" s="12" t="s">
        <v>27</v>
      </c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customHeight="1">
      <c r="A846" s="49">
        <v>1137</v>
      </c>
      <c r="B846" s="12" t="s">
        <v>1589</v>
      </c>
      <c r="C846" s="12" t="s">
        <v>1590</v>
      </c>
      <c r="D846" s="50">
        <v>33774</v>
      </c>
      <c r="E846" s="48">
        <v>7950</v>
      </c>
      <c r="F846" s="12" t="s">
        <v>27</v>
      </c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customHeight="1">
      <c r="A847" s="49">
        <v>1138</v>
      </c>
      <c r="B847" s="12" t="s">
        <v>1591</v>
      </c>
      <c r="C847" s="12" t="s">
        <v>374</v>
      </c>
      <c r="D847" s="50">
        <v>33777</v>
      </c>
      <c r="E847" s="48">
        <v>7950</v>
      </c>
      <c r="F847" s="12" t="s">
        <v>36</v>
      </c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customHeight="1">
      <c r="A848" s="49">
        <v>1139</v>
      </c>
      <c r="B848" s="12" t="s">
        <v>1592</v>
      </c>
      <c r="C848" s="12" t="s">
        <v>1593</v>
      </c>
      <c r="D848" s="50">
        <v>33778</v>
      </c>
      <c r="E848" s="48">
        <v>7950</v>
      </c>
      <c r="F848" s="12" t="s">
        <v>27</v>
      </c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customHeight="1">
      <c r="A849" s="49">
        <v>1141</v>
      </c>
      <c r="B849" s="12" t="s">
        <v>877</v>
      </c>
      <c r="C849" s="12" t="s">
        <v>919</v>
      </c>
      <c r="D849" s="50">
        <v>33779</v>
      </c>
      <c r="E849" s="48">
        <v>9750</v>
      </c>
      <c r="F849" s="12" t="s">
        <v>36</v>
      </c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customHeight="1">
      <c r="A850" s="49">
        <v>1140</v>
      </c>
      <c r="B850" s="12" t="s">
        <v>1239</v>
      </c>
      <c r="C850" s="12" t="s">
        <v>919</v>
      </c>
      <c r="D850" s="50">
        <v>33779</v>
      </c>
      <c r="E850" s="48">
        <v>10650</v>
      </c>
      <c r="F850" s="12" t="s">
        <v>27</v>
      </c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customHeight="1">
      <c r="A851" s="49">
        <v>1142</v>
      </c>
      <c r="B851" s="12" t="s">
        <v>1594</v>
      </c>
      <c r="C851" s="12" t="s">
        <v>1595</v>
      </c>
      <c r="D851" s="50">
        <v>33780</v>
      </c>
      <c r="E851" s="48">
        <v>9750</v>
      </c>
      <c r="F851" s="12" t="s">
        <v>27</v>
      </c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customHeight="1">
      <c r="A852" s="49">
        <v>1143</v>
      </c>
      <c r="B852" s="12" t="s">
        <v>1596</v>
      </c>
      <c r="C852" s="12" t="s">
        <v>1597</v>
      </c>
      <c r="D852" s="50">
        <v>33780</v>
      </c>
      <c r="E852" s="48">
        <v>9750</v>
      </c>
      <c r="F852" s="12" t="s">
        <v>27</v>
      </c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customHeight="1">
      <c r="A853" s="49">
        <v>1144</v>
      </c>
      <c r="B853" s="12" t="s">
        <v>1598</v>
      </c>
      <c r="C853" s="12" t="s">
        <v>382</v>
      </c>
      <c r="D853" s="50">
        <v>33781</v>
      </c>
      <c r="E853" s="48">
        <v>9750</v>
      </c>
      <c r="F853" s="12" t="s">
        <v>27</v>
      </c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customHeight="1">
      <c r="A854" s="49">
        <v>1145</v>
      </c>
      <c r="B854" s="12" t="s">
        <v>1599</v>
      </c>
      <c r="C854" s="12" t="s">
        <v>1600</v>
      </c>
      <c r="D854" s="50">
        <v>33781</v>
      </c>
      <c r="E854" s="48">
        <v>9750</v>
      </c>
      <c r="F854" s="12" t="s">
        <v>36</v>
      </c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customHeight="1">
      <c r="A855" s="49">
        <v>1146</v>
      </c>
      <c r="B855" s="12" t="s">
        <v>1601</v>
      </c>
      <c r="C855" s="12" t="s">
        <v>1602</v>
      </c>
      <c r="D855" s="50">
        <v>33784</v>
      </c>
      <c r="E855" s="48">
        <v>9750</v>
      </c>
      <c r="F855" s="12" t="s">
        <v>27</v>
      </c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customHeight="1">
      <c r="A856" s="49">
        <v>1147</v>
      </c>
      <c r="B856" s="12" t="s">
        <v>1603</v>
      </c>
      <c r="C856" s="12" t="s">
        <v>1604</v>
      </c>
      <c r="D856" s="50">
        <v>33784</v>
      </c>
      <c r="E856" s="48">
        <v>9750</v>
      </c>
      <c r="F856" s="12" t="s">
        <v>27</v>
      </c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customHeight="1">
      <c r="A857" s="49">
        <v>1148</v>
      </c>
      <c r="B857" s="12" t="s">
        <v>1605</v>
      </c>
      <c r="C857" s="12" t="s">
        <v>746</v>
      </c>
      <c r="D857" s="50">
        <v>33784</v>
      </c>
      <c r="E857" s="48">
        <v>9750</v>
      </c>
      <c r="F857" s="12" t="s">
        <v>36</v>
      </c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customHeight="1">
      <c r="A858" s="49">
        <v>1150</v>
      </c>
      <c r="B858" s="12" t="s">
        <v>1606</v>
      </c>
      <c r="C858" s="12" t="s">
        <v>1532</v>
      </c>
      <c r="D858" s="50">
        <v>33785</v>
      </c>
      <c r="E858" s="48">
        <v>7350</v>
      </c>
      <c r="F858" s="12" t="s">
        <v>36</v>
      </c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customHeight="1">
      <c r="A859" s="49">
        <v>1149</v>
      </c>
      <c r="B859" s="12" t="s">
        <v>1607</v>
      </c>
      <c r="C859" s="12" t="s">
        <v>1608</v>
      </c>
      <c r="D859" s="50">
        <v>33785</v>
      </c>
      <c r="E859" s="48">
        <v>10650</v>
      </c>
      <c r="F859" s="12" t="s">
        <v>36</v>
      </c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customHeight="1">
      <c r="A860" s="49">
        <v>1152</v>
      </c>
      <c r="B860" s="12" t="s">
        <v>1609</v>
      </c>
      <c r="C860" s="12" t="s">
        <v>919</v>
      </c>
      <c r="D860" s="50">
        <v>33786</v>
      </c>
      <c r="E860" s="48">
        <v>9750</v>
      </c>
      <c r="F860" s="12" t="s">
        <v>36</v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customHeight="1">
      <c r="A861" s="49">
        <v>1151</v>
      </c>
      <c r="B861" s="12" t="s">
        <v>1610</v>
      </c>
      <c r="C861" s="12" t="s">
        <v>1611</v>
      </c>
      <c r="D861" s="50">
        <v>33786</v>
      </c>
      <c r="E861" s="48">
        <v>10650</v>
      </c>
      <c r="F861" s="12" t="s">
        <v>27</v>
      </c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customHeight="1">
      <c r="A862" s="49">
        <v>1153</v>
      </c>
      <c r="B862" s="12" t="s">
        <v>1224</v>
      </c>
      <c r="C862" s="12" t="s">
        <v>1225</v>
      </c>
      <c r="D862" s="50">
        <v>33787</v>
      </c>
      <c r="E862" s="48">
        <v>7350</v>
      </c>
      <c r="F862" s="12" t="s">
        <v>36</v>
      </c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customHeight="1">
      <c r="A863" s="49">
        <v>1154</v>
      </c>
      <c r="B863" s="12" t="s">
        <v>1612</v>
      </c>
      <c r="C863" s="12" t="s">
        <v>1613</v>
      </c>
      <c r="D863" s="50">
        <v>33787</v>
      </c>
      <c r="E863" s="48">
        <v>9750</v>
      </c>
      <c r="F863" s="12" t="s">
        <v>27</v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customHeight="1">
      <c r="A864" s="49">
        <v>1155</v>
      </c>
      <c r="B864" s="12" t="s">
        <v>1614</v>
      </c>
      <c r="C864" s="12" t="s">
        <v>439</v>
      </c>
      <c r="D864" s="50">
        <v>33787</v>
      </c>
      <c r="E864" s="48">
        <v>9750</v>
      </c>
      <c r="F864" s="12" t="s">
        <v>42</v>
      </c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customHeight="1">
      <c r="A865" s="49">
        <v>1156</v>
      </c>
      <c r="B865" s="12" t="s">
        <v>1615</v>
      </c>
      <c r="C865" s="12" t="s">
        <v>919</v>
      </c>
      <c r="D865" s="50">
        <v>33788</v>
      </c>
      <c r="E865" s="48">
        <v>9750</v>
      </c>
      <c r="F865" s="12" t="s">
        <v>42</v>
      </c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customHeight="1">
      <c r="A866" s="49">
        <v>1157</v>
      </c>
      <c r="B866" s="12" t="s">
        <v>1616</v>
      </c>
      <c r="C866" s="12" t="s">
        <v>1617</v>
      </c>
      <c r="D866" s="50">
        <v>33792</v>
      </c>
      <c r="E866" s="48">
        <v>9750</v>
      </c>
      <c r="F866" s="12" t="s">
        <v>42</v>
      </c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customHeight="1">
      <c r="A867" s="49">
        <v>1158</v>
      </c>
      <c r="B867" s="12" t="s">
        <v>1618</v>
      </c>
      <c r="C867" s="12" t="s">
        <v>1619</v>
      </c>
      <c r="D867" s="50">
        <v>33792</v>
      </c>
      <c r="E867" s="48">
        <v>10650</v>
      </c>
      <c r="F867" s="12" t="s">
        <v>42</v>
      </c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customHeight="1">
      <c r="A868" s="49">
        <v>1159</v>
      </c>
      <c r="B868" s="12" t="s">
        <v>1620</v>
      </c>
      <c r="C868" s="12" t="s">
        <v>372</v>
      </c>
      <c r="D868" s="50">
        <v>33793</v>
      </c>
      <c r="E868" s="48">
        <v>9750</v>
      </c>
      <c r="F868" s="12" t="s">
        <v>27</v>
      </c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customHeight="1">
      <c r="A869" s="49">
        <v>418</v>
      </c>
      <c r="B869" s="12" t="s">
        <v>622</v>
      </c>
      <c r="C869" s="12" t="s">
        <v>623</v>
      </c>
      <c r="D869" s="50">
        <v>33994</v>
      </c>
      <c r="E869" s="48">
        <v>8875</v>
      </c>
      <c r="F869" s="12" t="s">
        <v>27</v>
      </c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customHeight="1">
      <c r="A870" s="49">
        <v>1036</v>
      </c>
      <c r="B870" s="12" t="s">
        <v>1621</v>
      </c>
      <c r="C870" s="12" t="s">
        <v>363</v>
      </c>
      <c r="D870" s="50">
        <v>34060</v>
      </c>
      <c r="E870" s="48">
        <v>7950</v>
      </c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customHeight="1">
      <c r="A871" s="49">
        <v>686</v>
      </c>
      <c r="B871" s="12" t="s">
        <v>1523</v>
      </c>
      <c r="C871" s="12" t="s">
        <v>1622</v>
      </c>
      <c r="D871" s="50">
        <v>34129</v>
      </c>
      <c r="E871" s="48">
        <v>10650</v>
      </c>
      <c r="F871" s="12" t="s">
        <v>27</v>
      </c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customHeight="1">
      <c r="A872" s="49">
        <v>1161</v>
      </c>
      <c r="B872" s="12" t="s">
        <v>1623</v>
      </c>
      <c r="C872" s="12" t="s">
        <v>1624</v>
      </c>
      <c r="D872" s="50">
        <v>34160</v>
      </c>
      <c r="E872" s="48">
        <v>9750</v>
      </c>
      <c r="F872" s="12" t="s">
        <v>42</v>
      </c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customHeight="1">
      <c r="A873" s="49">
        <v>1160</v>
      </c>
      <c r="B873" s="12" t="s">
        <v>1625</v>
      </c>
      <c r="C873" s="12" t="s">
        <v>1626</v>
      </c>
      <c r="D873" s="50">
        <v>34160</v>
      </c>
      <c r="E873" s="48">
        <v>10650</v>
      </c>
      <c r="F873" s="12" t="s">
        <v>27</v>
      </c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customHeight="1">
      <c r="A874" s="49">
        <v>1163</v>
      </c>
      <c r="B874" s="12" t="s">
        <v>1627</v>
      </c>
      <c r="C874" s="12" t="s">
        <v>1628</v>
      </c>
      <c r="D874" s="50">
        <v>34163</v>
      </c>
      <c r="E874" s="48">
        <v>9750</v>
      </c>
      <c r="F874" s="12" t="s">
        <v>36</v>
      </c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customHeight="1">
      <c r="A875" s="49">
        <v>1162</v>
      </c>
      <c r="B875" s="12" t="s">
        <v>1629</v>
      </c>
      <c r="C875" s="12" t="s">
        <v>1630</v>
      </c>
      <c r="D875" s="50">
        <v>34163</v>
      </c>
      <c r="E875" s="48">
        <v>10650</v>
      </c>
      <c r="F875" s="12" t="s">
        <v>27</v>
      </c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customHeight="1">
      <c r="A876" s="49">
        <v>1164</v>
      </c>
      <c r="B876" s="12" t="s">
        <v>1631</v>
      </c>
      <c r="C876" s="12" t="s">
        <v>1632</v>
      </c>
      <c r="D876" s="50">
        <v>34166</v>
      </c>
      <c r="E876" s="48">
        <v>9750</v>
      </c>
      <c r="F876" s="12" t="s">
        <v>27</v>
      </c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customHeight="1">
      <c r="A877" s="49">
        <v>1165</v>
      </c>
      <c r="B877" s="12" t="s">
        <v>1633</v>
      </c>
      <c r="C877" s="12" t="s">
        <v>1634</v>
      </c>
      <c r="D877" s="50">
        <v>34170</v>
      </c>
      <c r="E877" s="48">
        <v>10650</v>
      </c>
      <c r="F877" s="12" t="s">
        <v>60</v>
      </c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customHeight="1">
      <c r="A878" s="49">
        <v>1166</v>
      </c>
      <c r="B878" s="12" t="s">
        <v>1635</v>
      </c>
      <c r="C878" s="12" t="s">
        <v>1636</v>
      </c>
      <c r="D878" s="50">
        <v>34173</v>
      </c>
      <c r="E878" s="48">
        <v>9750</v>
      </c>
      <c r="F878" s="12" t="s">
        <v>19</v>
      </c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customHeight="1">
      <c r="A879" s="49">
        <v>1167</v>
      </c>
      <c r="B879" s="12" t="s">
        <v>1637</v>
      </c>
      <c r="C879" s="12" t="s">
        <v>372</v>
      </c>
      <c r="D879" s="50">
        <v>34174</v>
      </c>
      <c r="E879" s="48">
        <v>9750</v>
      </c>
      <c r="F879" s="12" t="s">
        <v>27</v>
      </c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customHeight="1">
      <c r="A880" s="49">
        <v>1168</v>
      </c>
      <c r="B880" s="12" t="s">
        <v>1638</v>
      </c>
      <c r="C880" s="12" t="s">
        <v>1639</v>
      </c>
      <c r="D880" s="50">
        <v>34174</v>
      </c>
      <c r="E880" s="48">
        <v>10650</v>
      </c>
      <c r="F880" s="12" t="s">
        <v>42</v>
      </c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customHeight="1">
      <c r="A881" s="49">
        <v>1169</v>
      </c>
      <c r="B881" s="12" t="s">
        <v>1640</v>
      </c>
      <c r="C881" s="12" t="s">
        <v>1641</v>
      </c>
      <c r="D881" s="50">
        <v>34177</v>
      </c>
      <c r="E881" s="48">
        <v>0</v>
      </c>
      <c r="F881" s="12" t="s">
        <v>36</v>
      </c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customHeight="1">
      <c r="A882" s="49">
        <v>415</v>
      </c>
      <c r="B882" s="12" t="s">
        <v>485</v>
      </c>
      <c r="C882" s="12" t="s">
        <v>339</v>
      </c>
      <c r="D882" s="50">
        <v>34297</v>
      </c>
      <c r="E882" s="48">
        <v>6625</v>
      </c>
      <c r="F882" s="12" t="s">
        <v>36</v>
      </c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customHeight="1">
      <c r="A883" s="49"/>
      <c r="B883" s="19"/>
      <c r="C883" s="19"/>
      <c r="D883" s="49"/>
      <c r="E883" s="4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customHeight="1">
      <c r="A884" s="49"/>
      <c r="B884" s="19"/>
      <c r="C884" s="19"/>
      <c r="D884" s="49"/>
      <c r="E884" s="4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customHeight="1">
      <c r="A885" s="49"/>
      <c r="B885" s="19"/>
      <c r="C885" s="19"/>
      <c r="D885" s="49"/>
      <c r="E885" s="4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customHeight="1">
      <c r="A886" s="49"/>
      <c r="B886" s="19"/>
      <c r="C886" s="19"/>
      <c r="D886" s="49"/>
      <c r="E886" s="4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customHeight="1">
      <c r="A887" s="49"/>
      <c r="B887" s="19"/>
      <c r="C887" s="19"/>
      <c r="D887" s="49"/>
      <c r="E887" s="4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customHeight="1">
      <c r="A888" s="49"/>
      <c r="B888" s="19"/>
      <c r="C888" s="19"/>
      <c r="D888" s="49"/>
      <c r="E888" s="4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customHeight="1">
      <c r="A889" s="49"/>
      <c r="B889" s="19"/>
      <c r="C889" s="19"/>
      <c r="D889" s="49"/>
      <c r="E889" s="4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customHeight="1">
      <c r="A890" s="49"/>
      <c r="B890" s="19"/>
      <c r="C890" s="19"/>
      <c r="D890" s="49"/>
      <c r="E890" s="4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customHeight="1">
      <c r="A891" s="49"/>
      <c r="B891" s="19"/>
      <c r="C891" s="19"/>
      <c r="D891" s="49"/>
      <c r="E891" s="4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customHeight="1">
      <c r="A892" s="49"/>
      <c r="B892" s="19"/>
      <c r="C892" s="19"/>
      <c r="D892" s="49"/>
      <c r="E892" s="4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customHeight="1">
      <c r="A893" s="49"/>
      <c r="B893" s="19"/>
      <c r="C893" s="19"/>
      <c r="D893" s="49"/>
      <c r="E893" s="4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customHeight="1">
      <c r="A894" s="49"/>
      <c r="B894" s="19"/>
      <c r="C894" s="19"/>
      <c r="D894" s="49"/>
      <c r="E894" s="4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customHeight="1">
      <c r="A895" s="49"/>
      <c r="B895" s="19"/>
      <c r="C895" s="19"/>
      <c r="D895" s="49"/>
      <c r="E895" s="4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customHeight="1">
      <c r="A896" s="49"/>
      <c r="B896" s="19"/>
      <c r="C896" s="19"/>
      <c r="D896" s="49"/>
      <c r="E896" s="4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customHeight="1">
      <c r="A897" s="49"/>
      <c r="B897" s="19"/>
      <c r="C897" s="19"/>
      <c r="D897" s="49"/>
      <c r="E897" s="4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customHeight="1">
      <c r="A898" s="49"/>
      <c r="B898" s="19"/>
      <c r="C898" s="19"/>
      <c r="D898" s="49"/>
      <c r="E898" s="4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customHeight="1">
      <c r="A899" s="49"/>
      <c r="B899" s="19"/>
      <c r="C899" s="19"/>
      <c r="D899" s="49"/>
      <c r="E899" s="4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customHeight="1">
      <c r="A900" s="49"/>
      <c r="B900" s="19"/>
      <c r="C900" s="19"/>
      <c r="D900" s="49"/>
      <c r="E900" s="4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customHeight="1">
      <c r="A901" s="49"/>
      <c r="B901" s="19"/>
      <c r="C901" s="19"/>
      <c r="D901" s="49"/>
      <c r="E901" s="4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customHeight="1">
      <c r="A902" s="49"/>
      <c r="B902" s="19"/>
      <c r="C902" s="19"/>
      <c r="D902" s="49"/>
      <c r="E902" s="4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customHeight="1">
      <c r="A903" s="49"/>
      <c r="B903" s="19"/>
      <c r="C903" s="19"/>
      <c r="D903" s="49"/>
      <c r="E903" s="4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customHeight="1">
      <c r="A904" s="49"/>
      <c r="B904" s="19"/>
      <c r="C904" s="19"/>
      <c r="D904" s="49"/>
      <c r="E904" s="4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customHeight="1">
      <c r="A905" s="49"/>
      <c r="B905" s="19"/>
      <c r="C905" s="19"/>
      <c r="D905" s="49"/>
      <c r="E905" s="4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customHeight="1">
      <c r="A906" s="49"/>
      <c r="B906" s="19"/>
      <c r="C906" s="19"/>
      <c r="D906" s="49"/>
      <c r="E906" s="4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customHeight="1">
      <c r="A907" s="49"/>
      <c r="B907" s="19"/>
      <c r="C907" s="19"/>
      <c r="D907" s="49"/>
      <c r="E907" s="4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customHeight="1">
      <c r="A908" s="49"/>
      <c r="B908" s="19"/>
      <c r="C908" s="19"/>
      <c r="D908" s="49"/>
      <c r="E908" s="4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customHeight="1">
      <c r="A909" s="49"/>
      <c r="B909" s="19"/>
      <c r="C909" s="19"/>
      <c r="D909" s="49"/>
      <c r="E909" s="4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customHeight="1">
      <c r="A910" s="49"/>
      <c r="B910" s="19"/>
      <c r="C910" s="19"/>
      <c r="D910" s="49"/>
      <c r="E910" s="4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customHeight="1">
      <c r="A911" s="49"/>
      <c r="B911" s="19"/>
      <c r="C911" s="19"/>
      <c r="D911" s="49"/>
      <c r="E911" s="4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customHeight="1">
      <c r="A912" s="49"/>
      <c r="B912" s="19"/>
      <c r="C912" s="19"/>
      <c r="D912" s="49"/>
      <c r="E912" s="4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customHeight="1">
      <c r="A913" s="49"/>
      <c r="B913" s="19"/>
      <c r="C913" s="19"/>
      <c r="D913" s="49"/>
      <c r="E913" s="4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customHeight="1">
      <c r="A914" s="49"/>
      <c r="B914" s="19"/>
      <c r="C914" s="19"/>
      <c r="D914" s="49"/>
      <c r="E914" s="4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customHeight="1">
      <c r="A915" s="49"/>
      <c r="B915" s="19"/>
      <c r="C915" s="19"/>
      <c r="D915" s="49"/>
      <c r="E915" s="4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customHeight="1">
      <c r="A916" s="49"/>
      <c r="B916" s="19"/>
      <c r="C916" s="19"/>
      <c r="D916" s="49"/>
      <c r="E916" s="4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customHeight="1">
      <c r="A917" s="49"/>
      <c r="B917" s="19"/>
      <c r="C917" s="19"/>
      <c r="D917" s="49"/>
      <c r="E917" s="4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customHeight="1">
      <c r="A918" s="49"/>
      <c r="B918" s="19"/>
      <c r="C918" s="19"/>
      <c r="D918" s="49"/>
      <c r="E918" s="4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customHeight="1">
      <c r="A919" s="49"/>
      <c r="B919" s="19"/>
      <c r="C919" s="19"/>
      <c r="D919" s="49"/>
      <c r="E919" s="4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customHeight="1">
      <c r="A920" s="49"/>
      <c r="B920" s="19"/>
      <c r="C920" s="19"/>
      <c r="D920" s="49"/>
      <c r="E920" s="4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customHeight="1">
      <c r="A921" s="49"/>
      <c r="B921" s="19"/>
      <c r="C921" s="19"/>
      <c r="D921" s="49"/>
      <c r="E921" s="4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customHeight="1">
      <c r="A922" s="49"/>
      <c r="B922" s="19"/>
      <c r="C922" s="19"/>
      <c r="D922" s="49"/>
      <c r="E922" s="4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customHeight="1">
      <c r="A923" s="49"/>
      <c r="B923" s="19"/>
      <c r="C923" s="19"/>
      <c r="D923" s="49"/>
      <c r="E923" s="4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customHeight="1">
      <c r="A924" s="49"/>
      <c r="B924" s="19"/>
      <c r="C924" s="19"/>
      <c r="D924" s="49"/>
      <c r="E924" s="4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customHeight="1">
      <c r="A925" s="49"/>
      <c r="B925" s="19"/>
      <c r="C925" s="19"/>
      <c r="D925" s="49"/>
      <c r="E925" s="4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customHeight="1">
      <c r="A926" s="49"/>
      <c r="B926" s="19"/>
      <c r="C926" s="19"/>
      <c r="D926" s="49"/>
      <c r="E926" s="4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customHeight="1">
      <c r="A927" s="49"/>
      <c r="B927" s="19"/>
      <c r="C927" s="19"/>
      <c r="D927" s="49"/>
      <c r="E927" s="4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customHeight="1">
      <c r="A928" s="49"/>
      <c r="B928" s="19"/>
      <c r="C928" s="19"/>
      <c r="D928" s="49"/>
      <c r="E928" s="4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customHeight="1">
      <c r="A929" s="49"/>
      <c r="B929" s="19"/>
      <c r="C929" s="19"/>
      <c r="D929" s="49"/>
      <c r="E929" s="4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customHeight="1">
      <c r="A930" s="49"/>
      <c r="B930" s="19"/>
      <c r="C930" s="19"/>
      <c r="D930" s="49"/>
      <c r="E930" s="4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customHeight="1">
      <c r="A931" s="49"/>
      <c r="B931" s="19"/>
      <c r="C931" s="19"/>
      <c r="D931" s="49"/>
      <c r="E931" s="4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customHeight="1">
      <c r="A932" s="49"/>
      <c r="B932" s="19"/>
      <c r="C932" s="19"/>
      <c r="D932" s="49"/>
      <c r="E932" s="4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customHeight="1">
      <c r="A933" s="49"/>
      <c r="B933" s="19"/>
      <c r="C933" s="19"/>
      <c r="D933" s="49"/>
      <c r="E933" s="4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customHeight="1">
      <c r="A934" s="49"/>
      <c r="B934" s="19"/>
      <c r="C934" s="19"/>
      <c r="D934" s="49"/>
      <c r="E934" s="4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customHeight="1">
      <c r="A935" s="49"/>
      <c r="B935" s="19"/>
      <c r="C935" s="19"/>
      <c r="D935" s="49"/>
      <c r="E935" s="4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customHeight="1">
      <c r="A936" s="49"/>
      <c r="B936" s="19"/>
      <c r="C936" s="19"/>
      <c r="D936" s="49"/>
      <c r="E936" s="4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customHeight="1">
      <c r="A937" s="49"/>
      <c r="B937" s="19"/>
      <c r="C937" s="19"/>
      <c r="D937" s="49"/>
      <c r="E937" s="4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customHeight="1">
      <c r="A938" s="49"/>
      <c r="B938" s="19"/>
      <c r="C938" s="19"/>
      <c r="D938" s="49"/>
      <c r="E938" s="4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customHeight="1">
      <c r="A939" s="49"/>
      <c r="B939" s="19"/>
      <c r="C939" s="19"/>
      <c r="D939" s="49"/>
      <c r="E939" s="4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customHeight="1">
      <c r="A940" s="49"/>
      <c r="B940" s="19"/>
      <c r="C940" s="19"/>
      <c r="D940" s="49"/>
      <c r="E940" s="4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customHeight="1">
      <c r="A941" s="49"/>
      <c r="B941" s="19"/>
      <c r="C941" s="19"/>
      <c r="D941" s="49"/>
      <c r="E941" s="4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customHeight="1">
      <c r="A942" s="49"/>
      <c r="B942" s="19"/>
      <c r="C942" s="19"/>
      <c r="D942" s="49"/>
      <c r="E942" s="4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customHeight="1">
      <c r="A943" s="49"/>
      <c r="B943" s="19"/>
      <c r="C943" s="19"/>
      <c r="D943" s="49"/>
      <c r="E943" s="4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customHeight="1">
      <c r="A944" s="49"/>
      <c r="B944" s="19"/>
      <c r="C944" s="19"/>
      <c r="D944" s="49"/>
      <c r="E944" s="4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customHeight="1">
      <c r="A945" s="49"/>
      <c r="B945" s="19"/>
      <c r="C945" s="19"/>
      <c r="D945" s="49"/>
      <c r="E945" s="4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customHeight="1">
      <c r="A946" s="49"/>
      <c r="B946" s="19"/>
      <c r="C946" s="19"/>
      <c r="D946" s="49"/>
      <c r="E946" s="4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customHeight="1">
      <c r="A947" s="49"/>
      <c r="B947" s="19"/>
      <c r="C947" s="19"/>
      <c r="D947" s="49"/>
      <c r="E947" s="4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customHeight="1">
      <c r="A948" s="49"/>
      <c r="B948" s="19"/>
      <c r="C948" s="19"/>
      <c r="D948" s="49"/>
      <c r="E948" s="4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customHeight="1">
      <c r="A949" s="49"/>
      <c r="B949" s="19"/>
      <c r="C949" s="19"/>
      <c r="D949" s="49"/>
      <c r="E949" s="4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customHeight="1">
      <c r="A950" s="49"/>
      <c r="B950" s="19"/>
      <c r="C950" s="19"/>
      <c r="D950" s="49"/>
      <c r="E950" s="4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customHeight="1">
      <c r="A951" s="49"/>
      <c r="B951" s="19"/>
      <c r="C951" s="19"/>
      <c r="D951" s="49"/>
      <c r="E951" s="4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customHeight="1">
      <c r="A952" s="49"/>
      <c r="B952" s="19"/>
      <c r="C952" s="19"/>
      <c r="D952" s="49"/>
      <c r="E952" s="4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customHeight="1">
      <c r="A953" s="49"/>
      <c r="B953" s="19"/>
      <c r="C953" s="19"/>
      <c r="D953" s="49"/>
      <c r="E953" s="4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customHeight="1">
      <c r="A954" s="49"/>
      <c r="B954" s="19"/>
      <c r="C954" s="19"/>
      <c r="D954" s="49"/>
      <c r="E954" s="4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customHeight="1">
      <c r="A955" s="49"/>
      <c r="B955" s="19"/>
      <c r="C955" s="19"/>
      <c r="D955" s="49"/>
      <c r="E955" s="4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customHeight="1">
      <c r="A956" s="49"/>
      <c r="B956" s="19"/>
      <c r="C956" s="19"/>
      <c r="D956" s="49"/>
      <c r="E956" s="4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customHeight="1">
      <c r="A957" s="49"/>
      <c r="B957" s="19"/>
      <c r="C957" s="19"/>
      <c r="D957" s="49"/>
      <c r="E957" s="4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customHeight="1">
      <c r="A958" s="49"/>
      <c r="B958" s="19"/>
      <c r="C958" s="19"/>
      <c r="D958" s="49"/>
      <c r="E958" s="4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customHeight="1">
      <c r="A959" s="49"/>
      <c r="B959" s="19"/>
      <c r="C959" s="19"/>
      <c r="D959" s="49"/>
      <c r="E959" s="4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customHeight="1">
      <c r="A960" s="49"/>
      <c r="B960" s="19"/>
      <c r="C960" s="19"/>
      <c r="D960" s="49"/>
      <c r="E960" s="4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customHeight="1">
      <c r="A961" s="49"/>
      <c r="B961" s="19"/>
      <c r="C961" s="19"/>
      <c r="D961" s="49"/>
      <c r="E961" s="4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customHeight="1">
      <c r="A962" s="49"/>
      <c r="B962" s="19"/>
      <c r="C962" s="19"/>
      <c r="D962" s="49"/>
      <c r="E962" s="4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customHeight="1">
      <c r="A963" s="49"/>
      <c r="B963" s="19"/>
      <c r="C963" s="19"/>
      <c r="D963" s="49"/>
      <c r="E963" s="4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customHeight="1">
      <c r="A964" s="49"/>
      <c r="B964" s="19"/>
      <c r="C964" s="19"/>
      <c r="D964" s="49"/>
      <c r="E964" s="4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customHeight="1">
      <c r="A965" s="49"/>
      <c r="B965" s="19"/>
      <c r="C965" s="19"/>
      <c r="D965" s="49"/>
      <c r="E965" s="4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customHeight="1">
      <c r="A966" s="49"/>
      <c r="B966" s="19"/>
      <c r="C966" s="19"/>
      <c r="D966" s="49"/>
      <c r="E966" s="4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customHeight="1">
      <c r="A967" s="49"/>
      <c r="B967" s="19"/>
      <c r="C967" s="19"/>
      <c r="D967" s="49"/>
      <c r="E967" s="4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customHeight="1">
      <c r="A968" s="49"/>
      <c r="B968" s="19"/>
      <c r="C968" s="19"/>
      <c r="D968" s="49"/>
      <c r="E968" s="4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customHeight="1">
      <c r="A969" s="49"/>
      <c r="B969" s="19"/>
      <c r="C969" s="19"/>
      <c r="D969" s="49"/>
      <c r="E969" s="4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customHeight="1">
      <c r="A970" s="49"/>
      <c r="B970" s="19"/>
      <c r="C970" s="19"/>
      <c r="D970" s="49"/>
      <c r="E970" s="4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customHeight="1">
      <c r="A971" s="49"/>
      <c r="B971" s="19"/>
      <c r="C971" s="19"/>
      <c r="D971" s="49"/>
      <c r="E971" s="4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customHeight="1">
      <c r="A972" s="49"/>
      <c r="B972" s="19"/>
      <c r="C972" s="19"/>
      <c r="D972" s="49"/>
      <c r="E972" s="4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customHeight="1">
      <c r="A973" s="49"/>
      <c r="B973" s="19"/>
      <c r="C973" s="19"/>
      <c r="D973" s="49"/>
      <c r="E973" s="4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customHeight="1">
      <c r="A974" s="49"/>
      <c r="B974" s="19"/>
      <c r="C974" s="19"/>
      <c r="D974" s="49"/>
      <c r="E974" s="4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customHeight="1">
      <c r="A975" s="49"/>
      <c r="B975" s="19"/>
      <c r="C975" s="19"/>
      <c r="D975" s="49"/>
      <c r="E975" s="4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2.75" customHeight="1">
      <c r="A976" s="49"/>
      <c r="B976" s="19"/>
      <c r="C976" s="19"/>
      <c r="D976" s="49"/>
      <c r="E976" s="4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2.75" customHeight="1">
      <c r="A977" s="49"/>
      <c r="B977" s="19"/>
      <c r="C977" s="19"/>
      <c r="D977" s="49"/>
      <c r="E977" s="4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2.75" customHeight="1">
      <c r="A978" s="49"/>
      <c r="B978" s="19"/>
      <c r="C978" s="19"/>
      <c r="D978" s="49"/>
      <c r="E978" s="4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2.75" customHeight="1">
      <c r="A979" s="49"/>
      <c r="B979" s="19"/>
      <c r="C979" s="19"/>
      <c r="D979" s="49"/>
      <c r="E979" s="4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2.75" customHeight="1">
      <c r="A980" s="49"/>
      <c r="B980" s="19"/>
      <c r="C980" s="19"/>
      <c r="D980" s="49"/>
      <c r="E980" s="4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2.75" customHeight="1">
      <c r="A981" s="49"/>
      <c r="B981" s="19"/>
      <c r="C981" s="19"/>
      <c r="D981" s="49"/>
      <c r="E981" s="4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2.75" customHeight="1">
      <c r="A982" s="49"/>
      <c r="B982" s="19"/>
      <c r="C982" s="19"/>
      <c r="D982" s="49"/>
      <c r="E982" s="4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2.75" customHeight="1">
      <c r="A983" s="49"/>
      <c r="B983" s="19"/>
      <c r="C983" s="19"/>
      <c r="D983" s="49"/>
      <c r="E983" s="4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2.75" customHeight="1">
      <c r="A984" s="49"/>
      <c r="B984" s="19"/>
      <c r="C984" s="19"/>
      <c r="D984" s="49"/>
      <c r="E984" s="4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2.75" customHeight="1">
      <c r="A985" s="49"/>
      <c r="B985" s="19"/>
      <c r="C985" s="19"/>
      <c r="D985" s="49"/>
      <c r="E985" s="4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.75" customHeight="1">
      <c r="A986" s="49"/>
      <c r="B986" s="19"/>
      <c r="C986" s="19"/>
      <c r="D986" s="49"/>
      <c r="E986" s="4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2.75" customHeight="1">
      <c r="A987" s="49"/>
      <c r="B987" s="19"/>
      <c r="C987" s="19"/>
      <c r="D987" s="49"/>
      <c r="E987" s="4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2.75" customHeight="1">
      <c r="A988" s="49"/>
      <c r="B988" s="19"/>
      <c r="C988" s="19"/>
      <c r="D988" s="49"/>
      <c r="E988" s="4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2.75" customHeight="1">
      <c r="A989" s="49"/>
      <c r="B989" s="19"/>
      <c r="C989" s="19"/>
      <c r="D989" s="49"/>
      <c r="E989" s="4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2.75" customHeight="1">
      <c r="A990" s="49"/>
      <c r="B990" s="19"/>
      <c r="C990" s="19"/>
      <c r="D990" s="49"/>
      <c r="E990" s="4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2.75" customHeight="1">
      <c r="A991" s="49"/>
      <c r="B991" s="19"/>
      <c r="C991" s="19"/>
      <c r="D991" s="49"/>
      <c r="E991" s="4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2.75" customHeight="1">
      <c r="A992" s="49"/>
      <c r="B992" s="19"/>
      <c r="C992" s="19"/>
      <c r="D992" s="49"/>
      <c r="E992" s="4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2.75" customHeight="1">
      <c r="A993" s="49"/>
      <c r="B993" s="19"/>
      <c r="C993" s="19"/>
      <c r="D993" s="49"/>
      <c r="E993" s="4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2.75" customHeight="1">
      <c r="A994" s="49"/>
      <c r="B994" s="19"/>
      <c r="C994" s="19"/>
      <c r="D994" s="49"/>
      <c r="E994" s="4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2.75" customHeight="1">
      <c r="A995" s="49"/>
      <c r="B995" s="19"/>
      <c r="C995" s="19"/>
      <c r="D995" s="49"/>
      <c r="E995" s="4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2.75" customHeight="1">
      <c r="A996" s="49"/>
      <c r="B996" s="19"/>
      <c r="C996" s="19"/>
      <c r="D996" s="49"/>
      <c r="E996" s="4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2.75" customHeight="1">
      <c r="A997" s="49"/>
      <c r="B997" s="19"/>
      <c r="C997" s="19"/>
      <c r="D997" s="49"/>
      <c r="E997" s="4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2.75" customHeight="1">
      <c r="A998" s="49"/>
      <c r="B998" s="19"/>
      <c r="C998" s="19"/>
      <c r="D998" s="49"/>
      <c r="E998" s="4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2.75" customHeight="1">
      <c r="A999" s="49"/>
      <c r="B999" s="19"/>
      <c r="C999" s="19"/>
      <c r="D999" s="49"/>
      <c r="E999" s="4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2.75" customHeight="1">
      <c r="A1000" s="49"/>
      <c r="B1000" s="19"/>
      <c r="C1000" s="19"/>
      <c r="D1000" s="49"/>
      <c r="E1000" s="4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59055118110236227" right="0.59055118110236227" top="0.78740157480314965" bottom="0.7874015748031496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K6" sqref="K6"/>
    </sheetView>
  </sheetViews>
  <sheetFormatPr baseColWidth="10" defaultColWidth="12.5546875" defaultRowHeight="15" customHeight="1"/>
  <cols>
    <col min="1" max="1" width="9.109375" customWidth="1"/>
    <col min="2" max="2" width="14.109375" customWidth="1"/>
    <col min="3" max="3" width="17.33203125" customWidth="1"/>
    <col min="4" max="4" width="12.109375" customWidth="1"/>
    <col min="5" max="5" width="12.5546875" customWidth="1"/>
    <col min="6" max="6" width="16" customWidth="1"/>
    <col min="7" max="7" width="4.109375" customWidth="1"/>
    <col min="8" max="8" width="34.21875" bestFit="1" customWidth="1"/>
    <col min="9" max="9" width="9.77734375" bestFit="1" customWidth="1"/>
    <col min="10" max="26" width="9.109375" customWidth="1"/>
  </cols>
  <sheetData>
    <row r="1" spans="1:26" ht="12.75" customHeight="1">
      <c r="A1" s="12" t="s">
        <v>662</v>
      </c>
      <c r="B1" s="12" t="s">
        <v>1</v>
      </c>
      <c r="C1" s="12" t="s">
        <v>2</v>
      </c>
      <c r="D1" s="12" t="s">
        <v>663</v>
      </c>
      <c r="E1" s="19" t="s">
        <v>664</v>
      </c>
      <c r="F1" s="19" t="s">
        <v>665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>
      <c r="A2" s="19">
        <v>251</v>
      </c>
      <c r="B2" s="12" t="s">
        <v>446</v>
      </c>
      <c r="C2" s="12" t="s">
        <v>236</v>
      </c>
      <c r="D2" s="54">
        <v>31213</v>
      </c>
      <c r="E2" s="55">
        <v>3150</v>
      </c>
      <c r="F2" s="12" t="s">
        <v>19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>
      <c r="A3" s="19">
        <v>252</v>
      </c>
      <c r="B3" s="12" t="s">
        <v>254</v>
      </c>
      <c r="C3" s="12" t="s">
        <v>555</v>
      </c>
      <c r="D3" s="54">
        <v>33404</v>
      </c>
      <c r="E3" s="55">
        <v>2650</v>
      </c>
      <c r="F3" s="12" t="s">
        <v>27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>
      <c r="A4" s="19">
        <v>254</v>
      </c>
      <c r="B4" s="12" t="s">
        <v>521</v>
      </c>
      <c r="C4" s="12" t="s">
        <v>297</v>
      </c>
      <c r="D4" s="54">
        <v>31225</v>
      </c>
      <c r="E4" s="55">
        <v>3150</v>
      </c>
      <c r="F4" s="12" t="s">
        <v>36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19">
        <v>255</v>
      </c>
      <c r="B5" s="12" t="s">
        <v>441</v>
      </c>
      <c r="C5" s="12" t="s">
        <v>392</v>
      </c>
      <c r="D5" s="54">
        <v>31232</v>
      </c>
      <c r="E5" s="55">
        <v>3150</v>
      </c>
      <c r="F5" s="12" t="s">
        <v>42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>
      <c r="A6" s="19">
        <v>256</v>
      </c>
      <c r="B6" s="12" t="s">
        <v>879</v>
      </c>
      <c r="C6" s="12" t="s">
        <v>880</v>
      </c>
      <c r="D6" s="54">
        <v>33425</v>
      </c>
      <c r="E6" s="55">
        <v>2650</v>
      </c>
      <c r="F6" s="12" t="s">
        <v>27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>
      <c r="A7" s="19">
        <v>258</v>
      </c>
      <c r="B7" s="12" t="s">
        <v>672</v>
      </c>
      <c r="C7" s="12" t="s">
        <v>439</v>
      </c>
      <c r="D7" s="54">
        <v>32706</v>
      </c>
      <c r="E7" s="55">
        <v>4050</v>
      </c>
      <c r="F7" s="12" t="s">
        <v>27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>
      <c r="A8" s="19">
        <v>259</v>
      </c>
      <c r="B8" s="12" t="s">
        <v>681</v>
      </c>
      <c r="C8" s="12" t="s">
        <v>682</v>
      </c>
      <c r="D8" s="54">
        <v>31241</v>
      </c>
      <c r="E8" s="55">
        <v>4050</v>
      </c>
      <c r="F8" s="12" t="s">
        <v>36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>
      <c r="A9" s="19">
        <v>260</v>
      </c>
      <c r="B9" s="12" t="s">
        <v>708</v>
      </c>
      <c r="C9" s="12" t="s">
        <v>625</v>
      </c>
      <c r="D9" s="54">
        <v>31302</v>
      </c>
      <c r="E9" s="55">
        <v>4050</v>
      </c>
      <c r="F9" s="12" t="s">
        <v>19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>
      <c r="A10" s="19">
        <v>261</v>
      </c>
      <c r="B10" s="12" t="s">
        <v>709</v>
      </c>
      <c r="C10" s="12" t="s">
        <v>710</v>
      </c>
      <c r="D10" s="54">
        <v>31302</v>
      </c>
      <c r="E10" s="55">
        <v>4050</v>
      </c>
      <c r="F10" s="12" t="s">
        <v>27</v>
      </c>
      <c r="G10" s="56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>
      <c r="A11" s="19">
        <v>262</v>
      </c>
      <c r="B11" s="12" t="s">
        <v>1642</v>
      </c>
      <c r="C11" s="12" t="s">
        <v>684</v>
      </c>
      <c r="D11" s="54">
        <v>31244</v>
      </c>
      <c r="E11" s="55">
        <v>4050</v>
      </c>
      <c r="F11" s="12" t="s">
        <v>27</v>
      </c>
      <c r="G11" s="57">
        <v>1</v>
      </c>
      <c r="H11" s="19" t="s">
        <v>1643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>
      <c r="A12" s="19">
        <v>263</v>
      </c>
      <c r="B12" s="12" t="s">
        <v>644</v>
      </c>
      <c r="C12" s="12" t="s">
        <v>645</v>
      </c>
      <c r="D12" s="54">
        <v>31245</v>
      </c>
      <c r="E12" s="55">
        <v>4050</v>
      </c>
      <c r="F12" s="12" t="s">
        <v>42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>
      <c r="A13" s="19">
        <v>264</v>
      </c>
      <c r="B13" s="12" t="s">
        <v>496</v>
      </c>
      <c r="C13" s="12" t="s">
        <v>328</v>
      </c>
      <c r="D13" s="54">
        <v>31245</v>
      </c>
      <c r="E13" s="55">
        <v>3150</v>
      </c>
      <c r="F13" s="12" t="s">
        <v>42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>
      <c r="A14" s="19">
        <v>265</v>
      </c>
      <c r="B14" s="12" t="s">
        <v>424</v>
      </c>
      <c r="C14" s="12" t="s">
        <v>408</v>
      </c>
      <c r="D14" s="54">
        <v>31247</v>
      </c>
      <c r="E14" s="55">
        <v>3150</v>
      </c>
      <c r="F14" s="12" t="s">
        <v>36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>
      <c r="A15" s="19">
        <v>266</v>
      </c>
      <c r="B15" s="12" t="s">
        <v>477</v>
      </c>
      <c r="C15" s="12" t="s">
        <v>687</v>
      </c>
      <c r="D15" s="54">
        <v>31247</v>
      </c>
      <c r="E15" s="55">
        <v>4050</v>
      </c>
      <c r="F15" s="12" t="s">
        <v>36</v>
      </c>
      <c r="G15" s="19"/>
      <c r="H15" s="69" t="s">
        <v>679</v>
      </c>
      <c r="I15" s="67">
        <f>MAX(E2:E882)</f>
        <v>4900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customHeight="1">
      <c r="A16" s="19">
        <v>267</v>
      </c>
      <c r="B16" s="12" t="s">
        <v>358</v>
      </c>
      <c r="C16" s="12" t="s">
        <v>691</v>
      </c>
      <c r="D16" s="54">
        <v>31248</v>
      </c>
      <c r="E16" s="55">
        <v>4050</v>
      </c>
      <c r="F16" s="12" t="s">
        <v>19</v>
      </c>
      <c r="G16" s="19"/>
      <c r="H16" s="69" t="s">
        <v>143</v>
      </c>
      <c r="I16" s="67">
        <f>MIN(E2:E882)</f>
        <v>0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>
      <c r="A17" s="19">
        <v>268</v>
      </c>
      <c r="B17" s="12" t="s">
        <v>689</v>
      </c>
      <c r="C17" s="12" t="s">
        <v>690</v>
      </c>
      <c r="D17" s="54">
        <v>31248</v>
      </c>
      <c r="E17" s="55">
        <v>2950</v>
      </c>
      <c r="F17" s="12" t="s">
        <v>27</v>
      </c>
      <c r="G17" s="19"/>
      <c r="H17" s="69" t="s">
        <v>1644</v>
      </c>
      <c r="I17" s="68">
        <f>_xlfn.MODE.SNGL(E2:E882)</f>
        <v>3550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>
      <c r="A18" s="19">
        <v>269</v>
      </c>
      <c r="B18" s="12" t="s">
        <v>436</v>
      </c>
      <c r="C18" s="12" t="s">
        <v>398</v>
      </c>
      <c r="D18" s="54">
        <v>31251</v>
      </c>
      <c r="E18" s="55">
        <v>3150</v>
      </c>
      <c r="F18" s="12" t="s">
        <v>42</v>
      </c>
      <c r="G18" s="19"/>
      <c r="H18" s="69" t="s">
        <v>1645</v>
      </c>
      <c r="I18" s="68">
        <f>COUNTIF(E2:E882,"&gt;2500")</f>
        <v>823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>
      <c r="A19" s="19">
        <v>270</v>
      </c>
      <c r="B19" s="12" t="s">
        <v>694</v>
      </c>
      <c r="C19" s="12" t="s">
        <v>480</v>
      </c>
      <c r="D19" s="54">
        <v>32355</v>
      </c>
      <c r="E19" s="55">
        <v>3150</v>
      </c>
      <c r="F19" s="12" t="s">
        <v>36</v>
      </c>
      <c r="G19" s="19"/>
      <c r="H19" s="69" t="s">
        <v>1646</v>
      </c>
      <c r="I19" s="68">
        <f>COUNTIF(E2:E882,"&lt;2500")</f>
        <v>58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>
      <c r="A20" s="19">
        <v>271</v>
      </c>
      <c r="B20" s="12" t="s">
        <v>692</v>
      </c>
      <c r="C20" s="12" t="s">
        <v>693</v>
      </c>
      <c r="D20" s="54">
        <v>32354</v>
      </c>
      <c r="E20" s="55">
        <v>4050</v>
      </c>
      <c r="F20" s="12" t="s">
        <v>19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>
      <c r="A21" s="19">
        <v>272</v>
      </c>
      <c r="B21" s="12" t="s">
        <v>498</v>
      </c>
      <c r="C21" s="12" t="s">
        <v>324</v>
      </c>
      <c r="D21" s="54">
        <v>32357</v>
      </c>
      <c r="E21" s="55">
        <v>3150</v>
      </c>
      <c r="F21" s="12" t="s">
        <v>27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customHeight="1">
      <c r="A22" s="19">
        <v>273</v>
      </c>
      <c r="B22" s="12" t="s">
        <v>416</v>
      </c>
      <c r="C22" s="12" t="s">
        <v>412</v>
      </c>
      <c r="D22" s="54">
        <v>32357</v>
      </c>
      <c r="E22" s="55">
        <v>3150</v>
      </c>
      <c r="F22" s="12" t="s">
        <v>60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customHeight="1">
      <c r="A23" s="19">
        <v>274</v>
      </c>
      <c r="B23" s="12" t="s">
        <v>674</v>
      </c>
      <c r="C23" s="12" t="s">
        <v>675</v>
      </c>
      <c r="D23" s="54">
        <v>32205</v>
      </c>
      <c r="E23" s="55">
        <v>4050</v>
      </c>
      <c r="F23" s="12" t="s">
        <v>27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>
      <c r="A24" s="19">
        <v>275</v>
      </c>
      <c r="B24" s="12" t="s">
        <v>611</v>
      </c>
      <c r="C24" s="12" t="s">
        <v>181</v>
      </c>
      <c r="D24" s="54">
        <v>32236</v>
      </c>
      <c r="E24" s="55">
        <v>3150</v>
      </c>
      <c r="F24" s="12" t="s">
        <v>19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customHeight="1">
      <c r="A25" s="19">
        <v>276</v>
      </c>
      <c r="B25" s="12" t="s">
        <v>520</v>
      </c>
      <c r="C25" s="12" t="s">
        <v>302</v>
      </c>
      <c r="D25" s="54">
        <v>32361</v>
      </c>
      <c r="E25" s="55">
        <v>3150</v>
      </c>
      <c r="F25" s="12" t="s">
        <v>60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customHeight="1">
      <c r="A26" s="19">
        <v>277</v>
      </c>
      <c r="B26" s="12" t="s">
        <v>678</v>
      </c>
      <c r="C26" s="12" t="s">
        <v>513</v>
      </c>
      <c r="D26" s="54">
        <v>32270</v>
      </c>
      <c r="E26" s="55">
        <v>4050</v>
      </c>
      <c r="F26" s="12" t="s">
        <v>27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>
      <c r="A27" s="19">
        <v>278</v>
      </c>
      <c r="B27" s="12" t="s">
        <v>473</v>
      </c>
      <c r="C27" s="12" t="s">
        <v>351</v>
      </c>
      <c r="D27" s="54">
        <v>32181</v>
      </c>
      <c r="E27" s="55">
        <v>3150</v>
      </c>
      <c r="F27" s="12" t="s">
        <v>42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customHeight="1">
      <c r="A28" s="19">
        <v>279</v>
      </c>
      <c r="B28" s="12" t="s">
        <v>462</v>
      </c>
      <c r="C28" s="12" t="s">
        <v>363</v>
      </c>
      <c r="D28" s="54">
        <v>32363</v>
      </c>
      <c r="E28" s="55">
        <v>3150</v>
      </c>
      <c r="F28" s="12" t="s">
        <v>60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customHeight="1">
      <c r="A29" s="19">
        <v>280</v>
      </c>
      <c r="B29" s="12" t="s">
        <v>908</v>
      </c>
      <c r="C29" s="12" t="s">
        <v>909</v>
      </c>
      <c r="D29" s="54">
        <v>33458</v>
      </c>
      <c r="E29" s="55">
        <v>2450</v>
      </c>
      <c r="F29" s="12" t="s">
        <v>42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>
      <c r="A30" s="19">
        <v>281</v>
      </c>
      <c r="B30" s="12" t="s">
        <v>445</v>
      </c>
      <c r="C30" s="12" t="s">
        <v>386</v>
      </c>
      <c r="D30" s="54">
        <v>32363</v>
      </c>
      <c r="E30" s="55">
        <v>3150</v>
      </c>
      <c r="F30" s="12" t="s">
        <v>27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>
      <c r="A31" s="19">
        <v>282</v>
      </c>
      <c r="B31" s="12" t="s">
        <v>475</v>
      </c>
      <c r="C31" s="12" t="s">
        <v>353</v>
      </c>
      <c r="D31" s="54">
        <v>32210</v>
      </c>
      <c r="E31" s="55">
        <v>3150</v>
      </c>
      <c r="F31" s="12" t="s">
        <v>36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>
      <c r="A32" s="19">
        <v>283</v>
      </c>
      <c r="B32" s="12" t="s">
        <v>590</v>
      </c>
      <c r="C32" s="12" t="s">
        <v>214</v>
      </c>
      <c r="D32" s="54">
        <v>32363</v>
      </c>
      <c r="E32" s="55">
        <v>3150</v>
      </c>
      <c r="F32" s="12" t="s">
        <v>60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>
      <c r="A33" s="19">
        <v>285</v>
      </c>
      <c r="B33" s="12" t="s">
        <v>483</v>
      </c>
      <c r="C33" s="12" t="s">
        <v>345</v>
      </c>
      <c r="D33" s="54">
        <v>32241</v>
      </c>
      <c r="E33" s="55">
        <v>3150</v>
      </c>
      <c r="F33" s="12" t="s">
        <v>19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>
      <c r="A34" s="19">
        <v>287</v>
      </c>
      <c r="B34" s="12" t="s">
        <v>568</v>
      </c>
      <c r="C34" s="12" t="s">
        <v>244</v>
      </c>
      <c r="D34" s="54">
        <v>32363</v>
      </c>
      <c r="E34" s="55">
        <v>3150</v>
      </c>
      <c r="F34" s="12" t="s">
        <v>42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>
      <c r="A35" s="19">
        <v>288</v>
      </c>
      <c r="B35" s="12" t="s">
        <v>516</v>
      </c>
      <c r="C35" s="12" t="s">
        <v>306</v>
      </c>
      <c r="D35" s="54">
        <v>32363</v>
      </c>
      <c r="E35" s="55">
        <v>3150</v>
      </c>
      <c r="F35" s="12" t="s">
        <v>27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>
      <c r="A36" s="19">
        <v>289</v>
      </c>
      <c r="B36" s="12" t="s">
        <v>415</v>
      </c>
      <c r="C36" s="12" t="s">
        <v>421</v>
      </c>
      <c r="D36" s="54">
        <v>32151</v>
      </c>
      <c r="E36" s="55">
        <v>3150</v>
      </c>
      <c r="F36" s="12" t="s">
        <v>60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>
      <c r="A37" s="19">
        <v>290</v>
      </c>
      <c r="B37" s="12" t="s">
        <v>252</v>
      </c>
      <c r="C37" s="12" t="s">
        <v>564</v>
      </c>
      <c r="D37" s="54">
        <v>33770</v>
      </c>
      <c r="E37" s="55">
        <v>2650</v>
      </c>
      <c r="F37" s="12" t="s">
        <v>27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>
      <c r="A38" s="19">
        <v>291</v>
      </c>
      <c r="B38" s="12" t="s">
        <v>696</v>
      </c>
      <c r="C38" s="12" t="s">
        <v>697</v>
      </c>
      <c r="D38" s="54">
        <v>32365</v>
      </c>
      <c r="E38" s="55">
        <v>2950</v>
      </c>
      <c r="F38" s="12" t="s">
        <v>36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>
      <c r="A39" s="19">
        <v>292</v>
      </c>
      <c r="B39" s="12" t="s">
        <v>467</v>
      </c>
      <c r="C39" s="12" t="s">
        <v>361</v>
      </c>
      <c r="D39" s="54">
        <v>32365</v>
      </c>
      <c r="E39" s="55">
        <v>3150</v>
      </c>
      <c r="F39" s="12" t="s">
        <v>42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>
      <c r="A40" s="19">
        <v>293</v>
      </c>
      <c r="B40" s="12" t="s">
        <v>405</v>
      </c>
      <c r="C40" s="12" t="s">
        <v>423</v>
      </c>
      <c r="D40" s="54">
        <v>32368</v>
      </c>
      <c r="E40" s="55">
        <v>3150</v>
      </c>
      <c r="F40" s="12" t="s">
        <v>27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>
      <c r="A41" s="19">
        <v>294</v>
      </c>
      <c r="B41" s="12" t="s">
        <v>635</v>
      </c>
      <c r="C41" s="12" t="s">
        <v>636</v>
      </c>
      <c r="D41" s="54">
        <v>29446</v>
      </c>
      <c r="E41" s="55">
        <v>4050</v>
      </c>
      <c r="F41" s="12" t="s">
        <v>60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>
      <c r="A42" s="19">
        <v>297</v>
      </c>
      <c r="B42" s="12" t="s">
        <v>487</v>
      </c>
      <c r="C42" s="12" t="s">
        <v>341</v>
      </c>
      <c r="D42" s="54">
        <v>29447</v>
      </c>
      <c r="E42" s="55">
        <v>3150</v>
      </c>
      <c r="F42" s="12" t="s">
        <v>27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>
      <c r="A43" s="19">
        <v>298</v>
      </c>
      <c r="B43" s="12" t="s">
        <v>430</v>
      </c>
      <c r="C43" s="12" t="s">
        <v>402</v>
      </c>
      <c r="D43" s="54">
        <v>29441</v>
      </c>
      <c r="E43" s="55">
        <v>3150</v>
      </c>
      <c r="F43" s="12" t="s">
        <v>60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>
      <c r="A44" s="19">
        <v>300</v>
      </c>
      <c r="B44" s="12" t="s">
        <v>530</v>
      </c>
      <c r="C44" s="12" t="s">
        <v>287</v>
      </c>
      <c r="D44" s="54">
        <v>29448</v>
      </c>
      <c r="E44" s="55">
        <v>3150</v>
      </c>
      <c r="F44" s="12" t="s">
        <v>27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>
      <c r="A45" s="19">
        <v>301</v>
      </c>
      <c r="B45" s="12" t="s">
        <v>586</v>
      </c>
      <c r="C45" s="12" t="s">
        <v>220</v>
      </c>
      <c r="D45" s="54">
        <v>29449</v>
      </c>
      <c r="E45" s="55">
        <v>3150</v>
      </c>
      <c r="F45" s="12" t="s">
        <v>19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>
      <c r="A46" s="19">
        <v>302</v>
      </c>
      <c r="B46" s="12" t="s">
        <v>522</v>
      </c>
      <c r="C46" s="12" t="s">
        <v>228</v>
      </c>
      <c r="D46" s="54">
        <v>29449</v>
      </c>
      <c r="E46" s="55">
        <v>3150</v>
      </c>
      <c r="F46" s="12" t="s">
        <v>42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>
      <c r="A47" s="19">
        <v>304</v>
      </c>
      <c r="B47" s="12" t="s">
        <v>554</v>
      </c>
      <c r="C47" s="12" t="s">
        <v>259</v>
      </c>
      <c r="D47" s="54">
        <v>29450</v>
      </c>
      <c r="E47" s="55">
        <v>3150</v>
      </c>
      <c r="F47" s="12" t="s">
        <v>19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>
      <c r="A48" s="19">
        <v>305</v>
      </c>
      <c r="B48" s="12" t="s">
        <v>634</v>
      </c>
      <c r="C48" s="12" t="s">
        <v>337</v>
      </c>
      <c r="D48" s="54">
        <v>29456</v>
      </c>
      <c r="E48" s="55">
        <v>4050</v>
      </c>
      <c r="F48" s="12" t="s">
        <v>42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>
      <c r="A49" s="19">
        <v>306</v>
      </c>
      <c r="B49" s="12" t="s">
        <v>698</v>
      </c>
      <c r="C49" s="12" t="s">
        <v>699</v>
      </c>
      <c r="D49" s="54">
        <v>29457</v>
      </c>
      <c r="E49" s="55">
        <v>2950</v>
      </c>
      <c r="F49" s="12" t="s">
        <v>19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>
      <c r="A50" s="19">
        <v>307</v>
      </c>
      <c r="B50" s="12" t="s">
        <v>438</v>
      </c>
      <c r="C50" s="12" t="s">
        <v>388</v>
      </c>
      <c r="D50" s="54">
        <v>29460</v>
      </c>
      <c r="E50" s="55">
        <v>3150</v>
      </c>
      <c r="F50" s="12" t="s">
        <v>42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>
      <c r="A51" s="19">
        <v>308</v>
      </c>
      <c r="B51" s="12" t="s">
        <v>626</v>
      </c>
      <c r="C51" s="12" t="s">
        <v>627</v>
      </c>
      <c r="D51" s="54">
        <v>29461</v>
      </c>
      <c r="E51" s="55">
        <v>4050</v>
      </c>
      <c r="F51" s="12" t="s">
        <v>36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>
      <c r="A52" s="19">
        <v>309</v>
      </c>
      <c r="B52" s="12" t="s">
        <v>700</v>
      </c>
      <c r="C52" s="12" t="s">
        <v>337</v>
      </c>
      <c r="D52" s="54">
        <v>29462</v>
      </c>
      <c r="E52" s="55">
        <v>2950</v>
      </c>
      <c r="F52" s="12" t="s">
        <v>36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>
      <c r="A53" s="19">
        <v>310</v>
      </c>
      <c r="B53" s="12" t="s">
        <v>545</v>
      </c>
      <c r="C53" s="12" t="s">
        <v>271</v>
      </c>
      <c r="D53" s="54">
        <v>29464</v>
      </c>
      <c r="E53" s="55">
        <v>3150</v>
      </c>
      <c r="F53" s="12" t="s">
        <v>42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>
      <c r="A54" s="19">
        <v>311</v>
      </c>
      <c r="B54" s="12" t="s">
        <v>325</v>
      </c>
      <c r="C54" s="12" t="s">
        <v>701</v>
      </c>
      <c r="D54" s="54">
        <v>29464</v>
      </c>
      <c r="E54" s="55">
        <v>4050</v>
      </c>
      <c r="F54" s="12" t="s">
        <v>27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>
      <c r="A55" s="19">
        <v>312</v>
      </c>
      <c r="B55" s="12" t="s">
        <v>570</v>
      </c>
      <c r="C55" s="12" t="s">
        <v>242</v>
      </c>
      <c r="D55" s="54">
        <v>29467</v>
      </c>
      <c r="E55" s="55">
        <v>3150</v>
      </c>
      <c r="F55" s="12" t="s">
        <v>60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>
      <c r="A56" s="19">
        <v>313</v>
      </c>
      <c r="B56" s="12" t="s">
        <v>702</v>
      </c>
      <c r="C56" s="12" t="s">
        <v>703</v>
      </c>
      <c r="D56" s="54">
        <v>29468</v>
      </c>
      <c r="E56" s="55">
        <v>2950</v>
      </c>
      <c r="F56" s="12" t="s">
        <v>27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>
      <c r="A57" s="19">
        <v>314</v>
      </c>
      <c r="B57" s="12" t="s">
        <v>704</v>
      </c>
      <c r="C57" s="12" t="s">
        <v>482</v>
      </c>
      <c r="D57" s="54">
        <v>29468</v>
      </c>
      <c r="E57" s="55">
        <v>2950</v>
      </c>
      <c r="F57" s="12" t="s">
        <v>42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>
      <c r="A58" s="19">
        <v>315</v>
      </c>
      <c r="B58" s="12" t="s">
        <v>544</v>
      </c>
      <c r="C58" s="12" t="s">
        <v>273</v>
      </c>
      <c r="D58" s="54">
        <v>29468</v>
      </c>
      <c r="E58" s="55">
        <v>3150</v>
      </c>
      <c r="F58" s="12" t="s">
        <v>36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>
      <c r="A59" s="19">
        <v>316</v>
      </c>
      <c r="B59" s="12" t="s">
        <v>477</v>
      </c>
      <c r="C59" s="12" t="s">
        <v>347</v>
      </c>
      <c r="D59" s="54">
        <v>29468</v>
      </c>
      <c r="E59" s="55">
        <v>3150</v>
      </c>
      <c r="F59" s="12" t="s">
        <v>27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>
      <c r="A60" s="19">
        <v>317</v>
      </c>
      <c r="B60" s="12" t="s">
        <v>705</v>
      </c>
      <c r="C60" s="12" t="s">
        <v>706</v>
      </c>
      <c r="D60" s="54">
        <v>29469</v>
      </c>
      <c r="E60" s="55">
        <v>2950</v>
      </c>
      <c r="F60" s="12" t="s">
        <v>60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>
      <c r="A61" s="19">
        <v>318</v>
      </c>
      <c r="B61" s="12" t="s">
        <v>457</v>
      </c>
      <c r="C61" s="12" t="s">
        <v>367</v>
      </c>
      <c r="D61" s="54">
        <v>29438</v>
      </c>
      <c r="E61" s="55">
        <v>3150</v>
      </c>
      <c r="F61" s="12" t="s">
        <v>42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>
      <c r="A62" s="19">
        <v>319</v>
      </c>
      <c r="B62" s="12" t="s">
        <v>695</v>
      </c>
      <c r="C62" s="12" t="s">
        <v>404</v>
      </c>
      <c r="D62" s="54">
        <v>29438</v>
      </c>
      <c r="E62" s="55">
        <v>4050</v>
      </c>
      <c r="F62" s="12" t="s">
        <v>36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>
      <c r="A63" s="19">
        <v>320</v>
      </c>
      <c r="B63" s="12" t="s">
        <v>707</v>
      </c>
      <c r="C63" s="12" t="s">
        <v>645</v>
      </c>
      <c r="D63" s="54">
        <v>29470</v>
      </c>
      <c r="E63" s="55">
        <v>4050</v>
      </c>
      <c r="F63" s="12" t="s">
        <v>36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>
      <c r="A64" s="19">
        <v>322</v>
      </c>
      <c r="B64" s="12" t="s">
        <v>448</v>
      </c>
      <c r="C64" s="12" t="s">
        <v>380</v>
      </c>
      <c r="D64" s="54">
        <v>29476</v>
      </c>
      <c r="E64" s="55">
        <v>3150</v>
      </c>
      <c r="F64" s="12" t="s">
        <v>19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>
      <c r="A65" s="19">
        <v>323</v>
      </c>
      <c r="B65" s="12" t="s">
        <v>711</v>
      </c>
      <c r="C65" s="12" t="s">
        <v>712</v>
      </c>
      <c r="D65" s="54">
        <v>29477</v>
      </c>
      <c r="E65" s="55">
        <v>4050</v>
      </c>
      <c r="F65" s="12" t="s">
        <v>19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>
      <c r="A66" s="19">
        <v>325</v>
      </c>
      <c r="B66" s="12" t="s">
        <v>458</v>
      </c>
      <c r="C66" s="12" t="s">
        <v>368</v>
      </c>
      <c r="D66" s="54">
        <v>29481</v>
      </c>
      <c r="E66" s="55">
        <v>3150</v>
      </c>
      <c r="F66" s="12" t="s">
        <v>36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>
      <c r="A67" s="19">
        <v>326</v>
      </c>
      <c r="B67" s="12" t="s">
        <v>713</v>
      </c>
      <c r="C67" s="12" t="s">
        <v>714</v>
      </c>
      <c r="D67" s="54">
        <v>29483</v>
      </c>
      <c r="E67" s="55">
        <v>2950</v>
      </c>
      <c r="F67" s="12" t="s">
        <v>42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>
      <c r="A68" s="19">
        <v>327</v>
      </c>
      <c r="B68" s="12" t="s">
        <v>582</v>
      </c>
      <c r="C68" s="12" t="s">
        <v>228</v>
      </c>
      <c r="D68" s="54">
        <v>29483</v>
      </c>
      <c r="E68" s="55">
        <v>3150</v>
      </c>
      <c r="F68" s="12" t="s">
        <v>60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>
      <c r="A69" s="19">
        <v>328</v>
      </c>
      <c r="B69" s="12" t="s">
        <v>715</v>
      </c>
      <c r="C69" s="12" t="s">
        <v>716</v>
      </c>
      <c r="D69" s="54">
        <v>29484</v>
      </c>
      <c r="E69" s="55">
        <v>4050</v>
      </c>
      <c r="F69" s="12" t="s">
        <v>42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>
      <c r="A70" s="19">
        <v>329</v>
      </c>
      <c r="B70" s="12" t="s">
        <v>358</v>
      </c>
      <c r="C70" s="12" t="s">
        <v>404</v>
      </c>
      <c r="D70" s="54">
        <v>35694</v>
      </c>
      <c r="E70" s="55">
        <v>3150</v>
      </c>
      <c r="F70" s="12" t="s">
        <v>60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>
      <c r="A71" s="19">
        <v>330</v>
      </c>
      <c r="B71" s="12" t="s">
        <v>205</v>
      </c>
      <c r="C71" s="12" t="s">
        <v>646</v>
      </c>
      <c r="D71" s="54">
        <v>35694</v>
      </c>
      <c r="E71" s="55">
        <v>4050</v>
      </c>
      <c r="F71" s="12" t="s">
        <v>27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>
      <c r="A72" s="19">
        <v>333</v>
      </c>
      <c r="B72" s="12" t="s">
        <v>536</v>
      </c>
      <c r="C72" s="12" t="s">
        <v>281</v>
      </c>
      <c r="D72" s="54">
        <v>35700</v>
      </c>
      <c r="E72" s="55">
        <v>3150</v>
      </c>
      <c r="F72" s="12" t="s">
        <v>42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>
      <c r="A73" s="19">
        <v>335</v>
      </c>
      <c r="B73" s="12" t="s">
        <v>469</v>
      </c>
      <c r="C73" s="12" t="s">
        <v>355</v>
      </c>
      <c r="D73" s="54">
        <v>35706</v>
      </c>
      <c r="E73" s="55">
        <v>3150</v>
      </c>
      <c r="F73" s="12" t="s">
        <v>27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>
      <c r="A74" s="19">
        <v>336</v>
      </c>
      <c r="B74" s="12" t="s">
        <v>717</v>
      </c>
      <c r="C74" s="12" t="s">
        <v>718</v>
      </c>
      <c r="D74" s="54">
        <v>35706</v>
      </c>
      <c r="E74" s="55">
        <v>4050</v>
      </c>
      <c r="F74" s="12" t="s">
        <v>27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>
      <c r="A75" s="19">
        <v>339</v>
      </c>
      <c r="B75" s="12" t="s">
        <v>719</v>
      </c>
      <c r="C75" s="12" t="s">
        <v>720</v>
      </c>
      <c r="D75" s="54">
        <v>35711</v>
      </c>
      <c r="E75" s="55">
        <v>4050</v>
      </c>
      <c r="F75" s="12" t="s">
        <v>36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>
      <c r="A76" s="19">
        <v>342</v>
      </c>
      <c r="B76" s="12" t="s">
        <v>721</v>
      </c>
      <c r="C76" s="12" t="s">
        <v>722</v>
      </c>
      <c r="D76" s="54">
        <v>35713</v>
      </c>
      <c r="E76" s="55">
        <v>2950</v>
      </c>
      <c r="F76" s="12" t="s">
        <v>36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>
      <c r="A77" s="19">
        <v>343</v>
      </c>
      <c r="B77" s="12" t="s">
        <v>723</v>
      </c>
      <c r="C77" s="12" t="s">
        <v>724</v>
      </c>
      <c r="D77" s="54">
        <v>35719</v>
      </c>
      <c r="E77" s="55">
        <v>4050</v>
      </c>
      <c r="F77" s="12" t="s">
        <v>36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>
      <c r="A78" s="19">
        <v>344</v>
      </c>
      <c r="B78" s="12" t="s">
        <v>725</v>
      </c>
      <c r="C78" s="12" t="s">
        <v>726</v>
      </c>
      <c r="D78" s="54">
        <v>35725</v>
      </c>
      <c r="E78" s="55">
        <v>4050</v>
      </c>
      <c r="F78" s="12" t="s">
        <v>19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>
      <c r="A79" s="19">
        <v>345</v>
      </c>
      <c r="B79" s="12" t="s">
        <v>455</v>
      </c>
      <c r="C79" s="12" t="s">
        <v>376</v>
      </c>
      <c r="D79" s="54">
        <v>35732</v>
      </c>
      <c r="E79" s="55">
        <v>2650</v>
      </c>
      <c r="F79" s="12" t="s">
        <v>36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>
      <c r="A80" s="19">
        <v>346</v>
      </c>
      <c r="B80" s="12" t="s">
        <v>409</v>
      </c>
      <c r="C80" s="12" t="s">
        <v>427</v>
      </c>
      <c r="D80" s="54">
        <v>35733</v>
      </c>
      <c r="E80" s="55">
        <v>2650</v>
      </c>
      <c r="F80" s="12" t="s">
        <v>60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>
      <c r="A81" s="19">
        <v>347</v>
      </c>
      <c r="B81" s="12" t="s">
        <v>422</v>
      </c>
      <c r="C81" s="12" t="s">
        <v>365</v>
      </c>
      <c r="D81" s="54">
        <v>35736</v>
      </c>
      <c r="E81" s="55">
        <v>2650</v>
      </c>
      <c r="F81" s="12" t="s">
        <v>27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>
      <c r="A82" s="19">
        <v>349</v>
      </c>
      <c r="B82" s="12" t="s">
        <v>547</v>
      </c>
      <c r="C82" s="12" t="s">
        <v>269</v>
      </c>
      <c r="D82" s="54">
        <v>35741</v>
      </c>
      <c r="E82" s="55">
        <v>2650</v>
      </c>
      <c r="F82" s="12" t="s">
        <v>60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>
      <c r="A83" s="19">
        <v>350</v>
      </c>
      <c r="B83" s="12" t="s">
        <v>632</v>
      </c>
      <c r="C83" s="12" t="s">
        <v>633</v>
      </c>
      <c r="D83" s="54">
        <v>35746</v>
      </c>
      <c r="E83" s="55">
        <v>3550</v>
      </c>
      <c r="F83" s="12" t="s">
        <v>42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>
      <c r="A84" s="19">
        <v>351</v>
      </c>
      <c r="B84" s="12" t="s">
        <v>727</v>
      </c>
      <c r="C84" s="12" t="s">
        <v>728</v>
      </c>
      <c r="D84" s="54">
        <v>35748</v>
      </c>
      <c r="E84" s="55">
        <v>2450</v>
      </c>
      <c r="F84" s="12" t="s">
        <v>27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>
      <c r="A85" s="19">
        <v>352</v>
      </c>
      <c r="B85" s="12" t="s">
        <v>321</v>
      </c>
      <c r="C85" s="12" t="s">
        <v>729</v>
      </c>
      <c r="D85" s="54">
        <v>35749</v>
      </c>
      <c r="E85" s="55">
        <v>2450</v>
      </c>
      <c r="F85" s="12" t="s">
        <v>36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>
      <c r="A86" s="19">
        <v>353</v>
      </c>
      <c r="B86" s="12" t="s">
        <v>525</v>
      </c>
      <c r="C86" s="12" t="s">
        <v>295</v>
      </c>
      <c r="D86" s="54">
        <v>35755</v>
      </c>
      <c r="E86" s="55">
        <v>2650</v>
      </c>
      <c r="F86" s="12" t="s">
        <v>42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>
      <c r="A87" s="19">
        <v>354</v>
      </c>
      <c r="B87" s="12" t="s">
        <v>588</v>
      </c>
      <c r="C87" s="12" t="s">
        <v>217</v>
      </c>
      <c r="D87" s="54">
        <v>35757</v>
      </c>
      <c r="E87" s="55">
        <v>2650</v>
      </c>
      <c r="F87" s="12" t="s">
        <v>36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>
      <c r="A88" s="19">
        <v>355</v>
      </c>
      <c r="B88" s="12" t="s">
        <v>730</v>
      </c>
      <c r="C88" s="12" t="s">
        <v>731</v>
      </c>
      <c r="D88" s="54">
        <v>33200</v>
      </c>
      <c r="E88" s="55">
        <v>2450</v>
      </c>
      <c r="F88" s="12" t="s">
        <v>27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>
      <c r="A89" s="19">
        <v>356</v>
      </c>
      <c r="B89" s="12" t="s">
        <v>481</v>
      </c>
      <c r="C89" s="12" t="s">
        <v>343</v>
      </c>
      <c r="D89" s="54">
        <v>33203</v>
      </c>
      <c r="E89" s="55">
        <v>2650</v>
      </c>
      <c r="F89" s="12" t="s">
        <v>19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>
      <c r="A90" s="19">
        <v>357</v>
      </c>
      <c r="B90" s="12" t="s">
        <v>426</v>
      </c>
      <c r="C90" s="12" t="s">
        <v>410</v>
      </c>
      <c r="D90" s="54">
        <v>33204</v>
      </c>
      <c r="E90" s="55">
        <v>2650</v>
      </c>
      <c r="F90" s="12" t="s">
        <v>27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>
      <c r="A91" s="19">
        <v>358</v>
      </c>
      <c r="B91" s="12" t="s">
        <v>732</v>
      </c>
      <c r="C91" s="12" t="s">
        <v>733</v>
      </c>
      <c r="D91" s="54">
        <v>33205</v>
      </c>
      <c r="E91" s="55">
        <v>2450</v>
      </c>
      <c r="F91" s="12" t="s">
        <v>42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>
      <c r="A92" s="19">
        <v>359</v>
      </c>
      <c r="B92" s="12" t="s">
        <v>574</v>
      </c>
      <c r="C92" s="12" t="s">
        <v>238</v>
      </c>
      <c r="D92" s="54">
        <v>33207</v>
      </c>
      <c r="E92" s="55">
        <v>2650</v>
      </c>
      <c r="F92" s="12" t="s">
        <v>60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>
      <c r="A93" s="19">
        <v>361</v>
      </c>
      <c r="B93" s="12" t="s">
        <v>734</v>
      </c>
      <c r="C93" s="12" t="s">
        <v>735</v>
      </c>
      <c r="D93" s="54">
        <v>33207</v>
      </c>
      <c r="E93" s="55">
        <v>2450</v>
      </c>
      <c r="F93" s="12" t="s">
        <v>60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>
      <c r="A94" s="19">
        <v>362</v>
      </c>
      <c r="B94" s="12" t="s">
        <v>510</v>
      </c>
      <c r="C94" s="12" t="s">
        <v>308</v>
      </c>
      <c r="D94" s="54">
        <v>33210</v>
      </c>
      <c r="E94" s="55">
        <v>2650</v>
      </c>
      <c r="F94" s="12" t="s">
        <v>42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>
      <c r="A95" s="19">
        <v>363</v>
      </c>
      <c r="B95" s="12" t="s">
        <v>605</v>
      </c>
      <c r="C95" s="12" t="s">
        <v>190</v>
      </c>
      <c r="D95" s="54">
        <v>33210</v>
      </c>
      <c r="E95" s="55">
        <v>2650</v>
      </c>
      <c r="F95" s="12" t="s">
        <v>36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>
      <c r="A96" s="19">
        <v>364</v>
      </c>
      <c r="B96" s="12" t="s">
        <v>450</v>
      </c>
      <c r="C96" s="12" t="s">
        <v>382</v>
      </c>
      <c r="D96" s="54">
        <v>33211</v>
      </c>
      <c r="E96" s="55">
        <v>2650</v>
      </c>
      <c r="F96" s="12" t="s">
        <v>19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>
      <c r="A97" s="19">
        <v>365</v>
      </c>
      <c r="B97" s="12" t="s">
        <v>483</v>
      </c>
      <c r="C97" s="12" t="s">
        <v>322</v>
      </c>
      <c r="D97" s="54">
        <v>33211</v>
      </c>
      <c r="E97" s="55">
        <v>2650</v>
      </c>
      <c r="F97" s="12" t="s">
        <v>27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>
      <c r="A98" s="19">
        <v>366</v>
      </c>
      <c r="B98" s="12" t="s">
        <v>500</v>
      </c>
      <c r="C98" s="12" t="s">
        <v>326</v>
      </c>
      <c r="D98" s="54">
        <v>33212</v>
      </c>
      <c r="E98" s="55">
        <v>2650</v>
      </c>
      <c r="F98" s="12" t="s">
        <v>60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>
      <c r="A99" s="19">
        <v>367</v>
      </c>
      <c r="B99" s="12" t="s">
        <v>736</v>
      </c>
      <c r="C99" s="12" t="s">
        <v>737</v>
      </c>
      <c r="D99" s="54">
        <v>33212</v>
      </c>
      <c r="E99" s="55">
        <v>2650</v>
      </c>
      <c r="F99" s="12" t="s">
        <v>42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>
      <c r="A100" s="19">
        <v>368</v>
      </c>
      <c r="B100" s="12" t="s">
        <v>553</v>
      </c>
      <c r="C100" s="12" t="s">
        <v>261</v>
      </c>
      <c r="D100" s="54">
        <v>33224</v>
      </c>
      <c r="E100" s="55">
        <v>2650</v>
      </c>
      <c r="F100" s="12" t="s">
        <v>36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>
      <c r="A101" s="19">
        <v>369</v>
      </c>
      <c r="B101" s="12" t="s">
        <v>428</v>
      </c>
      <c r="C101" s="12" t="s">
        <v>400</v>
      </c>
      <c r="D101" s="54">
        <v>33214</v>
      </c>
      <c r="E101" s="55">
        <v>2650</v>
      </c>
      <c r="F101" s="12" t="s">
        <v>27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>
      <c r="A102" s="19">
        <v>370</v>
      </c>
      <c r="B102" s="12" t="s">
        <v>508</v>
      </c>
      <c r="C102" s="12" t="s">
        <v>314</v>
      </c>
      <c r="D102" s="54">
        <v>33214</v>
      </c>
      <c r="E102" s="55">
        <v>2650</v>
      </c>
      <c r="F102" s="12" t="s">
        <v>60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>
      <c r="A103" s="19">
        <v>371</v>
      </c>
      <c r="B103" s="12" t="s">
        <v>527</v>
      </c>
      <c r="C103" s="12" t="s">
        <v>289</v>
      </c>
      <c r="D103" s="54">
        <v>33217</v>
      </c>
      <c r="E103" s="55">
        <v>2650</v>
      </c>
      <c r="F103" s="12" t="s">
        <v>19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>
      <c r="A104" s="19">
        <v>372</v>
      </c>
      <c r="B104" s="12" t="s">
        <v>738</v>
      </c>
      <c r="C104" s="12" t="s">
        <v>739</v>
      </c>
      <c r="D104" s="54">
        <v>33217</v>
      </c>
      <c r="E104" s="55">
        <v>3550</v>
      </c>
      <c r="F104" s="12" t="s">
        <v>42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>
      <c r="A105" s="19">
        <v>373</v>
      </c>
      <c r="B105" s="12" t="s">
        <v>282</v>
      </c>
      <c r="C105" s="12" t="s">
        <v>539</v>
      </c>
      <c r="D105" s="54">
        <v>33217</v>
      </c>
      <c r="E105" s="55">
        <v>2650</v>
      </c>
      <c r="F105" s="12" t="s">
        <v>42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>
      <c r="A106" s="19">
        <v>374</v>
      </c>
      <c r="B106" s="12" t="s">
        <v>494</v>
      </c>
      <c r="C106" s="12" t="s">
        <v>333</v>
      </c>
      <c r="D106" s="54">
        <v>33217</v>
      </c>
      <c r="E106" s="55">
        <v>2650</v>
      </c>
      <c r="F106" s="12" t="s">
        <v>27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>
      <c r="A107" s="19">
        <v>376</v>
      </c>
      <c r="B107" s="12" t="s">
        <v>593</v>
      </c>
      <c r="C107" s="12" t="s">
        <v>209</v>
      </c>
      <c r="D107" s="54">
        <v>33219</v>
      </c>
      <c r="E107" s="55">
        <v>2650</v>
      </c>
      <c r="F107" s="12" t="s">
        <v>60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>
      <c r="A108" s="19">
        <v>377</v>
      </c>
      <c r="B108" s="12" t="s">
        <v>542</v>
      </c>
      <c r="C108" s="12" t="s">
        <v>275</v>
      </c>
      <c r="D108" s="54">
        <v>33220</v>
      </c>
      <c r="E108" s="55">
        <v>2650</v>
      </c>
      <c r="F108" s="12" t="s">
        <v>19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>
      <c r="A109" s="19">
        <v>378</v>
      </c>
      <c r="B109" s="12" t="s">
        <v>577</v>
      </c>
      <c r="C109" s="12" t="s">
        <v>234</v>
      </c>
      <c r="D109" s="54">
        <v>33221</v>
      </c>
      <c r="E109" s="55">
        <v>2650</v>
      </c>
      <c r="F109" s="12" t="s">
        <v>27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>
      <c r="A110" s="19">
        <v>379</v>
      </c>
      <c r="B110" s="12" t="s">
        <v>205</v>
      </c>
      <c r="C110" s="12" t="s">
        <v>223</v>
      </c>
      <c r="D110" s="54">
        <v>33221</v>
      </c>
      <c r="E110" s="55">
        <v>2650</v>
      </c>
      <c r="F110" s="12" t="s">
        <v>42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>
      <c r="A111" s="19">
        <v>381</v>
      </c>
      <c r="B111" s="12" t="s">
        <v>556</v>
      </c>
      <c r="C111" s="12" t="s">
        <v>257</v>
      </c>
      <c r="D111" s="54">
        <v>33224</v>
      </c>
      <c r="E111" s="55">
        <v>2650</v>
      </c>
      <c r="F111" s="12" t="s">
        <v>36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>
      <c r="A112" s="19">
        <v>382</v>
      </c>
      <c r="B112" s="12" t="s">
        <v>561</v>
      </c>
      <c r="C112" s="12" t="s">
        <v>251</v>
      </c>
      <c r="D112" s="54">
        <v>33225</v>
      </c>
      <c r="E112" s="55">
        <v>2650</v>
      </c>
      <c r="F112" s="12" t="s">
        <v>42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>
      <c r="A113" s="19">
        <v>383</v>
      </c>
      <c r="B113" s="12" t="s">
        <v>607</v>
      </c>
      <c r="C113" s="12" t="s">
        <v>187</v>
      </c>
      <c r="D113" s="54">
        <v>33225</v>
      </c>
      <c r="E113" s="55">
        <v>2650</v>
      </c>
      <c r="F113" s="12" t="s">
        <v>36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>
      <c r="A114" s="19">
        <v>384</v>
      </c>
      <c r="B114" s="12" t="s">
        <v>740</v>
      </c>
      <c r="C114" s="12" t="s">
        <v>337</v>
      </c>
      <c r="D114" s="54">
        <v>33226</v>
      </c>
      <c r="E114" s="55">
        <v>2450</v>
      </c>
      <c r="F114" s="12" t="s">
        <v>27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>
      <c r="A115" s="19">
        <v>385</v>
      </c>
      <c r="B115" s="12" t="s">
        <v>489</v>
      </c>
      <c r="C115" s="12" t="s">
        <v>335</v>
      </c>
      <c r="D115" s="54">
        <v>33226</v>
      </c>
      <c r="E115" s="55">
        <v>2650</v>
      </c>
      <c r="F115" s="12" t="s">
        <v>60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>
      <c r="A116" s="19">
        <v>386</v>
      </c>
      <c r="B116" s="12" t="s">
        <v>407</v>
      </c>
      <c r="C116" s="12" t="s">
        <v>425</v>
      </c>
      <c r="D116" s="54">
        <v>33233</v>
      </c>
      <c r="E116" s="55">
        <v>2650</v>
      </c>
      <c r="F116" s="12" t="s">
        <v>42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>
      <c r="A117" s="19">
        <v>387</v>
      </c>
      <c r="B117" s="12" t="s">
        <v>741</v>
      </c>
      <c r="C117" s="12" t="s">
        <v>742</v>
      </c>
      <c r="D117" s="54">
        <v>33233</v>
      </c>
      <c r="E117" s="55">
        <v>3550</v>
      </c>
      <c r="F117" s="12" t="s">
        <v>27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>
      <c r="A118" s="19">
        <v>388</v>
      </c>
      <c r="B118" s="12" t="s">
        <v>471</v>
      </c>
      <c r="C118" s="12" t="s">
        <v>357</v>
      </c>
      <c r="D118" s="54">
        <v>33233</v>
      </c>
      <c r="E118" s="55">
        <v>2650</v>
      </c>
      <c r="F118" s="12" t="s">
        <v>60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>
      <c r="A119" s="19">
        <v>389</v>
      </c>
      <c r="B119" s="12" t="s">
        <v>584</v>
      </c>
      <c r="C119" s="12" t="s">
        <v>226</v>
      </c>
      <c r="D119" s="54">
        <v>33234</v>
      </c>
      <c r="E119" s="55">
        <v>2650</v>
      </c>
      <c r="F119" s="12" t="s">
        <v>19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>
      <c r="A120" s="19">
        <v>390</v>
      </c>
      <c r="B120" s="12" t="s">
        <v>743</v>
      </c>
      <c r="C120" s="12" t="s">
        <v>744</v>
      </c>
      <c r="D120" s="54">
        <v>33234</v>
      </c>
      <c r="E120" s="55">
        <v>3550</v>
      </c>
      <c r="F120" s="12" t="s">
        <v>60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>
      <c r="A121" s="19">
        <v>391</v>
      </c>
      <c r="B121" s="12" t="s">
        <v>745</v>
      </c>
      <c r="C121" s="12" t="s">
        <v>746</v>
      </c>
      <c r="D121" s="54">
        <v>33235</v>
      </c>
      <c r="E121" s="55">
        <v>3550</v>
      </c>
      <c r="F121" s="12" t="s">
        <v>27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>
      <c r="A122" s="19">
        <v>393</v>
      </c>
      <c r="B122" s="12" t="s">
        <v>599</v>
      </c>
      <c r="C122" s="12" t="s">
        <v>199</v>
      </c>
      <c r="D122" s="54">
        <v>33235</v>
      </c>
      <c r="E122" s="55">
        <v>2650</v>
      </c>
      <c r="F122" s="12" t="s">
        <v>60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>
      <c r="A123" s="19">
        <v>394</v>
      </c>
      <c r="B123" s="12" t="s">
        <v>442</v>
      </c>
      <c r="C123" s="12" t="s">
        <v>384</v>
      </c>
      <c r="D123" s="54">
        <v>35432</v>
      </c>
      <c r="E123" s="55">
        <v>2650</v>
      </c>
      <c r="F123" s="12" t="s">
        <v>42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>
      <c r="A124" s="19">
        <v>396</v>
      </c>
      <c r="B124" s="12" t="s">
        <v>647</v>
      </c>
      <c r="C124" s="12" t="s">
        <v>648</v>
      </c>
      <c r="D124" s="54">
        <v>35433</v>
      </c>
      <c r="E124" s="55">
        <v>3550</v>
      </c>
      <c r="F124" s="12" t="s">
        <v>36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>
      <c r="A125" s="19">
        <v>397</v>
      </c>
      <c r="B125" s="12" t="s">
        <v>747</v>
      </c>
      <c r="C125" s="12" t="s">
        <v>382</v>
      </c>
      <c r="D125" s="54">
        <v>35433</v>
      </c>
      <c r="E125" s="55">
        <v>2650</v>
      </c>
      <c r="F125" s="12" t="s">
        <v>27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>
      <c r="A126" s="19">
        <v>398</v>
      </c>
      <c r="B126" s="12" t="s">
        <v>750</v>
      </c>
      <c r="C126" s="12" t="s">
        <v>374</v>
      </c>
      <c r="D126" s="54">
        <v>35438</v>
      </c>
      <c r="E126" s="55">
        <v>2650</v>
      </c>
      <c r="F126" s="12" t="s">
        <v>60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>
      <c r="A127" s="19">
        <v>399</v>
      </c>
      <c r="B127" s="12" t="s">
        <v>418</v>
      </c>
      <c r="C127" s="12" t="s">
        <v>414</v>
      </c>
      <c r="D127" s="54">
        <v>35438</v>
      </c>
      <c r="E127" s="55">
        <v>2650</v>
      </c>
      <c r="F127" s="12" t="s">
        <v>19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>
      <c r="A128" s="19">
        <v>400</v>
      </c>
      <c r="B128" s="12" t="s">
        <v>512</v>
      </c>
      <c r="C128" s="12" t="s">
        <v>310</v>
      </c>
      <c r="D128" s="54">
        <v>35440</v>
      </c>
      <c r="E128" s="55">
        <v>2650</v>
      </c>
      <c r="F128" s="12" t="s">
        <v>27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>
      <c r="A129" s="19">
        <v>401</v>
      </c>
      <c r="B129" s="12" t="s">
        <v>751</v>
      </c>
      <c r="C129" s="12" t="s">
        <v>697</v>
      </c>
      <c r="D129" s="54">
        <v>35441</v>
      </c>
      <c r="E129" s="55">
        <v>3550</v>
      </c>
      <c r="F129" s="12" t="s">
        <v>42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>
      <c r="A130" s="19">
        <v>402</v>
      </c>
      <c r="B130" s="12" t="s">
        <v>502</v>
      </c>
      <c r="C130" s="12" t="s">
        <v>320</v>
      </c>
      <c r="D130" s="54">
        <v>35444</v>
      </c>
      <c r="E130" s="55">
        <v>2650</v>
      </c>
      <c r="F130" s="12" t="s">
        <v>60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>
      <c r="A131" s="19">
        <v>403</v>
      </c>
      <c r="B131" s="12" t="s">
        <v>434</v>
      </c>
      <c r="C131" s="12" t="s">
        <v>396</v>
      </c>
      <c r="D131" s="54">
        <v>35445</v>
      </c>
      <c r="E131" s="55">
        <v>2650</v>
      </c>
      <c r="F131" s="12" t="s">
        <v>36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>
      <c r="A132" s="19">
        <v>405</v>
      </c>
      <c r="B132" s="12" t="s">
        <v>603</v>
      </c>
      <c r="C132" s="12" t="s">
        <v>193</v>
      </c>
      <c r="D132" s="54">
        <v>35445</v>
      </c>
      <c r="E132" s="55">
        <v>2650</v>
      </c>
      <c r="F132" s="12" t="s">
        <v>27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>
      <c r="A133" s="19">
        <v>406</v>
      </c>
      <c r="B133" s="12" t="s">
        <v>752</v>
      </c>
      <c r="C133" s="12" t="s">
        <v>753</v>
      </c>
      <c r="D133" s="54">
        <v>35446</v>
      </c>
      <c r="E133" s="55">
        <v>2450</v>
      </c>
      <c r="F133" s="12" t="s">
        <v>60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>
      <c r="A134" s="19">
        <v>407</v>
      </c>
      <c r="B134" s="12" t="s">
        <v>491</v>
      </c>
      <c r="C134" s="12" t="s">
        <v>337</v>
      </c>
      <c r="D134" s="54">
        <v>35447</v>
      </c>
      <c r="E134" s="55">
        <v>2650</v>
      </c>
      <c r="F134" s="12" t="s">
        <v>42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>
      <c r="A135" s="19">
        <v>408</v>
      </c>
      <c r="B135" s="12" t="s">
        <v>505</v>
      </c>
      <c r="C135" s="12" t="s">
        <v>318</v>
      </c>
      <c r="D135" s="54">
        <v>35447</v>
      </c>
      <c r="E135" s="55">
        <v>2650</v>
      </c>
      <c r="F135" s="12" t="s">
        <v>27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>
      <c r="A136" s="19">
        <v>409</v>
      </c>
      <c r="B136" s="12" t="s">
        <v>651</v>
      </c>
      <c r="C136" s="12" t="s">
        <v>312</v>
      </c>
      <c r="D136" s="54">
        <v>35448</v>
      </c>
      <c r="E136" s="55">
        <v>3550</v>
      </c>
      <c r="F136" s="12" t="s">
        <v>19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>
      <c r="A137" s="19">
        <v>410</v>
      </c>
      <c r="B137" s="12" t="s">
        <v>460</v>
      </c>
      <c r="C137" s="12" t="s">
        <v>370</v>
      </c>
      <c r="D137" s="54">
        <v>35451</v>
      </c>
      <c r="E137" s="55">
        <v>2650</v>
      </c>
      <c r="F137" s="12" t="s">
        <v>27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>
      <c r="A138" s="19">
        <v>411</v>
      </c>
      <c r="B138" s="12" t="s">
        <v>205</v>
      </c>
      <c r="C138" s="12" t="s">
        <v>368</v>
      </c>
      <c r="D138" s="54">
        <v>29241</v>
      </c>
      <c r="E138" s="55">
        <v>2650</v>
      </c>
      <c r="F138" s="12" t="s">
        <v>60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>
      <c r="A139" s="19">
        <v>413</v>
      </c>
      <c r="B139" s="12" t="s">
        <v>754</v>
      </c>
      <c r="C139" s="12" t="s">
        <v>755</v>
      </c>
      <c r="D139" s="54">
        <v>29243</v>
      </c>
      <c r="E139" s="55">
        <v>2450</v>
      </c>
      <c r="F139" s="12" t="s">
        <v>42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>
      <c r="A140" s="19">
        <v>414</v>
      </c>
      <c r="B140" s="12" t="s">
        <v>597</v>
      </c>
      <c r="C140" s="12" t="s">
        <v>202</v>
      </c>
      <c r="D140" s="54">
        <v>32897</v>
      </c>
      <c r="E140" s="55">
        <v>3150</v>
      </c>
      <c r="F140" s="12" t="s">
        <v>36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>
      <c r="A141" s="19">
        <v>415</v>
      </c>
      <c r="B141" s="12" t="s">
        <v>485</v>
      </c>
      <c r="C141" s="12" t="s">
        <v>339</v>
      </c>
      <c r="D141" s="54">
        <v>34297</v>
      </c>
      <c r="E141" s="55">
        <v>2650</v>
      </c>
      <c r="F141" s="12" t="s">
        <v>36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>
      <c r="A142" s="19">
        <v>417</v>
      </c>
      <c r="B142" s="12" t="s">
        <v>523</v>
      </c>
      <c r="C142" s="12" t="s">
        <v>293</v>
      </c>
      <c r="D142" s="54">
        <v>29245</v>
      </c>
      <c r="E142" s="55">
        <v>2650</v>
      </c>
      <c r="F142" s="12" t="s">
        <v>36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>
      <c r="A143" s="19">
        <v>418</v>
      </c>
      <c r="B143" s="12" t="s">
        <v>622</v>
      </c>
      <c r="C143" s="12" t="s">
        <v>623</v>
      </c>
      <c r="D143" s="54">
        <v>33994</v>
      </c>
      <c r="E143" s="55">
        <v>3550</v>
      </c>
      <c r="F143" s="12" t="s">
        <v>27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>
      <c r="A144" s="19">
        <v>419</v>
      </c>
      <c r="B144" s="12" t="s">
        <v>756</v>
      </c>
      <c r="C144" s="12" t="s">
        <v>757</v>
      </c>
      <c r="D144" s="54">
        <v>29245</v>
      </c>
      <c r="E144" s="55">
        <v>3550</v>
      </c>
      <c r="F144" s="12" t="s">
        <v>36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>
      <c r="A145" s="19">
        <v>420</v>
      </c>
      <c r="B145" s="12" t="s">
        <v>479</v>
      </c>
      <c r="C145" s="12" t="s">
        <v>349</v>
      </c>
      <c r="D145" s="54">
        <v>29248</v>
      </c>
      <c r="E145" s="55">
        <v>2650</v>
      </c>
      <c r="F145" s="12" t="s">
        <v>27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>
      <c r="A146" s="19">
        <v>421</v>
      </c>
      <c r="B146" s="12" t="s">
        <v>758</v>
      </c>
      <c r="C146" s="12" t="s">
        <v>759</v>
      </c>
      <c r="D146" s="54">
        <v>29249</v>
      </c>
      <c r="E146" s="55">
        <v>2450</v>
      </c>
      <c r="F146" s="12" t="s">
        <v>36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>
      <c r="A147" s="19">
        <v>422</v>
      </c>
      <c r="B147" s="12" t="s">
        <v>422</v>
      </c>
      <c r="C147" s="12" t="s">
        <v>406</v>
      </c>
      <c r="D147" s="54">
        <v>29249</v>
      </c>
      <c r="E147" s="55">
        <v>2650</v>
      </c>
      <c r="F147" s="12" t="s">
        <v>27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>
      <c r="A148" s="19">
        <v>423</v>
      </c>
      <c r="B148" s="12" t="s">
        <v>205</v>
      </c>
      <c r="C148" s="12" t="s">
        <v>263</v>
      </c>
      <c r="D148" s="54">
        <v>29250</v>
      </c>
      <c r="E148" s="55">
        <v>2650</v>
      </c>
      <c r="F148" s="12" t="s">
        <v>60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>
      <c r="A149" s="19">
        <v>424</v>
      </c>
      <c r="B149" s="12" t="s">
        <v>760</v>
      </c>
      <c r="C149" s="12" t="s">
        <v>619</v>
      </c>
      <c r="D149" s="54">
        <v>29252</v>
      </c>
      <c r="E149" s="55">
        <v>3550</v>
      </c>
      <c r="F149" s="12" t="s">
        <v>36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>
      <c r="A150" s="19">
        <v>425</v>
      </c>
      <c r="B150" s="12" t="s">
        <v>420</v>
      </c>
      <c r="C150" s="12" t="s">
        <v>196</v>
      </c>
      <c r="D150" s="54">
        <v>29252</v>
      </c>
      <c r="E150" s="55">
        <v>2650</v>
      </c>
      <c r="F150" s="12" t="s">
        <v>60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>
      <c r="A151" s="19">
        <v>426</v>
      </c>
      <c r="B151" s="12" t="s">
        <v>761</v>
      </c>
      <c r="C151" s="12" t="s">
        <v>762</v>
      </c>
      <c r="D151" s="54">
        <v>29255</v>
      </c>
      <c r="E151" s="55">
        <v>2450</v>
      </c>
      <c r="F151" s="12" t="s">
        <v>36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>
      <c r="A152" s="19">
        <v>427</v>
      </c>
      <c r="B152" s="12" t="s">
        <v>452</v>
      </c>
      <c r="C152" s="12" t="s">
        <v>372</v>
      </c>
      <c r="D152" s="54">
        <v>29256</v>
      </c>
      <c r="E152" s="55">
        <v>2650</v>
      </c>
      <c r="F152" s="12" t="s">
        <v>60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>
      <c r="A153" s="19">
        <v>428</v>
      </c>
      <c r="B153" s="12" t="s">
        <v>566</v>
      </c>
      <c r="C153" s="12" t="s">
        <v>246</v>
      </c>
      <c r="D153" s="54">
        <v>29256</v>
      </c>
      <c r="E153" s="55">
        <v>2650</v>
      </c>
      <c r="F153" s="12" t="s">
        <v>36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>
      <c r="A154" s="19">
        <v>429</v>
      </c>
      <c r="B154" s="12" t="s">
        <v>497</v>
      </c>
      <c r="C154" s="12" t="s">
        <v>330</v>
      </c>
      <c r="D154" s="54">
        <v>29257</v>
      </c>
      <c r="E154" s="55">
        <v>2650</v>
      </c>
      <c r="F154" s="12" t="s">
        <v>60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>
      <c r="A155" s="19">
        <v>430</v>
      </c>
      <c r="B155" s="12" t="s">
        <v>763</v>
      </c>
      <c r="C155" s="12" t="s">
        <v>764</v>
      </c>
      <c r="D155" s="54">
        <v>29257</v>
      </c>
      <c r="E155" s="55">
        <v>2450</v>
      </c>
      <c r="F155" s="12" t="s">
        <v>36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>
      <c r="A156" s="19">
        <v>431</v>
      </c>
      <c r="B156" s="12" t="s">
        <v>563</v>
      </c>
      <c r="C156" s="12" t="s">
        <v>249</v>
      </c>
      <c r="D156" s="54">
        <v>29257</v>
      </c>
      <c r="E156" s="55">
        <v>2650</v>
      </c>
      <c r="F156" s="12" t="s">
        <v>60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>
      <c r="A157" s="19">
        <v>432</v>
      </c>
      <c r="B157" s="12" t="s">
        <v>518</v>
      </c>
      <c r="C157" s="12" t="s">
        <v>300</v>
      </c>
      <c r="D157" s="54">
        <v>29257</v>
      </c>
      <c r="E157" s="55">
        <v>2650</v>
      </c>
      <c r="F157" s="12" t="s">
        <v>36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>
      <c r="A158" s="19">
        <v>433</v>
      </c>
      <c r="B158" s="12" t="s">
        <v>765</v>
      </c>
      <c r="C158" s="12" t="s">
        <v>766</v>
      </c>
      <c r="D158" s="54">
        <v>29257</v>
      </c>
      <c r="E158" s="55">
        <v>2450</v>
      </c>
      <c r="F158" s="12" t="s">
        <v>42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>
      <c r="A159" s="19">
        <v>434</v>
      </c>
      <c r="B159" s="12" t="s">
        <v>514</v>
      </c>
      <c r="C159" s="12" t="s">
        <v>304</v>
      </c>
      <c r="D159" s="54">
        <v>29258</v>
      </c>
      <c r="E159" s="55">
        <v>2650</v>
      </c>
      <c r="F159" s="12" t="s">
        <v>42</v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>
      <c r="A160" s="19">
        <v>435</v>
      </c>
      <c r="B160" s="12" t="s">
        <v>767</v>
      </c>
      <c r="C160" s="12" t="s">
        <v>768</v>
      </c>
      <c r="D160" s="54">
        <v>29258</v>
      </c>
      <c r="E160" s="55">
        <v>2450</v>
      </c>
      <c r="F160" s="12" t="s">
        <v>19</v>
      </c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>
      <c r="A161" s="19">
        <v>436</v>
      </c>
      <c r="B161" s="12" t="s">
        <v>769</v>
      </c>
      <c r="C161" s="12" t="s">
        <v>770</v>
      </c>
      <c r="D161" s="54">
        <v>29258</v>
      </c>
      <c r="E161" s="55">
        <v>3550</v>
      </c>
      <c r="F161" s="12" t="s">
        <v>42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>
      <c r="A162" s="19">
        <v>437</v>
      </c>
      <c r="B162" s="12" t="s">
        <v>771</v>
      </c>
      <c r="C162" s="12" t="s">
        <v>772</v>
      </c>
      <c r="D162" s="54">
        <v>29259</v>
      </c>
      <c r="E162" s="55">
        <v>3550</v>
      </c>
      <c r="F162" s="12" t="s">
        <v>19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>
      <c r="A163" s="19">
        <v>438</v>
      </c>
      <c r="B163" s="12" t="s">
        <v>446</v>
      </c>
      <c r="C163" s="12" t="s">
        <v>378</v>
      </c>
      <c r="D163" s="54">
        <v>29262</v>
      </c>
      <c r="E163" s="55">
        <v>2650</v>
      </c>
      <c r="F163" s="12" t="s">
        <v>42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>
      <c r="A164" s="19">
        <v>439</v>
      </c>
      <c r="B164" s="12" t="s">
        <v>506</v>
      </c>
      <c r="C164" s="12" t="s">
        <v>312</v>
      </c>
      <c r="D164" s="54">
        <v>29262</v>
      </c>
      <c r="E164" s="55">
        <v>2650</v>
      </c>
      <c r="F164" s="12" t="s">
        <v>19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>
      <c r="A165" s="19">
        <v>440</v>
      </c>
      <c r="B165" s="12" t="s">
        <v>773</v>
      </c>
      <c r="C165" s="12" t="s">
        <v>770</v>
      </c>
      <c r="D165" s="54">
        <v>29262</v>
      </c>
      <c r="E165" s="55">
        <v>2450</v>
      </c>
      <c r="F165" s="12" t="s">
        <v>42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>
      <c r="A166" s="19">
        <v>441</v>
      </c>
      <c r="B166" s="12" t="s">
        <v>774</v>
      </c>
      <c r="C166" s="12" t="s">
        <v>775</v>
      </c>
      <c r="D166" s="54">
        <v>29262</v>
      </c>
      <c r="E166" s="55">
        <v>2650</v>
      </c>
      <c r="F166" s="12" t="s">
        <v>19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>
      <c r="A167" s="19">
        <v>442</v>
      </c>
      <c r="B167" s="12" t="s">
        <v>776</v>
      </c>
      <c r="C167" s="12" t="s">
        <v>287</v>
      </c>
      <c r="D167" s="54">
        <v>29263</v>
      </c>
      <c r="E167" s="55">
        <v>3550</v>
      </c>
      <c r="F167" s="12" t="s">
        <v>27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>
      <c r="A168" s="19">
        <v>443</v>
      </c>
      <c r="B168" s="12" t="s">
        <v>779</v>
      </c>
      <c r="C168" s="12" t="s">
        <v>780</v>
      </c>
      <c r="D168" s="54">
        <v>31092</v>
      </c>
      <c r="E168" s="55">
        <v>3550</v>
      </c>
      <c r="F168" s="12" t="s">
        <v>60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>
      <c r="A169" s="19">
        <v>444</v>
      </c>
      <c r="B169" s="12" t="s">
        <v>777</v>
      </c>
      <c r="C169" s="12" t="s">
        <v>778</v>
      </c>
      <c r="D169" s="54">
        <v>31092</v>
      </c>
      <c r="E169" s="55">
        <v>2450</v>
      </c>
      <c r="F169" s="12" t="s">
        <v>27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>
      <c r="A170" s="19">
        <v>445</v>
      </c>
      <c r="B170" s="12" t="s">
        <v>399</v>
      </c>
      <c r="C170" s="12" t="s">
        <v>429</v>
      </c>
      <c r="D170" s="54">
        <v>31092</v>
      </c>
      <c r="E170" s="55">
        <v>2650</v>
      </c>
      <c r="F170" s="12" t="s">
        <v>60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>
      <c r="A171" s="19">
        <v>446</v>
      </c>
      <c r="B171" s="12" t="s">
        <v>781</v>
      </c>
      <c r="C171" s="12" t="s">
        <v>782</v>
      </c>
      <c r="D171" s="54">
        <v>31093</v>
      </c>
      <c r="E171" s="55">
        <v>3550</v>
      </c>
      <c r="F171" s="12" t="s">
        <v>27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>
      <c r="A172" s="19">
        <v>447</v>
      </c>
      <c r="B172" s="12" t="s">
        <v>560</v>
      </c>
      <c r="C172" s="12" t="s">
        <v>253</v>
      </c>
      <c r="D172" s="54">
        <v>31096</v>
      </c>
      <c r="E172" s="55">
        <v>2650</v>
      </c>
      <c r="F172" s="12" t="s">
        <v>60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>
      <c r="A173" s="19">
        <v>448</v>
      </c>
      <c r="B173" s="12" t="s">
        <v>620</v>
      </c>
      <c r="C173" s="12" t="s">
        <v>589</v>
      </c>
      <c r="D173" s="54">
        <v>31096</v>
      </c>
      <c r="E173" s="55">
        <v>3550</v>
      </c>
      <c r="F173" s="12" t="s">
        <v>36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>
      <c r="A174" s="19">
        <v>449</v>
      </c>
      <c r="B174" s="12" t="s">
        <v>783</v>
      </c>
      <c r="C174" s="12" t="s">
        <v>784</v>
      </c>
      <c r="D174" s="54">
        <v>31096</v>
      </c>
      <c r="E174" s="55">
        <v>3550</v>
      </c>
      <c r="F174" s="12" t="s">
        <v>27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>
      <c r="A175" s="19">
        <v>450</v>
      </c>
      <c r="B175" s="12" t="s">
        <v>540</v>
      </c>
      <c r="C175" s="12" t="s">
        <v>277</v>
      </c>
      <c r="D175" s="54">
        <v>31097</v>
      </c>
      <c r="E175" s="55">
        <v>2650</v>
      </c>
      <c r="F175" s="12" t="s">
        <v>36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>
      <c r="A176" s="19">
        <v>451</v>
      </c>
      <c r="B176" s="12" t="s">
        <v>477</v>
      </c>
      <c r="C176" s="12" t="s">
        <v>230</v>
      </c>
      <c r="D176" s="54">
        <v>33289</v>
      </c>
      <c r="E176" s="55">
        <v>3550</v>
      </c>
      <c r="F176" s="12" t="s">
        <v>27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>
      <c r="A177" s="19">
        <v>452</v>
      </c>
      <c r="B177" s="12" t="s">
        <v>579</v>
      </c>
      <c r="C177" s="12" t="s">
        <v>232</v>
      </c>
      <c r="D177" s="54">
        <v>33291</v>
      </c>
      <c r="E177" s="55">
        <v>2650</v>
      </c>
      <c r="F177" s="12" t="s">
        <v>36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>
      <c r="A178" s="19">
        <v>453</v>
      </c>
      <c r="B178" s="12" t="s">
        <v>528</v>
      </c>
      <c r="C178" s="12" t="s">
        <v>291</v>
      </c>
      <c r="D178" s="54">
        <v>33291</v>
      </c>
      <c r="E178" s="55">
        <v>2650</v>
      </c>
      <c r="F178" s="12" t="s">
        <v>27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>
      <c r="A179" s="19">
        <v>454</v>
      </c>
      <c r="B179" s="12" t="s">
        <v>785</v>
      </c>
      <c r="C179" s="12" t="s">
        <v>786</v>
      </c>
      <c r="D179" s="54">
        <v>33295</v>
      </c>
      <c r="E179" s="55">
        <v>3550</v>
      </c>
      <c r="F179" s="12" t="s">
        <v>36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>
      <c r="A180" s="19">
        <v>455</v>
      </c>
      <c r="B180" s="12" t="s">
        <v>558</v>
      </c>
      <c r="C180" s="12" t="s">
        <v>255</v>
      </c>
      <c r="D180" s="54">
        <v>33296</v>
      </c>
      <c r="E180" s="55">
        <v>2650</v>
      </c>
      <c r="F180" s="12" t="s">
        <v>27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>
      <c r="A181" s="19">
        <v>456</v>
      </c>
      <c r="B181" s="12" t="s">
        <v>572</v>
      </c>
      <c r="C181" s="12" t="s">
        <v>240</v>
      </c>
      <c r="D181" s="54">
        <v>33301</v>
      </c>
      <c r="E181" s="55">
        <v>2650</v>
      </c>
      <c r="F181" s="12" t="s">
        <v>36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>
      <c r="A182" s="19">
        <v>457</v>
      </c>
      <c r="B182" s="12" t="s">
        <v>504</v>
      </c>
      <c r="C182" s="12" t="s">
        <v>316</v>
      </c>
      <c r="D182" s="54">
        <v>33301</v>
      </c>
      <c r="E182" s="55">
        <v>2650</v>
      </c>
      <c r="F182" s="12" t="s">
        <v>42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>
      <c r="A183" s="19">
        <v>458</v>
      </c>
      <c r="B183" s="12" t="s">
        <v>551</v>
      </c>
      <c r="C183" s="12" t="s">
        <v>265</v>
      </c>
      <c r="D183" s="54">
        <v>33303</v>
      </c>
      <c r="E183" s="55">
        <v>2650</v>
      </c>
      <c r="F183" s="12" t="s">
        <v>36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>
      <c r="A184" s="19">
        <v>459</v>
      </c>
      <c r="B184" s="12" t="s">
        <v>787</v>
      </c>
      <c r="C184" s="12" t="s">
        <v>788</v>
      </c>
      <c r="D184" s="54">
        <v>33303</v>
      </c>
      <c r="E184" s="55">
        <v>3550</v>
      </c>
      <c r="F184" s="12" t="s">
        <v>27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>
      <c r="A185" s="19">
        <v>460</v>
      </c>
      <c r="B185" s="12" t="s">
        <v>534</v>
      </c>
      <c r="C185" s="12" t="s">
        <v>283</v>
      </c>
      <c r="D185" s="54">
        <v>33304</v>
      </c>
      <c r="E185" s="55">
        <v>2650</v>
      </c>
      <c r="F185" s="12" t="s">
        <v>42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>
      <c r="A186" s="19">
        <v>461</v>
      </c>
      <c r="B186" s="12" t="s">
        <v>655</v>
      </c>
      <c r="C186" s="12" t="s">
        <v>363</v>
      </c>
      <c r="D186" s="54">
        <v>33304</v>
      </c>
      <c r="E186" s="55">
        <v>3550</v>
      </c>
      <c r="F186" s="12" t="s">
        <v>36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>
      <c r="A187" s="19">
        <v>462</v>
      </c>
      <c r="B187" s="12" t="s">
        <v>581</v>
      </c>
      <c r="C187" s="12" t="s">
        <v>230</v>
      </c>
      <c r="D187" s="54">
        <v>33308</v>
      </c>
      <c r="E187" s="55">
        <v>2650</v>
      </c>
      <c r="F187" s="12" t="s">
        <v>36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>
      <c r="A188" s="19">
        <v>463</v>
      </c>
      <c r="B188" s="12" t="s">
        <v>532</v>
      </c>
      <c r="C188" s="12" t="s">
        <v>285</v>
      </c>
      <c r="D188" s="54">
        <v>33308</v>
      </c>
      <c r="E188" s="55">
        <v>2650</v>
      </c>
      <c r="F188" s="12" t="s">
        <v>19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>
      <c r="A189" s="19">
        <v>465</v>
      </c>
      <c r="B189" s="12" t="s">
        <v>565</v>
      </c>
      <c r="C189" s="12" t="s">
        <v>226</v>
      </c>
      <c r="D189" s="54">
        <v>33309</v>
      </c>
      <c r="E189" s="55">
        <v>2650</v>
      </c>
      <c r="F189" s="12" t="s">
        <v>36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>
      <c r="A190" s="19">
        <v>466</v>
      </c>
      <c r="B190" s="12" t="s">
        <v>789</v>
      </c>
      <c r="C190" s="12" t="s">
        <v>374</v>
      </c>
      <c r="D190" s="54">
        <v>33309</v>
      </c>
      <c r="E190" s="55">
        <v>3550</v>
      </c>
      <c r="F190" s="12" t="s">
        <v>19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>
      <c r="A191" s="19">
        <v>469</v>
      </c>
      <c r="B191" s="12" t="s">
        <v>595</v>
      </c>
      <c r="C191" s="12" t="s">
        <v>206</v>
      </c>
      <c r="D191" s="54">
        <v>33316</v>
      </c>
      <c r="E191" s="55">
        <v>2650</v>
      </c>
      <c r="F191" s="12" t="s">
        <v>36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>
      <c r="A192" s="19">
        <v>470</v>
      </c>
      <c r="B192" s="12" t="s">
        <v>453</v>
      </c>
      <c r="C192" s="12" t="s">
        <v>374</v>
      </c>
      <c r="D192" s="54">
        <v>33316</v>
      </c>
      <c r="E192" s="55">
        <v>2650</v>
      </c>
      <c r="F192" s="12" t="s">
        <v>19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>
      <c r="A193" s="19">
        <v>471</v>
      </c>
      <c r="B193" s="12" t="s">
        <v>411</v>
      </c>
      <c r="C193" s="12" t="s">
        <v>417</v>
      </c>
      <c r="D193" s="54">
        <v>33318</v>
      </c>
      <c r="E193" s="55">
        <v>2650</v>
      </c>
      <c r="F193" s="12" t="s">
        <v>36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>
      <c r="A194" s="19">
        <v>472</v>
      </c>
      <c r="B194" s="12" t="s">
        <v>601</v>
      </c>
      <c r="C194" s="12" t="s">
        <v>196</v>
      </c>
      <c r="D194" s="54">
        <v>33322</v>
      </c>
      <c r="E194" s="55">
        <v>2650</v>
      </c>
      <c r="F194" s="12" t="s">
        <v>19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>
      <c r="A195" s="19">
        <v>473</v>
      </c>
      <c r="B195" s="12" t="s">
        <v>790</v>
      </c>
      <c r="C195" s="12" t="s">
        <v>791</v>
      </c>
      <c r="D195" s="54">
        <v>33324</v>
      </c>
      <c r="E195" s="55">
        <v>3550</v>
      </c>
      <c r="F195" s="12" t="s">
        <v>36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>
      <c r="A196" s="19">
        <v>474</v>
      </c>
      <c r="B196" s="12" t="s">
        <v>433</v>
      </c>
      <c r="C196" s="12" t="s">
        <v>394</v>
      </c>
      <c r="D196" s="54">
        <v>33329</v>
      </c>
      <c r="E196" s="55">
        <v>2650</v>
      </c>
      <c r="F196" s="12" t="s">
        <v>19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>
      <c r="A197" s="19">
        <v>475</v>
      </c>
      <c r="B197" s="12" t="s">
        <v>609</v>
      </c>
      <c r="C197" s="12" t="s">
        <v>185</v>
      </c>
      <c r="D197" s="54">
        <v>33329</v>
      </c>
      <c r="E197" s="55">
        <v>2650</v>
      </c>
      <c r="F197" s="12" t="s">
        <v>19</v>
      </c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>
      <c r="A198" s="19">
        <v>476</v>
      </c>
      <c r="B198" s="12" t="s">
        <v>792</v>
      </c>
      <c r="C198" s="12" t="s">
        <v>341</v>
      </c>
      <c r="D198" s="54">
        <v>33330</v>
      </c>
      <c r="E198" s="55">
        <v>2450</v>
      </c>
      <c r="F198" s="12" t="s">
        <v>27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>
      <c r="A199" s="19">
        <v>477</v>
      </c>
      <c r="B199" s="12" t="s">
        <v>208</v>
      </c>
      <c r="C199" s="12" t="s">
        <v>591</v>
      </c>
      <c r="D199" s="54">
        <v>33331</v>
      </c>
      <c r="E199" s="55">
        <v>4300</v>
      </c>
      <c r="F199" s="12" t="s">
        <v>60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>
      <c r="A200" s="19">
        <v>478</v>
      </c>
      <c r="B200" s="12" t="s">
        <v>793</v>
      </c>
      <c r="C200" s="12" t="s">
        <v>794</v>
      </c>
      <c r="D200" s="54">
        <v>33331</v>
      </c>
      <c r="E200" s="55">
        <v>3550</v>
      </c>
      <c r="F200" s="12" t="s">
        <v>27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>
      <c r="A201" s="19">
        <v>479</v>
      </c>
      <c r="B201" s="12" t="s">
        <v>381</v>
      </c>
      <c r="C201" s="12" t="s">
        <v>451</v>
      </c>
      <c r="D201" s="54">
        <v>33331</v>
      </c>
      <c r="E201" s="55">
        <v>4300</v>
      </c>
      <c r="F201" s="12" t="s">
        <v>27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>
      <c r="A202" s="19">
        <v>480</v>
      </c>
      <c r="B202" s="12" t="s">
        <v>795</v>
      </c>
      <c r="C202" s="12" t="s">
        <v>796</v>
      </c>
      <c r="D202" s="54">
        <v>33332</v>
      </c>
      <c r="E202" s="55">
        <v>4300</v>
      </c>
      <c r="F202" s="12" t="s">
        <v>60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>
      <c r="A203" s="19">
        <v>482</v>
      </c>
      <c r="B203" s="12" t="s">
        <v>797</v>
      </c>
      <c r="C203" s="12" t="s">
        <v>798</v>
      </c>
      <c r="D203" s="54">
        <v>33337</v>
      </c>
      <c r="E203" s="55">
        <v>2450</v>
      </c>
      <c r="F203" s="12" t="s">
        <v>42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>
      <c r="A204" s="19">
        <v>483</v>
      </c>
      <c r="B204" s="12" t="s">
        <v>799</v>
      </c>
      <c r="C204" s="12" t="s">
        <v>501</v>
      </c>
      <c r="D204" s="54">
        <v>33337</v>
      </c>
      <c r="E204" s="55">
        <v>4300</v>
      </c>
      <c r="F204" s="12" t="s">
        <v>60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>
      <c r="A205" s="19">
        <v>484</v>
      </c>
      <c r="B205" s="12" t="s">
        <v>800</v>
      </c>
      <c r="C205" s="12" t="s">
        <v>801</v>
      </c>
      <c r="D205" s="54">
        <v>33338</v>
      </c>
      <c r="E205" s="55">
        <v>3550</v>
      </c>
      <c r="F205" s="12" t="s">
        <v>27</v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>
      <c r="A206" s="19">
        <v>485</v>
      </c>
      <c r="B206" s="12" t="s">
        <v>344</v>
      </c>
      <c r="C206" s="12" t="s">
        <v>802</v>
      </c>
      <c r="D206" s="54">
        <v>33339</v>
      </c>
      <c r="E206" s="55">
        <v>2450</v>
      </c>
      <c r="F206" s="12" t="s">
        <v>19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>
      <c r="A207" s="19">
        <v>486</v>
      </c>
      <c r="B207" s="12" t="s">
        <v>803</v>
      </c>
      <c r="C207" s="12" t="s">
        <v>804</v>
      </c>
      <c r="D207" s="54">
        <v>33339</v>
      </c>
      <c r="E207" s="55">
        <v>3550</v>
      </c>
      <c r="F207" s="12" t="s">
        <v>27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>
      <c r="A208" s="19">
        <v>487</v>
      </c>
      <c r="B208" s="12" t="s">
        <v>805</v>
      </c>
      <c r="C208" s="12" t="s">
        <v>737</v>
      </c>
      <c r="D208" s="54">
        <v>33340</v>
      </c>
      <c r="E208" s="55">
        <v>4300</v>
      </c>
      <c r="F208" s="12" t="s">
        <v>19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>
      <c r="A209" s="19">
        <v>488</v>
      </c>
      <c r="B209" s="12" t="s">
        <v>806</v>
      </c>
      <c r="C209" s="12" t="s">
        <v>729</v>
      </c>
      <c r="D209" s="54">
        <v>33343</v>
      </c>
      <c r="E209" s="55">
        <v>4300</v>
      </c>
      <c r="F209" s="12" t="s">
        <v>27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>
      <c r="A210" s="19">
        <v>489</v>
      </c>
      <c r="B210" s="12" t="s">
        <v>807</v>
      </c>
      <c r="C210" s="12" t="s">
        <v>808</v>
      </c>
      <c r="D210" s="54">
        <v>33344</v>
      </c>
      <c r="E210" s="55">
        <v>3550</v>
      </c>
      <c r="F210" s="12" t="s">
        <v>19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>
      <c r="A211" s="19">
        <v>491</v>
      </c>
      <c r="B211" s="12" t="s">
        <v>294</v>
      </c>
      <c r="C211" s="12" t="s">
        <v>230</v>
      </c>
      <c r="D211" s="54">
        <v>33345</v>
      </c>
      <c r="E211" s="55">
        <v>4300</v>
      </c>
      <c r="F211" s="12" t="s">
        <v>27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>
      <c r="A212" s="19">
        <v>492</v>
      </c>
      <c r="B212" s="12" t="s">
        <v>809</v>
      </c>
      <c r="C212" s="12" t="s">
        <v>810</v>
      </c>
      <c r="D212" s="54">
        <v>33346</v>
      </c>
      <c r="E212" s="55">
        <v>3550</v>
      </c>
      <c r="F212" s="12" t="s">
        <v>19</v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>
      <c r="A213" s="19">
        <v>493</v>
      </c>
      <c r="B213" s="12" t="s">
        <v>811</v>
      </c>
      <c r="C213" s="12" t="s">
        <v>812</v>
      </c>
      <c r="D213" s="54">
        <v>33350</v>
      </c>
      <c r="E213" s="55">
        <v>3550</v>
      </c>
      <c r="F213" s="12" t="s">
        <v>27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>
      <c r="A214" s="19">
        <v>494</v>
      </c>
      <c r="B214" s="12" t="s">
        <v>309</v>
      </c>
      <c r="C214" s="12" t="s">
        <v>511</v>
      </c>
      <c r="D214" s="54">
        <v>33351</v>
      </c>
      <c r="E214" s="55">
        <v>4300</v>
      </c>
      <c r="F214" s="12" t="s">
        <v>19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>
      <c r="A215" s="19">
        <v>495</v>
      </c>
      <c r="B215" s="12" t="s">
        <v>327</v>
      </c>
      <c r="C215" s="12" t="s">
        <v>226</v>
      </c>
      <c r="D215" s="54">
        <v>33351</v>
      </c>
      <c r="E215" s="55">
        <v>4300</v>
      </c>
      <c r="F215" s="12" t="s">
        <v>27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>
      <c r="A216" s="19">
        <v>496</v>
      </c>
      <c r="B216" s="12" t="s">
        <v>272</v>
      </c>
      <c r="C216" s="12" t="s">
        <v>541</v>
      </c>
      <c r="D216" s="54">
        <v>33347</v>
      </c>
      <c r="E216" s="55">
        <v>4300</v>
      </c>
      <c r="F216" s="12" t="s">
        <v>19</v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>
      <c r="A217" s="19">
        <v>497</v>
      </c>
      <c r="B217" s="12" t="s">
        <v>268</v>
      </c>
      <c r="C217" s="12" t="s">
        <v>548</v>
      </c>
      <c r="D217" s="54">
        <v>33352</v>
      </c>
      <c r="E217" s="55">
        <v>2650</v>
      </c>
      <c r="F217" s="12" t="s">
        <v>27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>
      <c r="A218" s="19">
        <v>498</v>
      </c>
      <c r="B218" s="12" t="s">
        <v>813</v>
      </c>
      <c r="C218" s="12" t="s">
        <v>661</v>
      </c>
      <c r="D218" s="54">
        <v>33352</v>
      </c>
      <c r="E218" s="55">
        <v>3550</v>
      </c>
      <c r="F218" s="12" t="s">
        <v>60</v>
      </c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>
      <c r="A219" s="19">
        <v>499</v>
      </c>
      <c r="B219" s="12" t="s">
        <v>816</v>
      </c>
      <c r="C219" s="12" t="s">
        <v>463</v>
      </c>
      <c r="D219" s="54">
        <v>33353</v>
      </c>
      <c r="E219" s="55">
        <v>4300</v>
      </c>
      <c r="F219" s="12" t="s">
        <v>60</v>
      </c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>
      <c r="A220" s="19">
        <v>500</v>
      </c>
      <c r="B220" s="12" t="s">
        <v>814</v>
      </c>
      <c r="C220" s="12" t="s">
        <v>815</v>
      </c>
      <c r="D220" s="54">
        <v>33353</v>
      </c>
      <c r="E220" s="55">
        <v>3550</v>
      </c>
      <c r="F220" s="12" t="s">
        <v>27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>
      <c r="A221" s="19">
        <v>501</v>
      </c>
      <c r="B221" s="12" t="s">
        <v>817</v>
      </c>
      <c r="C221" s="12" t="s">
        <v>818</v>
      </c>
      <c r="D221" s="54">
        <v>33354</v>
      </c>
      <c r="E221" s="55">
        <v>4300</v>
      </c>
      <c r="F221" s="12" t="s">
        <v>42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>
      <c r="A222" s="19">
        <v>502</v>
      </c>
      <c r="B222" s="12" t="s">
        <v>819</v>
      </c>
      <c r="C222" s="12" t="s">
        <v>614</v>
      </c>
      <c r="D222" s="54">
        <v>33357</v>
      </c>
      <c r="E222" s="55">
        <v>3550</v>
      </c>
      <c r="F222" s="12" t="s">
        <v>60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>
      <c r="A223" s="19">
        <v>503</v>
      </c>
      <c r="B223" s="12" t="s">
        <v>360</v>
      </c>
      <c r="C223" s="12" t="s">
        <v>463</v>
      </c>
      <c r="D223" s="54">
        <v>33358</v>
      </c>
      <c r="E223" s="55">
        <v>4300</v>
      </c>
      <c r="F223" s="12" t="s">
        <v>27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>
      <c r="A224" s="19">
        <v>504</v>
      </c>
      <c r="B224" s="12" t="s">
        <v>820</v>
      </c>
      <c r="C224" s="12" t="s">
        <v>821</v>
      </c>
      <c r="D224" s="54">
        <v>33360</v>
      </c>
      <c r="E224" s="55">
        <v>4300</v>
      </c>
      <c r="F224" s="12" t="s">
        <v>42</v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>
      <c r="A225" s="19">
        <v>505</v>
      </c>
      <c r="B225" s="12" t="s">
        <v>822</v>
      </c>
      <c r="C225" s="12" t="s">
        <v>823</v>
      </c>
      <c r="D225" s="54">
        <v>33360</v>
      </c>
      <c r="E225" s="55">
        <v>4300</v>
      </c>
      <c r="F225" s="12" t="s">
        <v>42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>
      <c r="A226" s="19">
        <v>506</v>
      </c>
      <c r="B226" s="12" t="s">
        <v>348</v>
      </c>
      <c r="C226" s="12" t="s">
        <v>474</v>
      </c>
      <c r="D226" s="54">
        <v>33361</v>
      </c>
      <c r="E226" s="55">
        <v>4300</v>
      </c>
      <c r="F226" s="12" t="s">
        <v>60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>
      <c r="A227" s="19">
        <v>507</v>
      </c>
      <c r="B227" s="12" t="s">
        <v>824</v>
      </c>
      <c r="C227" s="12" t="s">
        <v>825</v>
      </c>
      <c r="D227" s="54">
        <v>33364</v>
      </c>
      <c r="E227" s="55">
        <v>4300</v>
      </c>
      <c r="F227" s="12" t="s">
        <v>19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>
      <c r="A228" s="19">
        <v>508</v>
      </c>
      <c r="B228" s="12" t="s">
        <v>192</v>
      </c>
      <c r="C228" s="12" t="s">
        <v>604</v>
      </c>
      <c r="D228" s="54">
        <v>33364</v>
      </c>
      <c r="E228" s="55">
        <v>4300</v>
      </c>
      <c r="F228" s="12" t="s">
        <v>27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>
      <c r="A229" s="19">
        <v>509</v>
      </c>
      <c r="B229" s="12" t="s">
        <v>284</v>
      </c>
      <c r="C229" s="12" t="s">
        <v>529</v>
      </c>
      <c r="D229" s="54">
        <v>33364</v>
      </c>
      <c r="E229" s="55">
        <v>4300</v>
      </c>
      <c r="F229" s="12" t="s">
        <v>19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>
      <c r="A230" s="19">
        <v>510</v>
      </c>
      <c r="B230" s="12" t="s">
        <v>233</v>
      </c>
      <c r="C230" s="12" t="s">
        <v>578</v>
      </c>
      <c r="D230" s="54">
        <v>33364</v>
      </c>
      <c r="E230" s="55">
        <v>4300</v>
      </c>
      <c r="F230" s="12" t="s">
        <v>27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>
      <c r="A231" s="19">
        <v>511</v>
      </c>
      <c r="B231" s="12" t="s">
        <v>826</v>
      </c>
      <c r="C231" s="12" t="s">
        <v>827</v>
      </c>
      <c r="D231" s="54">
        <v>33365</v>
      </c>
      <c r="E231" s="55">
        <v>2450</v>
      </c>
      <c r="F231" s="12" t="s">
        <v>19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>
      <c r="A232" s="19">
        <v>513</v>
      </c>
      <c r="B232" s="12" t="s">
        <v>617</v>
      </c>
      <c r="C232" s="12" t="s">
        <v>372</v>
      </c>
      <c r="D232" s="54">
        <v>33365</v>
      </c>
      <c r="E232" s="55">
        <v>3550</v>
      </c>
      <c r="F232" s="12" t="s">
        <v>27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>
      <c r="A233" s="19">
        <v>514</v>
      </c>
      <c r="B233" s="12" t="s">
        <v>373</v>
      </c>
      <c r="C233" s="12" t="s">
        <v>454</v>
      </c>
      <c r="D233" s="54">
        <v>33365</v>
      </c>
      <c r="E233" s="55">
        <v>4300</v>
      </c>
      <c r="F233" s="12" t="s">
        <v>19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>
      <c r="A234" s="19">
        <v>515</v>
      </c>
      <c r="B234" s="12" t="s">
        <v>828</v>
      </c>
      <c r="C234" s="12" t="s">
        <v>829</v>
      </c>
      <c r="D234" s="54">
        <v>33366</v>
      </c>
      <c r="E234" s="55">
        <v>4300</v>
      </c>
      <c r="F234" s="12" t="s">
        <v>19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>
      <c r="A235" s="19">
        <v>516</v>
      </c>
      <c r="B235" s="12" t="s">
        <v>830</v>
      </c>
      <c r="C235" s="12" t="s">
        <v>363</v>
      </c>
      <c r="D235" s="54">
        <v>33366</v>
      </c>
      <c r="E235" s="55">
        <v>4300</v>
      </c>
      <c r="F235" s="12" t="s">
        <v>60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>
      <c r="A236" s="19">
        <v>517</v>
      </c>
      <c r="B236" s="12" t="s">
        <v>356</v>
      </c>
      <c r="C236" s="12" t="s">
        <v>470</v>
      </c>
      <c r="D236" s="54">
        <v>33366</v>
      </c>
      <c r="E236" s="55">
        <v>4300</v>
      </c>
      <c r="F236" s="12" t="s">
        <v>19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>
      <c r="A237" s="19">
        <v>519</v>
      </c>
      <c r="B237" s="12" t="s">
        <v>397</v>
      </c>
      <c r="C237" s="12" t="s">
        <v>437</v>
      </c>
      <c r="D237" s="54">
        <v>33368</v>
      </c>
      <c r="E237" s="55">
        <v>4300</v>
      </c>
      <c r="F237" s="12" t="s">
        <v>60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>
      <c r="A238" s="19">
        <v>520</v>
      </c>
      <c r="B238" s="12" t="s">
        <v>831</v>
      </c>
      <c r="C238" s="12" t="s">
        <v>832</v>
      </c>
      <c r="D238" s="54">
        <v>33371</v>
      </c>
      <c r="E238" s="55">
        <v>4300</v>
      </c>
      <c r="F238" s="12" t="s">
        <v>19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>
      <c r="A239" s="19">
        <v>521</v>
      </c>
      <c r="B239" s="12" t="s">
        <v>833</v>
      </c>
      <c r="C239" s="12" t="s">
        <v>834</v>
      </c>
      <c r="D239" s="54">
        <v>33372</v>
      </c>
      <c r="E239" s="55">
        <v>4300</v>
      </c>
      <c r="F239" s="12" t="s">
        <v>60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>
      <c r="A240" s="19">
        <v>522</v>
      </c>
      <c r="B240" s="12" t="s">
        <v>835</v>
      </c>
      <c r="C240" s="12" t="s">
        <v>836</v>
      </c>
      <c r="D240" s="54">
        <v>33374</v>
      </c>
      <c r="E240" s="55">
        <v>3550</v>
      </c>
      <c r="F240" s="12" t="s">
        <v>19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>
      <c r="A241" s="19">
        <v>523</v>
      </c>
      <c r="B241" s="12" t="s">
        <v>839</v>
      </c>
      <c r="C241" s="12" t="s">
        <v>840</v>
      </c>
      <c r="D241" s="54">
        <v>33378</v>
      </c>
      <c r="E241" s="55">
        <v>4300</v>
      </c>
      <c r="F241" s="12" t="s">
        <v>60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>
      <c r="A242" s="19">
        <v>524</v>
      </c>
      <c r="B242" s="12" t="s">
        <v>387</v>
      </c>
      <c r="C242" s="12" t="s">
        <v>439</v>
      </c>
      <c r="D242" s="54">
        <v>33380</v>
      </c>
      <c r="E242" s="55">
        <v>4300</v>
      </c>
      <c r="F242" s="12" t="s">
        <v>19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>
      <c r="A243" s="19">
        <v>525</v>
      </c>
      <c r="B243" s="12" t="s">
        <v>841</v>
      </c>
      <c r="C243" s="12" t="s">
        <v>842</v>
      </c>
      <c r="D243" s="54">
        <v>33381</v>
      </c>
      <c r="E243" s="55">
        <v>4300</v>
      </c>
      <c r="F243" s="12" t="s">
        <v>60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>
      <c r="A244" s="19">
        <v>526</v>
      </c>
      <c r="B244" s="12" t="s">
        <v>843</v>
      </c>
      <c r="C244" s="12" t="s">
        <v>844</v>
      </c>
      <c r="D244" s="54">
        <v>33387</v>
      </c>
      <c r="E244" s="55">
        <v>3550</v>
      </c>
      <c r="F244" s="12" t="s">
        <v>42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>
      <c r="A245" s="19">
        <v>527</v>
      </c>
      <c r="B245" s="12" t="s">
        <v>845</v>
      </c>
      <c r="C245" s="12" t="s">
        <v>480</v>
      </c>
      <c r="D245" s="54">
        <v>33387</v>
      </c>
      <c r="E245" s="55">
        <v>3550</v>
      </c>
      <c r="F245" s="12" t="s">
        <v>19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>
      <c r="A246" s="19">
        <v>528</v>
      </c>
      <c r="B246" s="12" t="s">
        <v>846</v>
      </c>
      <c r="C246" s="12" t="s">
        <v>847</v>
      </c>
      <c r="D246" s="54">
        <v>33388</v>
      </c>
      <c r="E246" s="55">
        <v>4300</v>
      </c>
      <c r="F246" s="12" t="s">
        <v>42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>
      <c r="A247" s="19">
        <v>529</v>
      </c>
      <c r="B247" s="12" t="s">
        <v>848</v>
      </c>
      <c r="C247" s="12" t="s">
        <v>849</v>
      </c>
      <c r="D247" s="54">
        <v>33388</v>
      </c>
      <c r="E247" s="55">
        <v>4300</v>
      </c>
      <c r="F247" s="12" t="s">
        <v>19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>
      <c r="A248" s="19">
        <v>530</v>
      </c>
      <c r="B248" s="12" t="s">
        <v>992</v>
      </c>
      <c r="C248" s="12" t="s">
        <v>993</v>
      </c>
      <c r="D248" s="54">
        <v>33481</v>
      </c>
      <c r="E248" s="55">
        <v>3550</v>
      </c>
      <c r="F248" s="12" t="s">
        <v>42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>
      <c r="A249" s="19">
        <v>531</v>
      </c>
      <c r="B249" s="12" t="s">
        <v>510</v>
      </c>
      <c r="C249" s="12" t="s">
        <v>852</v>
      </c>
      <c r="D249" s="54">
        <v>33392</v>
      </c>
      <c r="E249" s="55">
        <v>3550</v>
      </c>
      <c r="F249" s="12" t="s">
        <v>19</v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>
      <c r="A250" s="19">
        <v>532</v>
      </c>
      <c r="B250" s="12" t="s">
        <v>850</v>
      </c>
      <c r="C250" s="12" t="s">
        <v>851</v>
      </c>
      <c r="D250" s="54">
        <v>33392</v>
      </c>
      <c r="E250" s="55">
        <v>2450</v>
      </c>
      <c r="F250" s="12" t="s">
        <v>42</v>
      </c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>
      <c r="A251" s="19">
        <v>533</v>
      </c>
      <c r="B251" s="12" t="s">
        <v>321</v>
      </c>
      <c r="C251" s="12" t="s">
        <v>271</v>
      </c>
      <c r="D251" s="54">
        <v>33392</v>
      </c>
      <c r="E251" s="55">
        <v>4300</v>
      </c>
      <c r="F251" s="12" t="s">
        <v>19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>
      <c r="A252" s="19">
        <v>534</v>
      </c>
      <c r="B252" s="12" t="s">
        <v>853</v>
      </c>
      <c r="C252" s="12" t="s">
        <v>854</v>
      </c>
      <c r="D252" s="54">
        <v>33394</v>
      </c>
      <c r="E252" s="55">
        <v>2450</v>
      </c>
      <c r="F252" s="12" t="s">
        <v>42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>
      <c r="A253" s="19">
        <v>535</v>
      </c>
      <c r="B253" s="12" t="s">
        <v>235</v>
      </c>
      <c r="C253" s="12" t="s">
        <v>580</v>
      </c>
      <c r="D253" s="54">
        <v>33395</v>
      </c>
      <c r="E253" s="55">
        <v>4300</v>
      </c>
      <c r="F253" s="12" t="s">
        <v>19</v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>
      <c r="A254" s="19">
        <v>536</v>
      </c>
      <c r="B254" s="12" t="s">
        <v>839</v>
      </c>
      <c r="C254" s="12" t="s">
        <v>546</v>
      </c>
      <c r="D254" s="54">
        <v>33395</v>
      </c>
      <c r="E254" s="55">
        <v>4300</v>
      </c>
      <c r="F254" s="12" t="s">
        <v>42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customHeight="1">
      <c r="A255" s="19">
        <v>537</v>
      </c>
      <c r="B255" s="12" t="s">
        <v>855</v>
      </c>
      <c r="C255" s="12" t="s">
        <v>856</v>
      </c>
      <c r="D255" s="54">
        <v>33395</v>
      </c>
      <c r="E255" s="55">
        <v>4300</v>
      </c>
      <c r="F255" s="12" t="s">
        <v>19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customHeight="1">
      <c r="A256" s="19">
        <v>538</v>
      </c>
      <c r="B256" s="12" t="s">
        <v>286</v>
      </c>
      <c r="C256" s="12" t="s">
        <v>531</v>
      </c>
      <c r="D256" s="54">
        <v>33400</v>
      </c>
      <c r="E256" s="55">
        <v>4300</v>
      </c>
      <c r="F256" s="12" t="s">
        <v>42</v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customHeight="1">
      <c r="A257" s="19">
        <v>539</v>
      </c>
      <c r="B257" s="12" t="s">
        <v>857</v>
      </c>
      <c r="C257" s="12" t="s">
        <v>858</v>
      </c>
      <c r="D257" s="54">
        <v>33400</v>
      </c>
      <c r="E257" s="55">
        <v>4300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customHeight="1">
      <c r="A258" s="19">
        <v>540</v>
      </c>
      <c r="B258" s="12" t="s">
        <v>859</v>
      </c>
      <c r="C258" s="12" t="s">
        <v>860</v>
      </c>
      <c r="D258" s="54">
        <v>33401</v>
      </c>
      <c r="E258" s="55">
        <v>2450</v>
      </c>
      <c r="F258" s="12" t="s">
        <v>27</v>
      </c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customHeight="1">
      <c r="A259" s="19">
        <v>541</v>
      </c>
      <c r="B259" s="12" t="s">
        <v>861</v>
      </c>
      <c r="C259" s="12" t="s">
        <v>862</v>
      </c>
      <c r="D259" s="54">
        <v>33401</v>
      </c>
      <c r="E259" s="55">
        <v>3550</v>
      </c>
      <c r="F259" s="12" t="s">
        <v>36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customHeight="1">
      <c r="A260" s="19">
        <v>542</v>
      </c>
      <c r="B260" s="12" t="s">
        <v>863</v>
      </c>
      <c r="C260" s="12" t="s">
        <v>854</v>
      </c>
      <c r="D260" s="54">
        <v>33402</v>
      </c>
      <c r="E260" s="55">
        <v>4300</v>
      </c>
      <c r="F260" s="12" t="s">
        <v>27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customHeight="1">
      <c r="A261" s="19">
        <v>543</v>
      </c>
      <c r="B261" s="12" t="s">
        <v>205</v>
      </c>
      <c r="C261" s="12" t="s">
        <v>304</v>
      </c>
      <c r="D261" s="54">
        <v>33406</v>
      </c>
      <c r="E261" s="55">
        <v>3550</v>
      </c>
      <c r="F261" s="12" t="s">
        <v>36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customHeight="1">
      <c r="A262" s="19">
        <v>544</v>
      </c>
      <c r="B262" s="12" t="s">
        <v>205</v>
      </c>
      <c r="C262" s="12" t="s">
        <v>594</v>
      </c>
      <c r="D262" s="54">
        <v>33403</v>
      </c>
      <c r="E262" s="55">
        <v>4300</v>
      </c>
      <c r="F262" s="12" t="s">
        <v>27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customHeight="1">
      <c r="A263" s="19">
        <v>545</v>
      </c>
      <c r="B263" s="12" t="s">
        <v>864</v>
      </c>
      <c r="C263" s="12" t="s">
        <v>865</v>
      </c>
      <c r="D263" s="54">
        <v>33406</v>
      </c>
      <c r="E263" s="55">
        <v>4300</v>
      </c>
      <c r="F263" s="12" t="s">
        <v>36</v>
      </c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customHeight="1">
      <c r="A264" s="19">
        <v>546</v>
      </c>
      <c r="B264" s="12" t="s">
        <v>866</v>
      </c>
      <c r="C264" s="12" t="s">
        <v>382</v>
      </c>
      <c r="D264" s="54">
        <v>33406</v>
      </c>
      <c r="E264" s="55">
        <v>4300</v>
      </c>
      <c r="F264" s="12" t="s">
        <v>36</v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customHeight="1">
      <c r="A265" s="19">
        <v>547</v>
      </c>
      <c r="B265" s="12" t="s">
        <v>867</v>
      </c>
      <c r="C265" s="12" t="s">
        <v>531</v>
      </c>
      <c r="D265" s="54">
        <v>33407</v>
      </c>
      <c r="E265" s="55">
        <v>4300</v>
      </c>
      <c r="F265" s="12" t="s">
        <v>27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customHeight="1">
      <c r="A266" s="19">
        <v>548</v>
      </c>
      <c r="B266" s="12" t="s">
        <v>239</v>
      </c>
      <c r="C266" s="12" t="s">
        <v>573</v>
      </c>
      <c r="D266" s="54">
        <v>33409</v>
      </c>
      <c r="E266" s="55">
        <v>4300</v>
      </c>
      <c r="F266" s="12" t="s">
        <v>36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customHeight="1">
      <c r="A267" s="19">
        <v>549</v>
      </c>
      <c r="B267" s="12" t="s">
        <v>656</v>
      </c>
      <c r="C267" s="12" t="s">
        <v>374</v>
      </c>
      <c r="D267" s="54">
        <v>33409</v>
      </c>
      <c r="E267" s="55">
        <v>3550</v>
      </c>
      <c r="F267" s="12" t="s">
        <v>27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customHeight="1">
      <c r="A268" s="19">
        <v>550</v>
      </c>
      <c r="B268" s="12" t="s">
        <v>219</v>
      </c>
      <c r="C268" s="12" t="s">
        <v>587</v>
      </c>
      <c r="D268" s="54">
        <v>33414</v>
      </c>
      <c r="E268" s="55">
        <v>4300</v>
      </c>
      <c r="F268" s="12" t="s">
        <v>36</v>
      </c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customHeight="1">
      <c r="A269" s="19">
        <v>551</v>
      </c>
      <c r="B269" s="12" t="s">
        <v>870</v>
      </c>
      <c r="C269" s="12" t="s">
        <v>871</v>
      </c>
      <c r="D269" s="54">
        <v>33415</v>
      </c>
      <c r="E269" s="55">
        <v>4300</v>
      </c>
      <c r="F269" s="12" t="s">
        <v>19</v>
      </c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customHeight="1">
      <c r="A270" s="19">
        <v>552</v>
      </c>
      <c r="B270" s="12" t="s">
        <v>868</v>
      </c>
      <c r="C270" s="12" t="s">
        <v>869</v>
      </c>
      <c r="D270" s="54">
        <v>33415</v>
      </c>
      <c r="E270" s="55">
        <v>3550</v>
      </c>
      <c r="F270" s="12" t="s">
        <v>42</v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customHeight="1">
      <c r="A271" s="19">
        <v>553</v>
      </c>
      <c r="B271" s="12" t="s">
        <v>872</v>
      </c>
      <c r="C271" s="12" t="s">
        <v>873</v>
      </c>
      <c r="D271" s="54">
        <v>33417</v>
      </c>
      <c r="E271" s="55">
        <v>4300</v>
      </c>
      <c r="F271" s="12" t="s">
        <v>36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customHeight="1">
      <c r="A272" s="19">
        <v>554</v>
      </c>
      <c r="B272" s="12" t="s">
        <v>874</v>
      </c>
      <c r="C272" s="12" t="s">
        <v>374</v>
      </c>
      <c r="D272" s="54">
        <v>33422</v>
      </c>
      <c r="E272" s="55">
        <v>4300</v>
      </c>
      <c r="F272" s="12" t="s">
        <v>60</v>
      </c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customHeight="1">
      <c r="A273" s="19">
        <v>555</v>
      </c>
      <c r="B273" s="12" t="s">
        <v>875</v>
      </c>
      <c r="C273" s="12" t="s">
        <v>876</v>
      </c>
      <c r="D273" s="54">
        <v>33423</v>
      </c>
      <c r="E273" s="55">
        <v>3550</v>
      </c>
      <c r="F273" s="12" t="s">
        <v>27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customHeight="1">
      <c r="A274" s="19">
        <v>556</v>
      </c>
      <c r="B274" s="12" t="s">
        <v>877</v>
      </c>
      <c r="C274" s="12" t="s">
        <v>878</v>
      </c>
      <c r="D274" s="54">
        <v>33424</v>
      </c>
      <c r="E274" s="55">
        <v>4300</v>
      </c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customHeight="1">
      <c r="A275" s="19">
        <v>557</v>
      </c>
      <c r="B275" s="12" t="s">
        <v>338</v>
      </c>
      <c r="C275" s="12" t="s">
        <v>488</v>
      </c>
      <c r="D275" s="54">
        <v>33424</v>
      </c>
      <c r="E275" s="55">
        <v>4300</v>
      </c>
      <c r="F275" s="12" t="s">
        <v>42</v>
      </c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customHeight="1">
      <c r="A276" s="19">
        <v>558</v>
      </c>
      <c r="B276" s="12" t="s">
        <v>362</v>
      </c>
      <c r="C276" s="12" t="s">
        <v>464</v>
      </c>
      <c r="D276" s="54">
        <v>33427</v>
      </c>
      <c r="E276" s="55">
        <v>4300</v>
      </c>
      <c r="F276" s="12" t="s">
        <v>19</v>
      </c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customHeight="1">
      <c r="A277" s="19">
        <v>559</v>
      </c>
      <c r="B277" s="12" t="s">
        <v>881</v>
      </c>
      <c r="C277" s="12" t="s">
        <v>882</v>
      </c>
      <c r="D277" s="54">
        <v>33431</v>
      </c>
      <c r="E277" s="55">
        <v>4300</v>
      </c>
      <c r="F277" s="12" t="s">
        <v>27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customHeight="1">
      <c r="A278" s="19">
        <v>560</v>
      </c>
      <c r="B278" s="12" t="s">
        <v>883</v>
      </c>
      <c r="C278" s="12" t="s">
        <v>583</v>
      </c>
      <c r="D278" s="54">
        <v>33435</v>
      </c>
      <c r="E278" s="55">
        <v>3550</v>
      </c>
      <c r="F278" s="12" t="s">
        <v>60</v>
      </c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customHeight="1">
      <c r="A279" s="19">
        <v>561</v>
      </c>
      <c r="B279" s="12" t="s">
        <v>884</v>
      </c>
      <c r="C279" s="12" t="s">
        <v>885</v>
      </c>
      <c r="D279" s="54">
        <v>33437</v>
      </c>
      <c r="E279" s="55">
        <v>2450</v>
      </c>
      <c r="F279" s="12" t="s">
        <v>42</v>
      </c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customHeight="1">
      <c r="A280" s="19">
        <v>562</v>
      </c>
      <c r="B280" s="12" t="s">
        <v>886</v>
      </c>
      <c r="C280" s="12" t="s">
        <v>196</v>
      </c>
      <c r="D280" s="54">
        <v>33438</v>
      </c>
      <c r="E280" s="55">
        <v>3550</v>
      </c>
      <c r="F280" s="12" t="s">
        <v>36</v>
      </c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customHeight="1">
      <c r="A281" s="19">
        <v>563</v>
      </c>
      <c r="B281" s="12" t="s">
        <v>887</v>
      </c>
      <c r="C281" s="12" t="s">
        <v>888</v>
      </c>
      <c r="D281" s="54">
        <v>33443</v>
      </c>
      <c r="E281" s="55">
        <v>3550</v>
      </c>
      <c r="F281" s="12" t="s">
        <v>27</v>
      </c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customHeight="1">
      <c r="A282" s="19">
        <v>564</v>
      </c>
      <c r="B282" s="12" t="s">
        <v>889</v>
      </c>
      <c r="C282" s="12" t="s">
        <v>658</v>
      </c>
      <c r="D282" s="54">
        <v>33445</v>
      </c>
      <c r="E282" s="55">
        <v>3550</v>
      </c>
      <c r="F282" s="12" t="s">
        <v>60</v>
      </c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customHeight="1">
      <c r="A283" s="19">
        <v>565</v>
      </c>
      <c r="B283" s="12" t="s">
        <v>890</v>
      </c>
      <c r="C283" s="12" t="s">
        <v>891</v>
      </c>
      <c r="D283" s="54">
        <v>33448</v>
      </c>
      <c r="E283" s="55">
        <v>4300</v>
      </c>
      <c r="F283" s="12" t="s">
        <v>42</v>
      </c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customHeight="1">
      <c r="A284" s="19">
        <v>566</v>
      </c>
      <c r="B284" s="12" t="s">
        <v>892</v>
      </c>
      <c r="C284" s="12" t="s">
        <v>304</v>
      </c>
      <c r="D284" s="54">
        <v>33451</v>
      </c>
      <c r="E284" s="55">
        <v>3550</v>
      </c>
      <c r="F284" s="12" t="s">
        <v>27</v>
      </c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customHeight="1">
      <c r="A285" s="19">
        <v>567</v>
      </c>
      <c r="B285" s="12" t="s">
        <v>350</v>
      </c>
      <c r="C285" s="12" t="s">
        <v>476</v>
      </c>
      <c r="D285" s="54">
        <v>33451</v>
      </c>
      <c r="E285" s="55">
        <v>4300</v>
      </c>
      <c r="F285" s="12" t="s">
        <v>19</v>
      </c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customHeight="1">
      <c r="A286" s="19">
        <v>568</v>
      </c>
      <c r="B286" s="12" t="s">
        <v>893</v>
      </c>
      <c r="C286" s="12" t="s">
        <v>712</v>
      </c>
      <c r="D286" s="54">
        <v>33452</v>
      </c>
      <c r="E286" s="55">
        <v>4300</v>
      </c>
      <c r="F286" s="12" t="s">
        <v>36</v>
      </c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customHeight="1">
      <c r="A287" s="19">
        <v>569</v>
      </c>
      <c r="B287" s="12" t="s">
        <v>294</v>
      </c>
      <c r="C287" s="12" t="s">
        <v>894</v>
      </c>
      <c r="D287" s="54">
        <v>33452</v>
      </c>
      <c r="E287" s="55">
        <v>4300</v>
      </c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customHeight="1">
      <c r="A288" s="19">
        <v>570</v>
      </c>
      <c r="B288" s="12" t="s">
        <v>895</v>
      </c>
      <c r="C288" s="12" t="s">
        <v>796</v>
      </c>
      <c r="D288" s="54">
        <v>33452</v>
      </c>
      <c r="E288" s="55">
        <v>4300</v>
      </c>
      <c r="F288" s="12" t="s">
        <v>27</v>
      </c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customHeight="1">
      <c r="A289" s="19">
        <v>571</v>
      </c>
      <c r="B289" s="12" t="s">
        <v>896</v>
      </c>
      <c r="C289" s="12" t="s">
        <v>220</v>
      </c>
      <c r="D289" s="54">
        <v>33452</v>
      </c>
      <c r="E289" s="55">
        <v>4300</v>
      </c>
      <c r="F289" s="12" t="s">
        <v>60</v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customHeight="1">
      <c r="A290" s="19">
        <v>572</v>
      </c>
      <c r="B290" s="12" t="s">
        <v>319</v>
      </c>
      <c r="C290" s="12" t="s">
        <v>501</v>
      </c>
      <c r="D290" s="54">
        <v>33455</v>
      </c>
      <c r="E290" s="55">
        <v>4300</v>
      </c>
      <c r="F290" s="12" t="s">
        <v>42</v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customHeight="1">
      <c r="A291" s="19">
        <v>573</v>
      </c>
      <c r="B291" s="12" t="s">
        <v>198</v>
      </c>
      <c r="C291" s="12" t="s">
        <v>596</v>
      </c>
      <c r="D291" s="54">
        <v>33455</v>
      </c>
      <c r="E291" s="55">
        <v>4300</v>
      </c>
      <c r="F291" s="12" t="s">
        <v>27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customHeight="1">
      <c r="A292" s="19">
        <v>574</v>
      </c>
      <c r="B292" s="12" t="s">
        <v>900</v>
      </c>
      <c r="C292" s="12" t="s">
        <v>587</v>
      </c>
      <c r="D292" s="54">
        <v>33455</v>
      </c>
      <c r="E292" s="55">
        <v>4900</v>
      </c>
      <c r="F292" s="12" t="s">
        <v>36</v>
      </c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customHeight="1">
      <c r="A293" s="19">
        <v>575</v>
      </c>
      <c r="B293" s="12" t="s">
        <v>897</v>
      </c>
      <c r="C293" s="12" t="s">
        <v>898</v>
      </c>
      <c r="D293" s="54">
        <v>33455</v>
      </c>
      <c r="E293" s="55">
        <v>3550</v>
      </c>
      <c r="F293" s="12" t="s">
        <v>60</v>
      </c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customHeight="1">
      <c r="A294" s="19">
        <v>576</v>
      </c>
      <c r="B294" s="12" t="s">
        <v>659</v>
      </c>
      <c r="C294" s="12" t="s">
        <v>337</v>
      </c>
      <c r="D294" s="54">
        <v>33455</v>
      </c>
      <c r="E294" s="55">
        <v>3550</v>
      </c>
      <c r="F294" s="12" t="s">
        <v>42</v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customHeight="1">
      <c r="A295" s="19">
        <v>577</v>
      </c>
      <c r="B295" s="12" t="s">
        <v>899</v>
      </c>
      <c r="C295" s="12" t="s">
        <v>220</v>
      </c>
      <c r="D295" s="54">
        <v>33455</v>
      </c>
      <c r="E295" s="55">
        <v>3550</v>
      </c>
      <c r="F295" s="12" t="s">
        <v>36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customHeight="1">
      <c r="A296" s="19">
        <v>578</v>
      </c>
      <c r="B296" s="12" t="s">
        <v>483</v>
      </c>
      <c r="C296" s="12" t="s">
        <v>304</v>
      </c>
      <c r="D296" s="54">
        <v>33455</v>
      </c>
      <c r="E296" s="55">
        <v>3550</v>
      </c>
      <c r="F296" s="12" t="s">
        <v>27</v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customHeight="1">
      <c r="A297" s="19">
        <v>579</v>
      </c>
      <c r="B297" s="12" t="s">
        <v>640</v>
      </c>
      <c r="C297" s="12" t="s">
        <v>641</v>
      </c>
      <c r="D297" s="54">
        <v>29804</v>
      </c>
      <c r="E297" s="55">
        <v>4050</v>
      </c>
      <c r="F297" s="12" t="s">
        <v>19</v>
      </c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customHeight="1">
      <c r="A298" s="19">
        <v>580</v>
      </c>
      <c r="B298" s="12" t="s">
        <v>901</v>
      </c>
      <c r="C298" s="12" t="s">
        <v>902</v>
      </c>
      <c r="D298" s="54">
        <v>33456</v>
      </c>
      <c r="E298" s="55">
        <v>2450</v>
      </c>
      <c r="F298" s="12" t="s">
        <v>27</v>
      </c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customHeight="1">
      <c r="A299" s="19">
        <v>581</v>
      </c>
      <c r="B299" s="12" t="s">
        <v>903</v>
      </c>
      <c r="C299" s="12" t="s">
        <v>904</v>
      </c>
      <c r="D299" s="54">
        <v>33456</v>
      </c>
      <c r="E299" s="55">
        <v>3550</v>
      </c>
      <c r="F299" s="12" t="s">
        <v>60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customHeight="1">
      <c r="A300" s="19">
        <v>582</v>
      </c>
      <c r="B300" s="12" t="s">
        <v>276</v>
      </c>
      <c r="C300" s="12" t="s">
        <v>331</v>
      </c>
      <c r="D300" s="54">
        <v>33456</v>
      </c>
      <c r="E300" s="55">
        <v>4300</v>
      </c>
      <c r="F300" s="12" t="s">
        <v>42</v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customHeight="1">
      <c r="A301" s="19">
        <v>583</v>
      </c>
      <c r="B301" s="12" t="s">
        <v>299</v>
      </c>
      <c r="C301" s="12" t="s">
        <v>236</v>
      </c>
      <c r="D301" s="54">
        <v>33456</v>
      </c>
      <c r="E301" s="55">
        <v>4300</v>
      </c>
      <c r="F301" s="12" t="s">
        <v>60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customHeight="1">
      <c r="A302" s="19">
        <v>584</v>
      </c>
      <c r="B302" s="12" t="s">
        <v>748</v>
      </c>
      <c r="C302" s="12" t="s">
        <v>749</v>
      </c>
      <c r="D302" s="54">
        <v>33245</v>
      </c>
      <c r="E302" s="55">
        <v>4300</v>
      </c>
      <c r="F302" s="12" t="s">
        <v>27</v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customHeight="1">
      <c r="A303" s="19">
        <v>584</v>
      </c>
      <c r="B303" s="12" t="s">
        <v>748</v>
      </c>
      <c r="C303" s="12" t="s">
        <v>749</v>
      </c>
      <c r="D303" s="54">
        <v>33457</v>
      </c>
      <c r="E303" s="55">
        <v>4300</v>
      </c>
      <c r="F303" s="12" t="s">
        <v>19</v>
      </c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customHeight="1">
      <c r="A304" s="19">
        <v>585</v>
      </c>
      <c r="B304" s="12" t="s">
        <v>905</v>
      </c>
      <c r="C304" s="12" t="s">
        <v>710</v>
      </c>
      <c r="D304" s="54">
        <v>33457</v>
      </c>
      <c r="E304" s="55">
        <v>4300</v>
      </c>
      <c r="F304" s="12" t="s">
        <v>27</v>
      </c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customHeight="1">
      <c r="A305" s="19">
        <v>586</v>
      </c>
      <c r="B305" s="12" t="s">
        <v>906</v>
      </c>
      <c r="C305" s="12" t="s">
        <v>907</v>
      </c>
      <c r="D305" s="54">
        <v>33457</v>
      </c>
      <c r="E305" s="55">
        <v>4300</v>
      </c>
      <c r="F305" s="12" t="s">
        <v>60</v>
      </c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customHeight="1">
      <c r="A306" s="19">
        <v>587</v>
      </c>
      <c r="B306" s="12" t="s">
        <v>911</v>
      </c>
      <c r="C306" s="12" t="s">
        <v>912</v>
      </c>
      <c r="D306" s="54">
        <v>33458</v>
      </c>
      <c r="E306" s="55">
        <v>4300</v>
      </c>
      <c r="F306" s="12" t="s">
        <v>27</v>
      </c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customHeight="1">
      <c r="A307" s="19">
        <v>588</v>
      </c>
      <c r="B307" s="12" t="s">
        <v>916</v>
      </c>
      <c r="C307" s="12" t="s">
        <v>917</v>
      </c>
      <c r="D307" s="54">
        <v>33458</v>
      </c>
      <c r="E307" s="55">
        <v>4900</v>
      </c>
      <c r="F307" s="12" t="s">
        <v>19</v>
      </c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customHeight="1">
      <c r="A308" s="19">
        <v>589</v>
      </c>
      <c r="B308" s="12" t="s">
        <v>910</v>
      </c>
      <c r="C308" s="12" t="s">
        <v>463</v>
      </c>
      <c r="D308" s="54">
        <v>33458</v>
      </c>
      <c r="E308" s="55">
        <v>3550</v>
      </c>
      <c r="F308" s="12" t="s">
        <v>60</v>
      </c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customHeight="1">
      <c r="A309" s="19">
        <v>590</v>
      </c>
      <c r="B309" s="12" t="s">
        <v>857</v>
      </c>
      <c r="C309" s="12" t="s">
        <v>913</v>
      </c>
      <c r="D309" s="54">
        <v>33458</v>
      </c>
      <c r="E309" s="55">
        <v>4300</v>
      </c>
      <c r="F309" s="12" t="s">
        <v>19</v>
      </c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customHeight="1">
      <c r="A310" s="19">
        <v>591</v>
      </c>
      <c r="B310" s="12" t="s">
        <v>914</v>
      </c>
      <c r="C310" s="12" t="s">
        <v>915</v>
      </c>
      <c r="D310" s="54">
        <v>33458</v>
      </c>
      <c r="E310" s="55">
        <v>4300</v>
      </c>
      <c r="F310" s="12" t="s">
        <v>27</v>
      </c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customHeight="1">
      <c r="A311" s="19">
        <v>592</v>
      </c>
      <c r="B311" s="12" t="s">
        <v>342</v>
      </c>
      <c r="C311" s="12" t="s">
        <v>480</v>
      </c>
      <c r="D311" s="54">
        <v>33458</v>
      </c>
      <c r="E311" s="55">
        <v>4300</v>
      </c>
      <c r="F311" s="12" t="s">
        <v>42</v>
      </c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customHeight="1">
      <c r="A312" s="19">
        <v>593</v>
      </c>
      <c r="B312" s="12" t="s">
        <v>227</v>
      </c>
      <c r="C312" s="12" t="s">
        <v>583</v>
      </c>
      <c r="D312" s="54">
        <v>33458</v>
      </c>
      <c r="E312" s="55">
        <v>4300</v>
      </c>
      <c r="F312" s="12" t="s">
        <v>60</v>
      </c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customHeight="1">
      <c r="A313" s="19">
        <v>594</v>
      </c>
      <c r="B313" s="12" t="s">
        <v>391</v>
      </c>
      <c r="C313" s="12" t="s">
        <v>410</v>
      </c>
      <c r="D313" s="54">
        <v>33459</v>
      </c>
      <c r="E313" s="55">
        <v>4300</v>
      </c>
      <c r="F313" s="12" t="s">
        <v>42</v>
      </c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customHeight="1">
      <c r="A314" s="19">
        <v>595</v>
      </c>
      <c r="B314" s="12" t="s">
        <v>323</v>
      </c>
      <c r="C314" s="12" t="s">
        <v>503</v>
      </c>
      <c r="D314" s="54">
        <v>33459</v>
      </c>
      <c r="E314" s="55">
        <v>4300</v>
      </c>
      <c r="F314" s="12" t="s">
        <v>27</v>
      </c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customHeight="1">
      <c r="A315" s="19">
        <v>596</v>
      </c>
      <c r="B315" s="12" t="s">
        <v>225</v>
      </c>
      <c r="C315" s="12" t="s">
        <v>410</v>
      </c>
      <c r="D315" s="54">
        <v>33459</v>
      </c>
      <c r="E315" s="55">
        <v>4300</v>
      </c>
      <c r="F315" s="12" t="s">
        <v>60</v>
      </c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customHeight="1">
      <c r="A316" s="19">
        <v>597</v>
      </c>
      <c r="B316" s="12" t="s">
        <v>918</v>
      </c>
      <c r="C316" s="12" t="s">
        <v>919</v>
      </c>
      <c r="D316" s="54">
        <v>33459</v>
      </c>
      <c r="E316" s="55">
        <v>4300</v>
      </c>
      <c r="F316" s="12" t="s">
        <v>36</v>
      </c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customHeight="1">
      <c r="A317" s="19">
        <v>598</v>
      </c>
      <c r="B317" s="12" t="s">
        <v>920</v>
      </c>
      <c r="C317" s="12" t="s">
        <v>921</v>
      </c>
      <c r="D317" s="54">
        <v>33459</v>
      </c>
      <c r="E317" s="55">
        <v>4300</v>
      </c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customHeight="1">
      <c r="A318" s="19">
        <v>599</v>
      </c>
      <c r="B318" s="12" t="s">
        <v>383</v>
      </c>
      <c r="C318" s="12" t="s">
        <v>443</v>
      </c>
      <c r="D318" s="54">
        <v>33459</v>
      </c>
      <c r="E318" s="55">
        <v>4300</v>
      </c>
      <c r="F318" s="12" t="s">
        <v>27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customHeight="1">
      <c r="A319" s="19">
        <v>600</v>
      </c>
      <c r="B319" s="12" t="s">
        <v>922</v>
      </c>
      <c r="C319" s="12" t="s">
        <v>923</v>
      </c>
      <c r="D319" s="54">
        <v>33459</v>
      </c>
      <c r="E319" s="55">
        <v>4300</v>
      </c>
      <c r="F319" s="12" t="s">
        <v>60</v>
      </c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customHeight="1">
      <c r="A320" s="19">
        <v>601</v>
      </c>
      <c r="B320" s="12" t="s">
        <v>201</v>
      </c>
      <c r="C320" s="12" t="s">
        <v>598</v>
      </c>
      <c r="D320" s="54">
        <v>33462</v>
      </c>
      <c r="E320" s="55">
        <v>4300</v>
      </c>
      <c r="F320" s="12" t="s">
        <v>42</v>
      </c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customHeight="1">
      <c r="A321" s="19">
        <v>602</v>
      </c>
      <c r="B321" s="12" t="s">
        <v>366</v>
      </c>
      <c r="C321" s="12" t="s">
        <v>374</v>
      </c>
      <c r="D321" s="54">
        <v>33462</v>
      </c>
      <c r="E321" s="55">
        <v>4300</v>
      </c>
      <c r="F321" s="12" t="s">
        <v>27</v>
      </c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customHeight="1">
      <c r="A322" s="19">
        <v>603</v>
      </c>
      <c r="B322" s="12" t="s">
        <v>311</v>
      </c>
      <c r="C322" s="12" t="s">
        <v>513</v>
      </c>
      <c r="D322" s="54">
        <v>33462</v>
      </c>
      <c r="E322" s="55">
        <v>4300</v>
      </c>
      <c r="F322" s="12" t="s">
        <v>60</v>
      </c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customHeight="1">
      <c r="A323" s="19">
        <v>604</v>
      </c>
      <c r="B323" s="12" t="s">
        <v>924</v>
      </c>
      <c r="C323" s="12" t="s">
        <v>925</v>
      </c>
      <c r="D323" s="54">
        <v>33462</v>
      </c>
      <c r="E323" s="55">
        <v>2450</v>
      </c>
      <c r="F323" s="12" t="s">
        <v>19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customHeight="1">
      <c r="A324" s="19">
        <v>605</v>
      </c>
      <c r="B324" s="12" t="s">
        <v>483</v>
      </c>
      <c r="C324" s="12" t="s">
        <v>297</v>
      </c>
      <c r="D324" s="54">
        <v>33462</v>
      </c>
      <c r="E324" s="55">
        <v>3550</v>
      </c>
      <c r="F324" s="12" t="s">
        <v>27</v>
      </c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customHeight="1">
      <c r="A325" s="19">
        <v>606</v>
      </c>
      <c r="B325" s="12" t="s">
        <v>926</v>
      </c>
      <c r="C325" s="12" t="s">
        <v>927</v>
      </c>
      <c r="D325" s="54">
        <v>33462</v>
      </c>
      <c r="E325" s="55">
        <v>4300</v>
      </c>
      <c r="F325" s="12" t="s">
        <v>60</v>
      </c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customHeight="1">
      <c r="A326" s="19">
        <v>607</v>
      </c>
      <c r="B326" s="12" t="s">
        <v>928</v>
      </c>
      <c r="C326" s="12" t="s">
        <v>929</v>
      </c>
      <c r="D326" s="54">
        <v>33463</v>
      </c>
      <c r="E326" s="55">
        <v>3550</v>
      </c>
      <c r="F326" s="12" t="s">
        <v>42</v>
      </c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customHeight="1">
      <c r="A327" s="19">
        <v>608</v>
      </c>
      <c r="B327" s="12" t="s">
        <v>332</v>
      </c>
      <c r="C327" s="12" t="s">
        <v>230</v>
      </c>
      <c r="D327" s="54">
        <v>33463</v>
      </c>
      <c r="E327" s="55">
        <v>4300</v>
      </c>
      <c r="F327" s="12" t="s">
        <v>60</v>
      </c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customHeight="1">
      <c r="A328" s="19">
        <v>609</v>
      </c>
      <c r="B328" s="12" t="s">
        <v>325</v>
      </c>
      <c r="C328" s="12" t="s">
        <v>230</v>
      </c>
      <c r="D328" s="54">
        <v>33462</v>
      </c>
      <c r="E328" s="55">
        <v>4300</v>
      </c>
      <c r="F328" s="12" t="s">
        <v>27</v>
      </c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customHeight="1">
      <c r="A329" s="19">
        <v>610</v>
      </c>
      <c r="B329" s="12" t="s">
        <v>930</v>
      </c>
      <c r="C329" s="12" t="s">
        <v>931</v>
      </c>
      <c r="D329" s="54">
        <v>33463</v>
      </c>
      <c r="E329" s="55">
        <v>3550</v>
      </c>
      <c r="F329" s="12" t="s">
        <v>60</v>
      </c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customHeight="1">
      <c r="A330" s="19">
        <v>611</v>
      </c>
      <c r="B330" s="12" t="s">
        <v>936</v>
      </c>
      <c r="C330" s="12" t="s">
        <v>778</v>
      </c>
      <c r="D330" s="54">
        <v>33464</v>
      </c>
      <c r="E330" s="55">
        <v>4300</v>
      </c>
      <c r="F330" s="12" t="s">
        <v>42</v>
      </c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customHeight="1">
      <c r="A331" s="19">
        <v>612</v>
      </c>
      <c r="B331" s="12" t="s">
        <v>358</v>
      </c>
      <c r="C331" s="12" t="s">
        <v>472</v>
      </c>
      <c r="D331" s="54">
        <v>33464</v>
      </c>
      <c r="E331" s="55">
        <v>4300</v>
      </c>
      <c r="F331" s="12" t="s">
        <v>36</v>
      </c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customHeight="1">
      <c r="A332" s="19">
        <v>613</v>
      </c>
      <c r="B332" s="12" t="s">
        <v>828</v>
      </c>
      <c r="C332" s="12" t="s">
        <v>937</v>
      </c>
      <c r="D332" s="54">
        <v>33464</v>
      </c>
      <c r="E332" s="55">
        <v>4300</v>
      </c>
      <c r="F332" s="12" t="s">
        <v>27</v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customHeight="1">
      <c r="A333" s="19">
        <v>614</v>
      </c>
      <c r="B333" s="12" t="s">
        <v>184</v>
      </c>
      <c r="C333" s="12" t="s">
        <v>610</v>
      </c>
      <c r="D333" s="54">
        <v>33464</v>
      </c>
      <c r="E333" s="55">
        <v>4300</v>
      </c>
      <c r="F333" s="12" t="s">
        <v>60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customHeight="1">
      <c r="A334" s="19">
        <v>615</v>
      </c>
      <c r="B334" s="12" t="s">
        <v>934</v>
      </c>
      <c r="C334" s="12" t="s">
        <v>935</v>
      </c>
      <c r="D334" s="54">
        <v>33464</v>
      </c>
      <c r="E334" s="55">
        <v>3550</v>
      </c>
      <c r="F334" s="12" t="s">
        <v>36</v>
      </c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customHeight="1">
      <c r="A335" s="19">
        <v>616</v>
      </c>
      <c r="B335" s="12" t="s">
        <v>280</v>
      </c>
      <c r="C335" s="12" t="s">
        <v>537</v>
      </c>
      <c r="D335" s="54">
        <v>33464</v>
      </c>
      <c r="E335" s="55">
        <v>4300</v>
      </c>
      <c r="F335" s="12" t="s">
        <v>27</v>
      </c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customHeight="1">
      <c r="A336" s="19">
        <v>617</v>
      </c>
      <c r="B336" s="12" t="s">
        <v>938</v>
      </c>
      <c r="C336" s="12" t="s">
        <v>257</v>
      </c>
      <c r="D336" s="54">
        <v>33464</v>
      </c>
      <c r="E336" s="55">
        <v>4300</v>
      </c>
      <c r="F336" s="12" t="s">
        <v>60</v>
      </c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customHeight="1">
      <c r="A337" s="19">
        <v>618</v>
      </c>
      <c r="B337" s="12" t="s">
        <v>932</v>
      </c>
      <c r="C337" s="12" t="s">
        <v>933</v>
      </c>
      <c r="D337" s="54">
        <v>33464</v>
      </c>
      <c r="E337" s="55">
        <v>3250</v>
      </c>
      <c r="F337" s="12" t="s">
        <v>36</v>
      </c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customHeight="1">
      <c r="A338" s="19">
        <v>619</v>
      </c>
      <c r="B338" s="12" t="s">
        <v>939</v>
      </c>
      <c r="C338" s="12" t="s">
        <v>940</v>
      </c>
      <c r="D338" s="54">
        <v>33465</v>
      </c>
      <c r="E338" s="55">
        <v>2450</v>
      </c>
      <c r="F338" s="12" t="s">
        <v>36</v>
      </c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customHeight="1">
      <c r="A339" s="19">
        <v>620</v>
      </c>
      <c r="B339" s="12" t="s">
        <v>707</v>
      </c>
      <c r="C339" s="12" t="s">
        <v>619</v>
      </c>
      <c r="D339" s="54">
        <v>33465</v>
      </c>
      <c r="E339" s="55">
        <v>4300</v>
      </c>
      <c r="F339" s="12" t="s">
        <v>27</v>
      </c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customHeight="1">
      <c r="A340" s="19">
        <v>621</v>
      </c>
      <c r="B340" s="12" t="s">
        <v>941</v>
      </c>
      <c r="C340" s="12" t="s">
        <v>942</v>
      </c>
      <c r="D340" s="54">
        <v>33465</v>
      </c>
      <c r="E340" s="55">
        <v>4300</v>
      </c>
      <c r="F340" s="12" t="s">
        <v>60</v>
      </c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customHeight="1">
      <c r="A341" s="19">
        <v>622</v>
      </c>
      <c r="B341" s="12" t="s">
        <v>943</v>
      </c>
      <c r="C341" s="12" t="s">
        <v>944</v>
      </c>
      <c r="D341" s="54">
        <v>33465</v>
      </c>
      <c r="E341" s="55">
        <v>4300</v>
      </c>
      <c r="F341" s="12" t="s">
        <v>42</v>
      </c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customHeight="1">
      <c r="A342" s="19">
        <v>623</v>
      </c>
      <c r="B342" s="12" t="s">
        <v>344</v>
      </c>
      <c r="C342" s="12" t="s">
        <v>482</v>
      </c>
      <c r="D342" s="54">
        <v>33465</v>
      </c>
      <c r="E342" s="55">
        <v>4300</v>
      </c>
      <c r="F342" s="12" t="s">
        <v>27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customHeight="1">
      <c r="A343" s="19">
        <v>624</v>
      </c>
      <c r="B343" s="12" t="s">
        <v>945</v>
      </c>
      <c r="C343" s="12" t="s">
        <v>946</v>
      </c>
      <c r="D343" s="54">
        <v>33465</v>
      </c>
      <c r="E343" s="55">
        <v>4300</v>
      </c>
      <c r="F343" s="12" t="s">
        <v>60</v>
      </c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customHeight="1">
      <c r="A344" s="19">
        <v>625</v>
      </c>
      <c r="B344" s="12" t="s">
        <v>837</v>
      </c>
      <c r="C344" s="12" t="s">
        <v>838</v>
      </c>
      <c r="D344" s="54">
        <v>33374</v>
      </c>
      <c r="E344" s="55">
        <v>3550</v>
      </c>
      <c r="F344" s="12" t="s">
        <v>42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customHeight="1">
      <c r="A345" s="19">
        <v>626</v>
      </c>
      <c r="B345" s="12" t="s">
        <v>947</v>
      </c>
      <c r="C345" s="12" t="s">
        <v>948</v>
      </c>
      <c r="D345" s="54">
        <v>33466</v>
      </c>
      <c r="E345" s="55">
        <v>3550</v>
      </c>
      <c r="F345" s="12" t="s">
        <v>36</v>
      </c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customHeight="1">
      <c r="A346" s="19">
        <v>627</v>
      </c>
      <c r="B346" s="12" t="s">
        <v>934</v>
      </c>
      <c r="C346" s="12" t="s">
        <v>682</v>
      </c>
      <c r="D346" s="54">
        <v>33476</v>
      </c>
      <c r="E346" s="55">
        <v>4300</v>
      </c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customHeight="1">
      <c r="A347" s="19">
        <v>628</v>
      </c>
      <c r="B347" s="12" t="s">
        <v>725</v>
      </c>
      <c r="C347" s="12" t="s">
        <v>199</v>
      </c>
      <c r="D347" s="54">
        <v>33469</v>
      </c>
      <c r="E347" s="55">
        <v>4300</v>
      </c>
      <c r="F347" s="12" t="s">
        <v>27</v>
      </c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customHeight="1">
      <c r="A348" s="19">
        <v>629</v>
      </c>
      <c r="B348" s="12" t="s">
        <v>949</v>
      </c>
      <c r="C348" s="12" t="s">
        <v>304</v>
      </c>
      <c r="D348" s="54">
        <v>33469</v>
      </c>
      <c r="E348" s="55">
        <v>4300</v>
      </c>
      <c r="F348" s="12" t="s">
        <v>36</v>
      </c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customHeight="1">
      <c r="A349" s="19">
        <v>630</v>
      </c>
      <c r="B349" s="12" t="s">
        <v>950</v>
      </c>
      <c r="C349" s="12" t="s">
        <v>951</v>
      </c>
      <c r="D349" s="54">
        <v>33469</v>
      </c>
      <c r="E349" s="55">
        <v>4300</v>
      </c>
      <c r="F349" s="12" t="s">
        <v>27</v>
      </c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customHeight="1">
      <c r="A350" s="19">
        <v>631</v>
      </c>
      <c r="B350" s="12" t="s">
        <v>952</v>
      </c>
      <c r="C350" s="12" t="s">
        <v>953</v>
      </c>
      <c r="D350" s="54">
        <v>33470</v>
      </c>
      <c r="E350" s="55">
        <v>4300</v>
      </c>
      <c r="F350" s="12" t="s">
        <v>36</v>
      </c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customHeight="1">
      <c r="A351" s="19">
        <v>632</v>
      </c>
      <c r="B351" s="12" t="s">
        <v>231</v>
      </c>
      <c r="C351" s="12" t="s">
        <v>576</v>
      </c>
      <c r="D351" s="54">
        <v>33471</v>
      </c>
      <c r="E351" s="55">
        <v>4300</v>
      </c>
      <c r="F351" s="12" t="s">
        <v>27</v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customHeight="1">
      <c r="A352" s="19">
        <v>633</v>
      </c>
      <c r="B352" s="12" t="s">
        <v>538</v>
      </c>
      <c r="C352" s="12" t="s">
        <v>279</v>
      </c>
      <c r="D352" s="54">
        <v>33470</v>
      </c>
      <c r="E352" s="55">
        <v>2650</v>
      </c>
      <c r="F352" s="12" t="s">
        <v>36</v>
      </c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customHeight="1">
      <c r="A353" s="19">
        <v>634</v>
      </c>
      <c r="B353" s="12" t="s">
        <v>960</v>
      </c>
      <c r="C353" s="12" t="s">
        <v>961</v>
      </c>
      <c r="D353" s="54">
        <v>33471</v>
      </c>
      <c r="E353" s="55">
        <v>4300</v>
      </c>
      <c r="F353" s="12" t="s">
        <v>19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customHeight="1">
      <c r="A354" s="19">
        <v>635</v>
      </c>
      <c r="B354" s="12" t="s">
        <v>954</v>
      </c>
      <c r="C354" s="12" t="s">
        <v>955</v>
      </c>
      <c r="D354" s="54">
        <v>33471</v>
      </c>
      <c r="E354" s="55">
        <v>3250</v>
      </c>
      <c r="F354" s="12" t="s">
        <v>42</v>
      </c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customHeight="1">
      <c r="A355" s="19">
        <v>636</v>
      </c>
      <c r="B355" s="12" t="s">
        <v>956</v>
      </c>
      <c r="C355" s="12" t="s">
        <v>957</v>
      </c>
      <c r="D355" s="54">
        <v>33471</v>
      </c>
      <c r="E355" s="55">
        <v>3250</v>
      </c>
      <c r="F355" s="12" t="s">
        <v>19</v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customHeight="1">
      <c r="A356" s="19">
        <v>637</v>
      </c>
      <c r="B356" s="12" t="s">
        <v>958</v>
      </c>
      <c r="C356" s="12" t="s">
        <v>959</v>
      </c>
      <c r="D356" s="54">
        <v>33471</v>
      </c>
      <c r="E356" s="55">
        <v>3550</v>
      </c>
      <c r="F356" s="12" t="s">
        <v>27</v>
      </c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customHeight="1">
      <c r="A357" s="19">
        <v>638</v>
      </c>
      <c r="B357" s="12" t="s">
        <v>962</v>
      </c>
      <c r="C357" s="12" t="s">
        <v>963</v>
      </c>
      <c r="D357" s="54">
        <v>33472</v>
      </c>
      <c r="E357" s="55">
        <v>3250</v>
      </c>
      <c r="F357" s="12" t="s">
        <v>60</v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customHeight="1">
      <c r="A358" s="19">
        <v>639</v>
      </c>
      <c r="B358" s="12" t="s">
        <v>964</v>
      </c>
      <c r="C358" s="12" t="s">
        <v>965</v>
      </c>
      <c r="D358" s="54">
        <v>33472</v>
      </c>
      <c r="E358" s="55">
        <v>3250</v>
      </c>
      <c r="F358" s="12" t="s">
        <v>19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customHeight="1">
      <c r="A359" s="19">
        <v>640</v>
      </c>
      <c r="B359" s="12" t="s">
        <v>966</v>
      </c>
      <c r="C359" s="12" t="s">
        <v>967</v>
      </c>
      <c r="D359" s="54">
        <v>33472</v>
      </c>
      <c r="E359" s="55">
        <v>3250</v>
      </c>
      <c r="F359" s="12" t="s">
        <v>27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customHeight="1">
      <c r="A360" s="19">
        <v>641</v>
      </c>
      <c r="B360" s="12" t="s">
        <v>968</v>
      </c>
      <c r="C360" s="12" t="s">
        <v>513</v>
      </c>
      <c r="D360" s="54">
        <v>33472</v>
      </c>
      <c r="E360" s="55">
        <v>3250</v>
      </c>
      <c r="F360" s="12" t="s">
        <v>60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customHeight="1">
      <c r="A361" s="19">
        <v>644</v>
      </c>
      <c r="B361" s="12" t="s">
        <v>969</v>
      </c>
      <c r="C361" s="12" t="s">
        <v>410</v>
      </c>
      <c r="D361" s="54">
        <v>33473</v>
      </c>
      <c r="E361" s="55">
        <v>3550</v>
      </c>
      <c r="F361" s="12" t="s">
        <v>42</v>
      </c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customHeight="1">
      <c r="A362" s="19">
        <v>645</v>
      </c>
      <c r="B362" s="12" t="s">
        <v>971</v>
      </c>
      <c r="C362" s="12" t="s">
        <v>972</v>
      </c>
      <c r="D362" s="54">
        <v>33473</v>
      </c>
      <c r="E362" s="55">
        <v>4900</v>
      </c>
      <c r="F362" s="12" t="s">
        <v>60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customHeight="1">
      <c r="A363" s="19">
        <v>646</v>
      </c>
      <c r="B363" s="12" t="s">
        <v>970</v>
      </c>
      <c r="C363" s="12" t="s">
        <v>697</v>
      </c>
      <c r="D363" s="54">
        <v>33473</v>
      </c>
      <c r="E363" s="55">
        <v>3550</v>
      </c>
      <c r="F363" s="12" t="s">
        <v>36</v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customHeight="1">
      <c r="A364" s="19">
        <v>647</v>
      </c>
      <c r="B364" s="12" t="s">
        <v>294</v>
      </c>
      <c r="C364" s="12" t="s">
        <v>459</v>
      </c>
      <c r="D364" s="54">
        <v>33473</v>
      </c>
      <c r="E364" s="55">
        <v>2650</v>
      </c>
      <c r="F364" s="12" t="s">
        <v>60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customHeight="1">
      <c r="A365" s="19">
        <v>648</v>
      </c>
      <c r="B365" s="12" t="s">
        <v>624</v>
      </c>
      <c r="C365" s="12" t="s">
        <v>625</v>
      </c>
      <c r="D365" s="54">
        <v>33476</v>
      </c>
      <c r="E365" s="55">
        <v>3550</v>
      </c>
      <c r="F365" s="12" t="s">
        <v>27</v>
      </c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customHeight="1">
      <c r="A366" s="19">
        <v>649</v>
      </c>
      <c r="B366" s="12" t="s">
        <v>973</v>
      </c>
      <c r="C366" s="12" t="s">
        <v>974</v>
      </c>
      <c r="D366" s="54">
        <v>33476</v>
      </c>
      <c r="E366" s="55">
        <v>3250</v>
      </c>
      <c r="F366" s="12" t="s">
        <v>60</v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customHeight="1">
      <c r="A367" s="19">
        <v>650</v>
      </c>
      <c r="B367" s="12" t="s">
        <v>975</v>
      </c>
      <c r="C367" s="12" t="s">
        <v>410</v>
      </c>
      <c r="D367" s="54">
        <v>33476</v>
      </c>
      <c r="E367" s="55">
        <v>3250</v>
      </c>
      <c r="F367" s="12" t="s">
        <v>42</v>
      </c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customHeight="1">
      <c r="A368" s="19">
        <v>651</v>
      </c>
      <c r="B368" s="12" t="s">
        <v>976</v>
      </c>
      <c r="C368" s="12" t="s">
        <v>675</v>
      </c>
      <c r="D368" s="54">
        <v>33476</v>
      </c>
      <c r="E368" s="55">
        <v>3250</v>
      </c>
      <c r="F368" s="12" t="s">
        <v>27</v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customHeight="1">
      <c r="A369" s="19">
        <v>652</v>
      </c>
      <c r="B369" s="12" t="s">
        <v>977</v>
      </c>
      <c r="C369" s="12" t="s">
        <v>978</v>
      </c>
      <c r="D369" s="54">
        <v>33476</v>
      </c>
      <c r="E369" s="55">
        <v>3250</v>
      </c>
      <c r="F369" s="12" t="s">
        <v>36</v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customHeight="1">
      <c r="A370" s="19">
        <v>653</v>
      </c>
      <c r="B370" s="12" t="s">
        <v>979</v>
      </c>
      <c r="C370" s="12" t="s">
        <v>980</v>
      </c>
      <c r="D370" s="54">
        <v>33477</v>
      </c>
      <c r="E370" s="55">
        <v>3250</v>
      </c>
      <c r="F370" s="12" t="s">
        <v>27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customHeight="1">
      <c r="A371" s="19">
        <v>654</v>
      </c>
      <c r="B371" s="12" t="s">
        <v>962</v>
      </c>
      <c r="C371" s="12" t="s">
        <v>981</v>
      </c>
      <c r="D371" s="54">
        <v>33478</v>
      </c>
      <c r="E371" s="55">
        <v>3250</v>
      </c>
      <c r="F371" s="12" t="s">
        <v>60</v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customHeight="1">
      <c r="A372" s="19">
        <v>655</v>
      </c>
      <c r="B372" s="12" t="s">
        <v>982</v>
      </c>
      <c r="C372" s="12" t="s">
        <v>983</v>
      </c>
      <c r="D372" s="54">
        <v>33478</v>
      </c>
      <c r="E372" s="55">
        <v>3550</v>
      </c>
      <c r="F372" s="12" t="s">
        <v>19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customHeight="1">
      <c r="A373" s="19">
        <v>656</v>
      </c>
      <c r="B373" s="12" t="s">
        <v>465</v>
      </c>
      <c r="C373" s="12" t="s">
        <v>359</v>
      </c>
      <c r="D373" s="54">
        <v>33478</v>
      </c>
      <c r="E373" s="55">
        <v>2650</v>
      </c>
      <c r="F373" s="12" t="s">
        <v>60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customHeight="1">
      <c r="A374" s="19">
        <v>657</v>
      </c>
      <c r="B374" s="12" t="s">
        <v>986</v>
      </c>
      <c r="C374" s="12" t="s">
        <v>682</v>
      </c>
      <c r="D374" s="54">
        <v>33479</v>
      </c>
      <c r="E374" s="55">
        <v>3550</v>
      </c>
      <c r="F374" s="12" t="s">
        <v>27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customHeight="1">
      <c r="A375" s="19">
        <v>658</v>
      </c>
      <c r="B375" s="12" t="s">
        <v>984</v>
      </c>
      <c r="C375" s="12" t="s">
        <v>985</v>
      </c>
      <c r="D375" s="54">
        <v>33479</v>
      </c>
      <c r="E375" s="55">
        <v>3250</v>
      </c>
      <c r="F375" s="12" t="s">
        <v>60</v>
      </c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customHeight="1">
      <c r="A376" s="19">
        <v>659</v>
      </c>
      <c r="B376" s="12" t="s">
        <v>987</v>
      </c>
      <c r="C376" s="12" t="s">
        <v>304</v>
      </c>
      <c r="D376" s="54">
        <v>33479</v>
      </c>
      <c r="E376" s="55">
        <v>3550</v>
      </c>
      <c r="F376" s="12" t="s">
        <v>36</v>
      </c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customHeight="1">
      <c r="A377" s="19">
        <v>660</v>
      </c>
      <c r="B377" s="12" t="s">
        <v>549</v>
      </c>
      <c r="C377" s="12" t="s">
        <v>267</v>
      </c>
      <c r="D377" s="54">
        <v>33480</v>
      </c>
      <c r="E377" s="55">
        <v>2650</v>
      </c>
      <c r="F377" s="12" t="s">
        <v>19</v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customHeight="1">
      <c r="A378" s="19">
        <v>661</v>
      </c>
      <c r="B378" s="12" t="s">
        <v>988</v>
      </c>
      <c r="C378" s="12" t="s">
        <v>361</v>
      </c>
      <c r="D378" s="54">
        <v>33480</v>
      </c>
      <c r="E378" s="55">
        <v>3250</v>
      </c>
      <c r="F378" s="12" t="s">
        <v>19</v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customHeight="1">
      <c r="A379" s="19">
        <v>662</v>
      </c>
      <c r="B379" s="12" t="s">
        <v>321</v>
      </c>
      <c r="C379" s="12" t="s">
        <v>989</v>
      </c>
      <c r="D379" s="54">
        <v>33480</v>
      </c>
      <c r="E379" s="55">
        <v>3250</v>
      </c>
      <c r="F379" s="12" t="s">
        <v>42</v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customHeight="1">
      <c r="A380" s="19">
        <v>663</v>
      </c>
      <c r="B380" s="12" t="s">
        <v>990</v>
      </c>
      <c r="C380" s="12" t="s">
        <v>991</v>
      </c>
      <c r="D380" s="54">
        <v>33480</v>
      </c>
      <c r="E380" s="55">
        <v>3550</v>
      </c>
      <c r="F380" s="12" t="s">
        <v>60</v>
      </c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customHeight="1">
      <c r="A381" s="19">
        <v>664</v>
      </c>
      <c r="B381" s="12" t="s">
        <v>477</v>
      </c>
      <c r="C381" s="12" t="s">
        <v>994</v>
      </c>
      <c r="D381" s="54">
        <v>33483</v>
      </c>
      <c r="E381" s="55">
        <v>3550</v>
      </c>
      <c r="F381" s="12" t="s">
        <v>27</v>
      </c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customHeight="1">
      <c r="A382" s="19">
        <v>665</v>
      </c>
      <c r="B382" s="12" t="s">
        <v>995</v>
      </c>
      <c r="C382" s="12" t="s">
        <v>753</v>
      </c>
      <c r="D382" s="54">
        <v>33483</v>
      </c>
      <c r="E382" s="55">
        <v>3550</v>
      </c>
      <c r="F382" s="12" t="s">
        <v>36</v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customHeight="1">
      <c r="A383" s="19">
        <v>666</v>
      </c>
      <c r="B383" s="12" t="s">
        <v>592</v>
      </c>
      <c r="C383" s="12" t="s">
        <v>212</v>
      </c>
      <c r="D383" s="54">
        <v>33484</v>
      </c>
      <c r="E383" s="55">
        <v>2650</v>
      </c>
      <c r="F383" s="12" t="s">
        <v>36</v>
      </c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customHeight="1">
      <c r="A384" s="19">
        <v>668</v>
      </c>
      <c r="B384" s="12" t="s">
        <v>440</v>
      </c>
      <c r="C384" s="12" t="s">
        <v>390</v>
      </c>
      <c r="D384" s="54">
        <v>33485</v>
      </c>
      <c r="E384" s="55">
        <v>2650</v>
      </c>
      <c r="F384" s="12" t="s">
        <v>42</v>
      </c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customHeight="1">
      <c r="A385" s="19">
        <v>669</v>
      </c>
      <c r="B385" s="12" t="s">
        <v>998</v>
      </c>
      <c r="C385" s="12" t="s">
        <v>691</v>
      </c>
      <c r="D385" s="54">
        <v>33485</v>
      </c>
      <c r="E385" s="55">
        <v>3550</v>
      </c>
      <c r="F385" s="12" t="s">
        <v>27</v>
      </c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customHeight="1">
      <c r="A386" s="19">
        <v>670</v>
      </c>
      <c r="B386" s="12" t="s">
        <v>999</v>
      </c>
      <c r="C386" s="12" t="s">
        <v>959</v>
      </c>
      <c r="D386" s="54">
        <v>33485</v>
      </c>
      <c r="E386" s="55">
        <v>3550</v>
      </c>
      <c r="F386" s="12" t="s">
        <v>19</v>
      </c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customHeight="1">
      <c r="A387" s="19">
        <v>671</v>
      </c>
      <c r="B387" s="12" t="s">
        <v>996</v>
      </c>
      <c r="C387" s="12" t="s">
        <v>997</v>
      </c>
      <c r="D387" s="54">
        <v>33485</v>
      </c>
      <c r="E387" s="55">
        <v>3250</v>
      </c>
      <c r="F387" s="12" t="s">
        <v>60</v>
      </c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customHeight="1">
      <c r="A388" s="19">
        <v>672</v>
      </c>
      <c r="B388" s="12" t="s">
        <v>413</v>
      </c>
      <c r="C388" s="12" t="s">
        <v>419</v>
      </c>
      <c r="D388" s="54">
        <v>33490</v>
      </c>
      <c r="E388" s="55">
        <v>2650</v>
      </c>
      <c r="F388" s="12" t="s">
        <v>42</v>
      </c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customHeight="1">
      <c r="A389" s="19">
        <v>673</v>
      </c>
      <c r="B389" s="12" t="s">
        <v>493</v>
      </c>
      <c r="C389" s="12" t="s">
        <v>331</v>
      </c>
      <c r="D389" s="54">
        <v>33490</v>
      </c>
      <c r="E389" s="55">
        <v>2650</v>
      </c>
      <c r="F389" s="12" t="s">
        <v>27</v>
      </c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customHeight="1">
      <c r="A390" s="19">
        <v>674</v>
      </c>
      <c r="B390" s="12" t="s">
        <v>1000</v>
      </c>
      <c r="C390" s="12" t="s">
        <v>374</v>
      </c>
      <c r="D390" s="54">
        <v>33492</v>
      </c>
      <c r="E390" s="55">
        <v>2450</v>
      </c>
      <c r="F390" s="12" t="s">
        <v>27</v>
      </c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customHeight="1">
      <c r="A391" s="19">
        <v>675</v>
      </c>
      <c r="B391" s="12" t="s">
        <v>1003</v>
      </c>
      <c r="C391" s="12" t="s">
        <v>684</v>
      </c>
      <c r="D391" s="54">
        <v>33492</v>
      </c>
      <c r="E391" s="55">
        <v>3550</v>
      </c>
      <c r="F391" s="12" t="s">
        <v>42</v>
      </c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customHeight="1">
      <c r="A392" s="19">
        <v>676</v>
      </c>
      <c r="B392" s="12" t="s">
        <v>1001</v>
      </c>
      <c r="C392" s="12" t="s">
        <v>1002</v>
      </c>
      <c r="D392" s="54">
        <v>33492</v>
      </c>
      <c r="E392" s="55">
        <v>3250</v>
      </c>
      <c r="F392" s="12" t="s">
        <v>36</v>
      </c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customHeight="1">
      <c r="A393" s="19">
        <v>677</v>
      </c>
      <c r="B393" s="12" t="s">
        <v>1004</v>
      </c>
      <c r="C393" s="12" t="s">
        <v>1005</v>
      </c>
      <c r="D393" s="54">
        <v>33493</v>
      </c>
      <c r="E393" s="55">
        <v>3250</v>
      </c>
      <c r="F393" s="12" t="s">
        <v>27</v>
      </c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customHeight="1">
      <c r="A394" s="19">
        <v>678</v>
      </c>
      <c r="B394" s="12" t="s">
        <v>1008</v>
      </c>
      <c r="C394" s="12" t="s">
        <v>374</v>
      </c>
      <c r="D394" s="54">
        <v>33494</v>
      </c>
      <c r="E394" s="55">
        <v>3250</v>
      </c>
      <c r="F394" s="12" t="s">
        <v>60</v>
      </c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customHeight="1">
      <c r="A395" s="19">
        <v>679</v>
      </c>
      <c r="B395" s="12" t="s">
        <v>1006</v>
      </c>
      <c r="C395" s="12" t="s">
        <v>1007</v>
      </c>
      <c r="D395" s="54">
        <v>33494</v>
      </c>
      <c r="E395" s="55">
        <v>2450</v>
      </c>
      <c r="F395" s="12" t="s">
        <v>19</v>
      </c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customHeight="1">
      <c r="A396" s="19">
        <v>680</v>
      </c>
      <c r="B396" s="12" t="s">
        <v>1009</v>
      </c>
      <c r="C396" s="12" t="s">
        <v>1010</v>
      </c>
      <c r="D396" s="54">
        <v>33497</v>
      </c>
      <c r="E396" s="55">
        <v>3250</v>
      </c>
      <c r="F396" s="12" t="s">
        <v>27</v>
      </c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customHeight="1">
      <c r="A397" s="19">
        <v>681</v>
      </c>
      <c r="B397" s="12" t="s">
        <v>1011</v>
      </c>
      <c r="C397" s="12" t="s">
        <v>1012</v>
      </c>
      <c r="D397" s="54">
        <v>33498</v>
      </c>
      <c r="E397" s="55">
        <v>3250</v>
      </c>
      <c r="F397" s="12" t="s">
        <v>60</v>
      </c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customHeight="1">
      <c r="A398" s="19">
        <v>682</v>
      </c>
      <c r="B398" s="12" t="s">
        <v>1013</v>
      </c>
      <c r="C398" s="12" t="s">
        <v>1014</v>
      </c>
      <c r="D398" s="54">
        <v>33499</v>
      </c>
      <c r="E398" s="55">
        <v>4900</v>
      </c>
      <c r="F398" s="12" t="s">
        <v>42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customHeight="1">
      <c r="A399" s="19">
        <v>683</v>
      </c>
      <c r="B399" s="12" t="s">
        <v>1015</v>
      </c>
      <c r="C399" s="12" t="s">
        <v>1016</v>
      </c>
      <c r="D399" s="54">
        <v>33500</v>
      </c>
      <c r="E399" s="55">
        <v>3250</v>
      </c>
      <c r="F399" s="12" t="s">
        <v>36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customHeight="1">
      <c r="A400" s="19">
        <v>684</v>
      </c>
      <c r="B400" s="12" t="s">
        <v>1017</v>
      </c>
      <c r="C400" s="12" t="s">
        <v>206</v>
      </c>
      <c r="D400" s="54">
        <v>33500</v>
      </c>
      <c r="E400" s="55">
        <v>3250</v>
      </c>
      <c r="F400" s="12" t="s">
        <v>27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customHeight="1">
      <c r="A401" s="19">
        <v>685</v>
      </c>
      <c r="B401" s="12" t="s">
        <v>1018</v>
      </c>
      <c r="C401" s="12" t="s">
        <v>1019</v>
      </c>
      <c r="D401" s="54">
        <v>33500</v>
      </c>
      <c r="E401" s="55">
        <v>3550</v>
      </c>
      <c r="F401" s="12" t="s">
        <v>60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customHeight="1">
      <c r="A402" s="19">
        <v>686</v>
      </c>
      <c r="B402" s="12" t="s">
        <v>1523</v>
      </c>
      <c r="C402" s="12" t="s">
        <v>1622</v>
      </c>
      <c r="D402" s="54">
        <v>34129</v>
      </c>
      <c r="E402" s="55">
        <v>3550</v>
      </c>
      <c r="F402" s="12" t="s">
        <v>27</v>
      </c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customHeight="1">
      <c r="A403" s="19">
        <v>687</v>
      </c>
      <c r="B403" s="12" t="s">
        <v>1020</v>
      </c>
      <c r="C403" s="12" t="s">
        <v>1021</v>
      </c>
      <c r="D403" s="54">
        <v>33501</v>
      </c>
      <c r="E403" s="55">
        <v>3250</v>
      </c>
      <c r="F403" s="12" t="s">
        <v>42</v>
      </c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customHeight="1">
      <c r="A404" s="19">
        <v>688</v>
      </c>
      <c r="B404" s="12" t="s">
        <v>321</v>
      </c>
      <c r="C404" s="12" t="s">
        <v>1022</v>
      </c>
      <c r="D404" s="54">
        <v>33504</v>
      </c>
      <c r="E404" s="55">
        <v>3250</v>
      </c>
      <c r="F404" s="12" t="s">
        <v>36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customHeight="1">
      <c r="A405" s="19">
        <v>689</v>
      </c>
      <c r="B405" s="12" t="s">
        <v>630</v>
      </c>
      <c r="C405" s="12" t="s">
        <v>631</v>
      </c>
      <c r="D405" s="54">
        <v>33504</v>
      </c>
      <c r="E405" s="55">
        <v>3550</v>
      </c>
      <c r="F405" s="12" t="s">
        <v>36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customHeight="1">
      <c r="A406" s="19">
        <v>690</v>
      </c>
      <c r="B406" s="12" t="s">
        <v>1023</v>
      </c>
      <c r="C406" s="12" t="s">
        <v>1024</v>
      </c>
      <c r="D406" s="54">
        <v>33505</v>
      </c>
      <c r="E406" s="55">
        <v>3550</v>
      </c>
      <c r="F406" s="12" t="s">
        <v>42</v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customHeight="1">
      <c r="A407" s="19">
        <v>691</v>
      </c>
      <c r="B407" s="12" t="s">
        <v>1025</v>
      </c>
      <c r="C407" s="12" t="s">
        <v>1026</v>
      </c>
      <c r="D407" s="54">
        <v>33506</v>
      </c>
      <c r="E407" s="55">
        <v>3250</v>
      </c>
      <c r="F407" s="12" t="s">
        <v>19</v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customHeight="1">
      <c r="A408" s="19">
        <v>692</v>
      </c>
      <c r="B408" s="12" t="s">
        <v>1027</v>
      </c>
      <c r="C408" s="12" t="s">
        <v>503</v>
      </c>
      <c r="D408" s="54">
        <v>33506</v>
      </c>
      <c r="E408" s="55">
        <v>3250</v>
      </c>
      <c r="F408" s="12" t="s">
        <v>60</v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customHeight="1">
      <c r="A409" s="19">
        <v>693</v>
      </c>
      <c r="B409" s="12" t="s">
        <v>1028</v>
      </c>
      <c r="C409" s="12" t="s">
        <v>382</v>
      </c>
      <c r="D409" s="54">
        <v>33506</v>
      </c>
      <c r="E409" s="55">
        <v>3250</v>
      </c>
      <c r="F409" s="12" t="s">
        <v>27</v>
      </c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customHeight="1">
      <c r="A410" s="19">
        <v>694</v>
      </c>
      <c r="B410" s="12" t="s">
        <v>1029</v>
      </c>
      <c r="C410" s="12" t="s">
        <v>1030</v>
      </c>
      <c r="D410" s="54">
        <v>33506</v>
      </c>
      <c r="E410" s="55">
        <v>3250</v>
      </c>
      <c r="F410" s="12" t="s">
        <v>60</v>
      </c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customHeight="1">
      <c r="A411" s="19">
        <v>695</v>
      </c>
      <c r="B411" s="12" t="s">
        <v>483</v>
      </c>
      <c r="C411" s="12" t="s">
        <v>257</v>
      </c>
      <c r="D411" s="54">
        <v>33506</v>
      </c>
      <c r="E411" s="55">
        <v>2450</v>
      </c>
      <c r="F411" s="12" t="s">
        <v>42</v>
      </c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customHeight="1">
      <c r="A412" s="19">
        <v>696</v>
      </c>
      <c r="B412" s="12" t="s">
        <v>1033</v>
      </c>
      <c r="C412" s="12" t="s">
        <v>1034</v>
      </c>
      <c r="D412" s="54">
        <v>33506</v>
      </c>
      <c r="E412" s="55">
        <v>3550</v>
      </c>
      <c r="F412" s="12" t="s">
        <v>27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customHeight="1">
      <c r="A413" s="19">
        <v>697</v>
      </c>
      <c r="B413" s="12" t="s">
        <v>1031</v>
      </c>
      <c r="C413" s="12" t="s">
        <v>1032</v>
      </c>
      <c r="D413" s="54">
        <v>33506</v>
      </c>
      <c r="E413" s="55">
        <v>3250</v>
      </c>
      <c r="F413" s="12" t="s">
        <v>19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customHeight="1">
      <c r="A414" s="19">
        <v>698</v>
      </c>
      <c r="B414" s="12" t="s">
        <v>1035</v>
      </c>
      <c r="C414" s="12" t="s">
        <v>404</v>
      </c>
      <c r="D414" s="54">
        <v>33507</v>
      </c>
      <c r="E414" s="55">
        <v>3250</v>
      </c>
      <c r="F414" s="12" t="s">
        <v>42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customHeight="1">
      <c r="A415" s="19">
        <v>699</v>
      </c>
      <c r="B415" s="12" t="s">
        <v>1036</v>
      </c>
      <c r="C415" s="12" t="s">
        <v>876</v>
      </c>
      <c r="D415" s="54">
        <v>33507</v>
      </c>
      <c r="E415" s="55">
        <v>3550</v>
      </c>
      <c r="F415" s="12" t="s">
        <v>36</v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customHeight="1">
      <c r="A416" s="19">
        <v>700</v>
      </c>
      <c r="B416" s="12" t="s">
        <v>1037</v>
      </c>
      <c r="C416" s="12" t="s">
        <v>1038</v>
      </c>
      <c r="D416" s="54">
        <v>33508</v>
      </c>
      <c r="E416" s="55">
        <v>3250</v>
      </c>
      <c r="F416" s="12" t="s">
        <v>27</v>
      </c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customHeight="1">
      <c r="A417" s="19">
        <v>701</v>
      </c>
      <c r="B417" s="12" t="s">
        <v>1039</v>
      </c>
      <c r="C417" s="12" t="s">
        <v>374</v>
      </c>
      <c r="D417" s="54">
        <v>33508</v>
      </c>
      <c r="E417" s="55">
        <v>3250</v>
      </c>
      <c r="F417" s="12" t="s">
        <v>60</v>
      </c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customHeight="1">
      <c r="A418" s="19">
        <v>702</v>
      </c>
      <c r="B418" s="12" t="s">
        <v>1042</v>
      </c>
      <c r="C418" s="12" t="s">
        <v>220</v>
      </c>
      <c r="D418" s="54">
        <v>33511</v>
      </c>
      <c r="E418" s="55">
        <v>3550</v>
      </c>
      <c r="F418" s="12" t="s">
        <v>19</v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customHeight="1">
      <c r="A419" s="19">
        <v>703</v>
      </c>
      <c r="B419" s="12" t="s">
        <v>1040</v>
      </c>
      <c r="C419" s="12" t="s">
        <v>1041</v>
      </c>
      <c r="D419" s="54">
        <v>33511</v>
      </c>
      <c r="E419" s="55">
        <v>3250</v>
      </c>
      <c r="F419" s="12" t="s">
        <v>42</v>
      </c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customHeight="1">
      <c r="A420" s="19">
        <v>704</v>
      </c>
      <c r="B420" s="12" t="s">
        <v>1043</v>
      </c>
      <c r="C420" s="12" t="s">
        <v>482</v>
      </c>
      <c r="D420" s="54">
        <v>33512</v>
      </c>
      <c r="E420" s="55">
        <v>3250</v>
      </c>
      <c r="F420" s="12" t="s">
        <v>36</v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customHeight="1">
      <c r="A421" s="19">
        <v>705</v>
      </c>
      <c r="B421" s="12" t="s">
        <v>1044</v>
      </c>
      <c r="C421" s="12" t="s">
        <v>480</v>
      </c>
      <c r="D421" s="54">
        <v>33513</v>
      </c>
      <c r="E421" s="55">
        <v>3250</v>
      </c>
      <c r="F421" s="12" t="s">
        <v>27</v>
      </c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customHeight="1">
      <c r="A422" s="19">
        <v>706</v>
      </c>
      <c r="B422" s="12" t="s">
        <v>1047</v>
      </c>
      <c r="C422" s="12" t="s">
        <v>1048</v>
      </c>
      <c r="D422" s="54">
        <v>33514</v>
      </c>
      <c r="E422" s="55">
        <v>3250</v>
      </c>
      <c r="F422" s="12" t="s">
        <v>60</v>
      </c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customHeight="1">
      <c r="A423" s="19">
        <v>707</v>
      </c>
      <c r="B423" s="12" t="s">
        <v>1049</v>
      </c>
      <c r="C423" s="12" t="s">
        <v>1050</v>
      </c>
      <c r="D423" s="54">
        <v>33514</v>
      </c>
      <c r="E423" s="55">
        <v>3250</v>
      </c>
      <c r="F423" s="12" t="s">
        <v>19</v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customHeight="1">
      <c r="A424" s="19">
        <v>708</v>
      </c>
      <c r="B424" s="12" t="s">
        <v>1045</v>
      </c>
      <c r="C424" s="12" t="s">
        <v>1046</v>
      </c>
      <c r="D424" s="54">
        <v>33514</v>
      </c>
      <c r="E424" s="55">
        <v>2450</v>
      </c>
      <c r="F424" s="12" t="s">
        <v>42</v>
      </c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customHeight="1">
      <c r="A425" s="19">
        <v>709</v>
      </c>
      <c r="B425" s="12" t="s">
        <v>613</v>
      </c>
      <c r="C425" s="12" t="s">
        <v>614</v>
      </c>
      <c r="D425" s="54">
        <v>33518</v>
      </c>
      <c r="E425" s="55">
        <v>3550</v>
      </c>
      <c r="F425" s="12" t="s">
        <v>36</v>
      </c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customHeight="1">
      <c r="A426" s="19">
        <v>710</v>
      </c>
      <c r="B426" s="12" t="s">
        <v>1051</v>
      </c>
      <c r="C426" s="12" t="s">
        <v>1052</v>
      </c>
      <c r="D426" s="54">
        <v>33519</v>
      </c>
      <c r="E426" s="55">
        <v>3250</v>
      </c>
      <c r="F426" s="12" t="s">
        <v>60</v>
      </c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customHeight="1">
      <c r="A427" s="19">
        <v>711</v>
      </c>
      <c r="B427" s="12" t="s">
        <v>1053</v>
      </c>
      <c r="C427" s="12" t="s">
        <v>1054</v>
      </c>
      <c r="D427" s="54">
        <v>33519</v>
      </c>
      <c r="E427" s="55">
        <v>3250</v>
      </c>
      <c r="F427" s="12" t="s">
        <v>42</v>
      </c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customHeight="1">
      <c r="A428" s="19">
        <v>712</v>
      </c>
      <c r="B428" s="12" t="s">
        <v>1055</v>
      </c>
      <c r="C428" s="12" t="s">
        <v>199</v>
      </c>
      <c r="D428" s="54">
        <v>33520</v>
      </c>
      <c r="E428" s="55">
        <v>3250</v>
      </c>
      <c r="F428" s="12" t="s">
        <v>19</v>
      </c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customHeight="1">
      <c r="A429" s="19">
        <v>713</v>
      </c>
      <c r="B429" s="12" t="s">
        <v>1056</v>
      </c>
      <c r="C429" s="12" t="s">
        <v>710</v>
      </c>
      <c r="D429" s="54">
        <v>33521</v>
      </c>
      <c r="E429" s="55">
        <v>3250</v>
      </c>
      <c r="F429" s="12" t="s">
        <v>60</v>
      </c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customHeight="1">
      <c r="A430" s="19">
        <v>714</v>
      </c>
      <c r="B430" s="12" t="s">
        <v>1057</v>
      </c>
      <c r="C430" s="12" t="s">
        <v>1058</v>
      </c>
      <c r="D430" s="54">
        <v>33521</v>
      </c>
      <c r="E430" s="55">
        <v>3250</v>
      </c>
      <c r="F430" s="12" t="s">
        <v>27</v>
      </c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customHeight="1">
      <c r="A431" s="19">
        <v>715</v>
      </c>
      <c r="B431" s="12" t="s">
        <v>1059</v>
      </c>
      <c r="C431" s="12" t="s">
        <v>587</v>
      </c>
      <c r="D431" s="54">
        <v>33521</v>
      </c>
      <c r="E431" s="55">
        <v>3250</v>
      </c>
      <c r="F431" s="12" t="s">
        <v>19</v>
      </c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customHeight="1">
      <c r="A432" s="19">
        <v>716</v>
      </c>
      <c r="B432" s="12" t="s">
        <v>1060</v>
      </c>
      <c r="C432" s="12" t="s">
        <v>1061</v>
      </c>
      <c r="D432" s="54">
        <v>33522</v>
      </c>
      <c r="E432" s="55">
        <v>3250</v>
      </c>
      <c r="F432" s="12" t="s">
        <v>60</v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customHeight="1">
      <c r="A433" s="19">
        <v>717</v>
      </c>
      <c r="B433" s="12" t="s">
        <v>1062</v>
      </c>
      <c r="C433" s="12" t="s">
        <v>474</v>
      </c>
      <c r="D433" s="54">
        <v>33522</v>
      </c>
      <c r="E433" s="55">
        <v>3250</v>
      </c>
      <c r="F433" s="12" t="s">
        <v>27</v>
      </c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customHeight="1">
      <c r="A434" s="19">
        <v>718</v>
      </c>
      <c r="B434" s="12" t="s">
        <v>1063</v>
      </c>
      <c r="C434" s="12" t="s">
        <v>1064</v>
      </c>
      <c r="D434" s="54">
        <v>33525</v>
      </c>
      <c r="E434" s="55">
        <v>3250</v>
      </c>
      <c r="F434" s="12" t="s">
        <v>42</v>
      </c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customHeight="1">
      <c r="A435" s="19">
        <v>719</v>
      </c>
      <c r="B435" s="12" t="s">
        <v>1071</v>
      </c>
      <c r="C435" s="12" t="s">
        <v>1072</v>
      </c>
      <c r="D435" s="54">
        <v>33525</v>
      </c>
      <c r="E435" s="55">
        <v>3550</v>
      </c>
      <c r="F435" s="12" t="s">
        <v>36</v>
      </c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customHeight="1">
      <c r="A436" s="19">
        <v>720</v>
      </c>
      <c r="B436" s="12" t="s">
        <v>1065</v>
      </c>
      <c r="C436" s="12" t="s">
        <v>1066</v>
      </c>
      <c r="D436" s="54">
        <v>33525</v>
      </c>
      <c r="E436" s="55">
        <v>3250</v>
      </c>
      <c r="F436" s="12" t="s">
        <v>42</v>
      </c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customHeight="1">
      <c r="A437" s="19">
        <v>721</v>
      </c>
      <c r="B437" s="12" t="s">
        <v>1073</v>
      </c>
      <c r="C437" s="12" t="s">
        <v>337</v>
      </c>
      <c r="D437" s="54">
        <v>33525</v>
      </c>
      <c r="E437" s="55">
        <v>3550</v>
      </c>
      <c r="F437" s="12" t="s">
        <v>36</v>
      </c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customHeight="1">
      <c r="A438" s="19">
        <v>722</v>
      </c>
      <c r="B438" s="12" t="s">
        <v>1067</v>
      </c>
      <c r="C438" s="12" t="s">
        <v>1068</v>
      </c>
      <c r="D438" s="54">
        <v>33525</v>
      </c>
      <c r="E438" s="55">
        <v>3250</v>
      </c>
      <c r="F438" s="12" t="s">
        <v>60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customHeight="1">
      <c r="A439" s="19">
        <v>723</v>
      </c>
      <c r="B439" s="12" t="s">
        <v>638</v>
      </c>
      <c r="C439" s="12" t="s">
        <v>639</v>
      </c>
      <c r="D439" s="54">
        <v>33525</v>
      </c>
      <c r="E439" s="55">
        <v>3550</v>
      </c>
      <c r="F439" s="12" t="s">
        <v>42</v>
      </c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customHeight="1">
      <c r="A440" s="19">
        <v>724</v>
      </c>
      <c r="B440" s="12" t="s">
        <v>1069</v>
      </c>
      <c r="C440" s="12" t="s">
        <v>1070</v>
      </c>
      <c r="D440" s="54">
        <v>33525</v>
      </c>
      <c r="E440" s="55">
        <v>3250</v>
      </c>
      <c r="F440" s="12" t="s">
        <v>19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customHeight="1">
      <c r="A441" s="19">
        <v>725</v>
      </c>
      <c r="B441" s="12" t="s">
        <v>1074</v>
      </c>
      <c r="C441" s="12" t="s">
        <v>1075</v>
      </c>
      <c r="D441" s="54">
        <v>33525</v>
      </c>
      <c r="E441" s="55">
        <v>3550</v>
      </c>
      <c r="F441" s="12" t="s">
        <v>27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customHeight="1">
      <c r="A442" s="19">
        <v>726</v>
      </c>
      <c r="B442" s="12" t="s">
        <v>551</v>
      </c>
      <c r="C442" s="12" t="s">
        <v>1078</v>
      </c>
      <c r="D442" s="54">
        <v>33526</v>
      </c>
      <c r="E442" s="55">
        <v>3550</v>
      </c>
      <c r="F442" s="12" t="s">
        <v>60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customHeight="1">
      <c r="A443" s="19">
        <v>727</v>
      </c>
      <c r="B443" s="12" t="s">
        <v>1076</v>
      </c>
      <c r="C443" s="12" t="s">
        <v>772</v>
      </c>
      <c r="D443" s="54">
        <v>33526</v>
      </c>
      <c r="E443" s="55">
        <v>3250</v>
      </c>
      <c r="F443" s="12" t="s">
        <v>42</v>
      </c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customHeight="1">
      <c r="A444" s="19">
        <v>728</v>
      </c>
      <c r="B444" s="12" t="s">
        <v>1077</v>
      </c>
      <c r="C444" s="12" t="s">
        <v>531</v>
      </c>
      <c r="D444" s="54">
        <v>33526</v>
      </c>
      <c r="E444" s="55">
        <v>3250</v>
      </c>
      <c r="F444" s="12" t="s">
        <v>36</v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customHeight="1">
      <c r="A445" s="19">
        <v>729</v>
      </c>
      <c r="B445" s="12" t="s">
        <v>1647</v>
      </c>
      <c r="C445" s="12" t="s">
        <v>337</v>
      </c>
      <c r="D445" s="54">
        <v>33526</v>
      </c>
      <c r="E445" s="55">
        <v>3550</v>
      </c>
      <c r="F445" s="12" t="s">
        <v>27</v>
      </c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customHeight="1">
      <c r="A446" s="19">
        <v>730</v>
      </c>
      <c r="B446" s="12" t="s">
        <v>1079</v>
      </c>
      <c r="C446" s="12" t="s">
        <v>209</v>
      </c>
      <c r="D446" s="54">
        <v>33526</v>
      </c>
      <c r="E446" s="55">
        <v>3550</v>
      </c>
      <c r="F446" s="12" t="s">
        <v>60</v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customHeight="1">
      <c r="A447" s="19">
        <v>731</v>
      </c>
      <c r="B447" s="12" t="s">
        <v>1080</v>
      </c>
      <c r="C447" s="12" t="s">
        <v>1081</v>
      </c>
      <c r="D447" s="54">
        <v>33526</v>
      </c>
      <c r="E447" s="55">
        <v>3550</v>
      </c>
      <c r="F447" s="12" t="s">
        <v>42</v>
      </c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customHeight="1">
      <c r="A448" s="19">
        <v>732</v>
      </c>
      <c r="B448" s="12" t="s">
        <v>1082</v>
      </c>
      <c r="C448" s="12" t="s">
        <v>1083</v>
      </c>
      <c r="D448" s="54">
        <v>33527</v>
      </c>
      <c r="E448" s="55">
        <v>3250</v>
      </c>
      <c r="F448" s="12" t="s">
        <v>19</v>
      </c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customHeight="1">
      <c r="A449" s="19">
        <v>733</v>
      </c>
      <c r="B449" s="12" t="s">
        <v>1084</v>
      </c>
      <c r="C449" s="12" t="s">
        <v>1085</v>
      </c>
      <c r="D449" s="54">
        <v>33527</v>
      </c>
      <c r="E449" s="55">
        <v>3250</v>
      </c>
      <c r="F449" s="12" t="s">
        <v>27</v>
      </c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customHeight="1">
      <c r="A450" s="19">
        <v>734</v>
      </c>
      <c r="B450" s="12" t="s">
        <v>483</v>
      </c>
      <c r="C450" s="12" t="s">
        <v>1086</v>
      </c>
      <c r="D450" s="54">
        <v>33528</v>
      </c>
      <c r="E450" s="55">
        <v>2450</v>
      </c>
      <c r="F450" s="12" t="s">
        <v>60</v>
      </c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customHeight="1">
      <c r="A451" s="19">
        <v>735</v>
      </c>
      <c r="B451" s="12" t="s">
        <v>1095</v>
      </c>
      <c r="C451" s="12" t="s">
        <v>796</v>
      </c>
      <c r="D451" s="54">
        <v>33529</v>
      </c>
      <c r="E451" s="55">
        <v>3550</v>
      </c>
      <c r="F451" s="12" t="s">
        <v>19</v>
      </c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customHeight="1">
      <c r="A452" s="19">
        <v>736</v>
      </c>
      <c r="B452" s="12" t="s">
        <v>1087</v>
      </c>
      <c r="C452" s="12" t="s">
        <v>1088</v>
      </c>
      <c r="D452" s="54">
        <v>33529</v>
      </c>
      <c r="E452" s="55">
        <v>3250</v>
      </c>
      <c r="F452" s="12" t="s">
        <v>42</v>
      </c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customHeight="1">
      <c r="A453" s="19">
        <v>737</v>
      </c>
      <c r="B453" s="12" t="s">
        <v>1089</v>
      </c>
      <c r="C453" s="12" t="s">
        <v>1090</v>
      </c>
      <c r="D453" s="54">
        <v>33529</v>
      </c>
      <c r="E453" s="55">
        <v>3250</v>
      </c>
      <c r="F453" s="12" t="s">
        <v>60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customHeight="1">
      <c r="A454" s="19">
        <v>738</v>
      </c>
      <c r="B454" s="12" t="s">
        <v>1091</v>
      </c>
      <c r="C454" s="12" t="s">
        <v>1092</v>
      </c>
      <c r="D454" s="54">
        <v>33529</v>
      </c>
      <c r="E454" s="55">
        <v>3250</v>
      </c>
      <c r="F454" s="12" t="s">
        <v>27</v>
      </c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customHeight="1">
      <c r="A455" s="19">
        <v>739</v>
      </c>
      <c r="B455" s="12" t="s">
        <v>652</v>
      </c>
      <c r="C455" s="12" t="s">
        <v>653</v>
      </c>
      <c r="D455" s="54">
        <v>33529</v>
      </c>
      <c r="E455" s="55">
        <v>3550</v>
      </c>
      <c r="F455" s="12" t="s">
        <v>42</v>
      </c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customHeight="1">
      <c r="A456" s="19">
        <v>740</v>
      </c>
      <c r="B456" s="12" t="s">
        <v>1093</v>
      </c>
      <c r="C456" s="12" t="s">
        <v>1094</v>
      </c>
      <c r="D456" s="54">
        <v>33529</v>
      </c>
      <c r="E456" s="55">
        <v>3250</v>
      </c>
      <c r="F456" s="12" t="s">
        <v>36</v>
      </c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customHeight="1">
      <c r="A457" s="19">
        <v>741</v>
      </c>
      <c r="B457" s="12" t="s">
        <v>1098</v>
      </c>
      <c r="C457" s="12" t="s">
        <v>206</v>
      </c>
      <c r="D457" s="54">
        <v>33532</v>
      </c>
      <c r="E457" s="55">
        <v>3250</v>
      </c>
      <c r="F457" s="12" t="s">
        <v>36</v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customHeight="1">
      <c r="A458" s="19">
        <v>742</v>
      </c>
      <c r="B458" s="12" t="s">
        <v>1099</v>
      </c>
      <c r="C458" s="12" t="s">
        <v>658</v>
      </c>
      <c r="D458" s="54">
        <v>33532</v>
      </c>
      <c r="E458" s="55">
        <v>3250</v>
      </c>
      <c r="F458" s="12" t="s">
        <v>42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customHeight="1">
      <c r="A459" s="19">
        <v>743</v>
      </c>
      <c r="B459" s="12" t="s">
        <v>1096</v>
      </c>
      <c r="C459" s="12" t="s">
        <v>1097</v>
      </c>
      <c r="D459" s="54">
        <v>33532</v>
      </c>
      <c r="E459" s="55">
        <v>2450</v>
      </c>
      <c r="F459" s="12" t="s">
        <v>36</v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customHeight="1">
      <c r="A460" s="19">
        <v>744</v>
      </c>
      <c r="B460" s="12" t="s">
        <v>1100</v>
      </c>
      <c r="C460" s="12" t="s">
        <v>1101</v>
      </c>
      <c r="D460" s="54">
        <v>33532</v>
      </c>
      <c r="E460" s="55">
        <v>3250</v>
      </c>
      <c r="F460" s="12" t="s">
        <v>42</v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customHeight="1">
      <c r="A461" s="19">
        <v>745</v>
      </c>
      <c r="B461" s="12" t="s">
        <v>1102</v>
      </c>
      <c r="C461" s="12" t="s">
        <v>230</v>
      </c>
      <c r="D461" s="54">
        <v>33532</v>
      </c>
      <c r="E461" s="55">
        <v>3550</v>
      </c>
      <c r="F461" s="12" t="s">
        <v>36</v>
      </c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customHeight="1">
      <c r="A462" s="19">
        <v>746</v>
      </c>
      <c r="B462" s="12" t="s">
        <v>637</v>
      </c>
      <c r="C462" s="12" t="s">
        <v>304</v>
      </c>
      <c r="D462" s="54">
        <v>33533</v>
      </c>
      <c r="E462" s="55">
        <v>3550</v>
      </c>
      <c r="F462" s="12" t="s">
        <v>27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customHeight="1">
      <c r="A463" s="19">
        <v>747</v>
      </c>
      <c r="B463" s="12" t="s">
        <v>1103</v>
      </c>
      <c r="C463" s="12" t="s">
        <v>459</v>
      </c>
      <c r="D463" s="54">
        <v>33534</v>
      </c>
      <c r="E463" s="55">
        <v>3250</v>
      </c>
      <c r="F463" s="12" t="s">
        <v>42</v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customHeight="1">
      <c r="A464" s="19">
        <v>748</v>
      </c>
      <c r="B464" s="12" t="s">
        <v>1104</v>
      </c>
      <c r="C464" s="12" t="s">
        <v>1105</v>
      </c>
      <c r="D464" s="54">
        <v>33534</v>
      </c>
      <c r="E464" s="55">
        <v>3550</v>
      </c>
      <c r="F464" s="12" t="s">
        <v>19</v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customHeight="1">
      <c r="A465" s="19">
        <v>749</v>
      </c>
      <c r="B465" s="12" t="s">
        <v>1106</v>
      </c>
      <c r="C465" s="12" t="s">
        <v>341</v>
      </c>
      <c r="D465" s="54">
        <v>33535</v>
      </c>
      <c r="E465" s="55">
        <v>3550</v>
      </c>
      <c r="F465" s="12" t="s">
        <v>27</v>
      </c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customHeight="1">
      <c r="A466" s="19">
        <v>750</v>
      </c>
      <c r="B466" s="12" t="s">
        <v>1107</v>
      </c>
      <c r="C466" s="12" t="s">
        <v>463</v>
      </c>
      <c r="D466" s="54">
        <v>33536</v>
      </c>
      <c r="E466" s="55">
        <v>3550</v>
      </c>
      <c r="F466" s="12" t="s">
        <v>19</v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customHeight="1">
      <c r="A467" s="19">
        <v>751</v>
      </c>
      <c r="B467" s="12" t="s">
        <v>1108</v>
      </c>
      <c r="C467" s="12" t="s">
        <v>1109</v>
      </c>
      <c r="D467" s="54">
        <v>33536</v>
      </c>
      <c r="E467" s="55">
        <v>3550</v>
      </c>
      <c r="F467" s="12" t="s">
        <v>60</v>
      </c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customHeight="1">
      <c r="A468" s="19">
        <v>752</v>
      </c>
      <c r="B468" s="12" t="s">
        <v>1110</v>
      </c>
      <c r="C468" s="12" t="s">
        <v>1111</v>
      </c>
      <c r="D468" s="54">
        <v>33539</v>
      </c>
      <c r="E468" s="55">
        <v>3550</v>
      </c>
      <c r="F468" s="12" t="s">
        <v>27</v>
      </c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customHeight="1">
      <c r="A469" s="19">
        <v>753</v>
      </c>
      <c r="B469" s="12" t="s">
        <v>1112</v>
      </c>
      <c r="C469" s="12" t="s">
        <v>1113</v>
      </c>
      <c r="D469" s="54">
        <v>33539</v>
      </c>
      <c r="E469" s="55">
        <v>3550</v>
      </c>
      <c r="F469" s="12" t="s">
        <v>42</v>
      </c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customHeight="1">
      <c r="A470" s="19">
        <v>754</v>
      </c>
      <c r="B470" s="12" t="s">
        <v>1114</v>
      </c>
      <c r="C470" s="12" t="s">
        <v>1115</v>
      </c>
      <c r="D470" s="54">
        <v>33539</v>
      </c>
      <c r="E470" s="55">
        <v>3550</v>
      </c>
      <c r="F470" s="12" t="s">
        <v>27</v>
      </c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customHeight="1">
      <c r="A471" s="19">
        <v>755</v>
      </c>
      <c r="B471" s="12" t="s">
        <v>1116</v>
      </c>
      <c r="C471" s="12" t="s">
        <v>1117</v>
      </c>
      <c r="D471" s="54">
        <v>33540</v>
      </c>
      <c r="E471" s="55">
        <v>3550</v>
      </c>
      <c r="F471" s="12" t="s">
        <v>60</v>
      </c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customHeight="1">
      <c r="A472" s="19">
        <v>756</v>
      </c>
      <c r="B472" s="12" t="s">
        <v>1118</v>
      </c>
      <c r="C472" s="12" t="s">
        <v>1119</v>
      </c>
      <c r="D472" s="54">
        <v>33541</v>
      </c>
      <c r="E472" s="55">
        <v>3550</v>
      </c>
      <c r="F472" s="12" t="s">
        <v>19</v>
      </c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customHeight="1">
      <c r="A473" s="19">
        <v>757</v>
      </c>
      <c r="B473" s="12" t="s">
        <v>547</v>
      </c>
      <c r="C473" s="12" t="s">
        <v>1120</v>
      </c>
      <c r="D473" s="54">
        <v>33541</v>
      </c>
      <c r="E473" s="55">
        <v>3550</v>
      </c>
      <c r="F473" s="12" t="s">
        <v>27</v>
      </c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customHeight="1">
      <c r="A474" s="19">
        <v>758</v>
      </c>
      <c r="B474" s="12" t="s">
        <v>707</v>
      </c>
      <c r="C474" s="12" t="s">
        <v>1121</v>
      </c>
      <c r="D474" s="54">
        <v>33541</v>
      </c>
      <c r="E474" s="55">
        <v>3550</v>
      </c>
      <c r="F474" s="12" t="s">
        <v>60</v>
      </c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customHeight="1">
      <c r="A475" s="19">
        <v>759</v>
      </c>
      <c r="B475" s="12" t="s">
        <v>1122</v>
      </c>
      <c r="C475" s="12" t="s">
        <v>1123</v>
      </c>
      <c r="D475" s="54">
        <v>33541</v>
      </c>
      <c r="E475" s="55">
        <v>3550</v>
      </c>
      <c r="F475" s="12" t="s">
        <v>42</v>
      </c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customHeight="1">
      <c r="A476" s="19">
        <v>760</v>
      </c>
      <c r="B476" s="12" t="s">
        <v>1124</v>
      </c>
      <c r="C476" s="12" t="s">
        <v>482</v>
      </c>
      <c r="D476" s="54">
        <v>33541</v>
      </c>
      <c r="E476" s="55">
        <v>3550</v>
      </c>
      <c r="F476" s="12" t="s">
        <v>36</v>
      </c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customHeight="1">
      <c r="A477" s="19">
        <v>761</v>
      </c>
      <c r="B477" s="12" t="s">
        <v>1125</v>
      </c>
      <c r="C477" s="12" t="s">
        <v>957</v>
      </c>
      <c r="D477" s="54">
        <v>33542</v>
      </c>
      <c r="E477" s="55">
        <v>3550</v>
      </c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customHeight="1">
      <c r="A478" s="19">
        <v>762</v>
      </c>
      <c r="B478" s="12" t="s">
        <v>1126</v>
      </c>
      <c r="C478" s="12" t="s">
        <v>1127</v>
      </c>
      <c r="D478" s="54">
        <v>33542</v>
      </c>
      <c r="E478" s="55">
        <v>3550</v>
      </c>
      <c r="F478" s="12" t="s">
        <v>27</v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customHeight="1">
      <c r="A479" s="19">
        <v>763</v>
      </c>
      <c r="B479" s="12" t="s">
        <v>1128</v>
      </c>
      <c r="C479" s="12" t="s">
        <v>1129</v>
      </c>
      <c r="D479" s="54">
        <v>33543</v>
      </c>
      <c r="E479" s="55">
        <v>3550</v>
      </c>
      <c r="F479" s="12" t="s">
        <v>60</v>
      </c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customHeight="1">
      <c r="A480" s="19">
        <v>764</v>
      </c>
      <c r="B480" s="12" t="s">
        <v>1130</v>
      </c>
      <c r="C480" s="12" t="s">
        <v>1131</v>
      </c>
      <c r="D480" s="54">
        <v>33543</v>
      </c>
      <c r="E480" s="55">
        <v>3550</v>
      </c>
      <c r="F480" s="12" t="s">
        <v>42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customHeight="1">
      <c r="A481" s="19">
        <v>765</v>
      </c>
      <c r="B481" s="12" t="s">
        <v>1132</v>
      </c>
      <c r="C481" s="12" t="s">
        <v>1133</v>
      </c>
      <c r="D481" s="54">
        <v>33546</v>
      </c>
      <c r="E481" s="55">
        <v>3550</v>
      </c>
      <c r="F481" s="12" t="s">
        <v>19</v>
      </c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customHeight="1">
      <c r="A482" s="19">
        <v>766</v>
      </c>
      <c r="B482" s="12" t="s">
        <v>1134</v>
      </c>
      <c r="C482" s="12" t="s">
        <v>1135</v>
      </c>
      <c r="D482" s="54">
        <v>33546</v>
      </c>
      <c r="E482" s="55">
        <v>3550</v>
      </c>
      <c r="F482" s="12" t="s">
        <v>19</v>
      </c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customHeight="1">
      <c r="A483" s="19">
        <v>767</v>
      </c>
      <c r="B483" s="12" t="s">
        <v>1136</v>
      </c>
      <c r="C483" s="12" t="s">
        <v>691</v>
      </c>
      <c r="D483" s="54">
        <v>33546</v>
      </c>
      <c r="E483" s="55">
        <v>3550</v>
      </c>
      <c r="F483" s="12" t="s">
        <v>19</v>
      </c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customHeight="1">
      <c r="A484" s="19">
        <v>768</v>
      </c>
      <c r="B484" s="12" t="s">
        <v>660</v>
      </c>
      <c r="C484" s="12" t="s">
        <v>661</v>
      </c>
      <c r="D484" s="54">
        <v>33547</v>
      </c>
      <c r="E484" s="55">
        <v>3550</v>
      </c>
      <c r="F484" s="12" t="s">
        <v>27</v>
      </c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customHeight="1">
      <c r="A485" s="19">
        <v>769</v>
      </c>
      <c r="B485" s="12" t="s">
        <v>1137</v>
      </c>
      <c r="C485" s="12" t="s">
        <v>746</v>
      </c>
      <c r="D485" s="54">
        <v>33547</v>
      </c>
      <c r="E485" s="55">
        <v>3550</v>
      </c>
      <c r="F485" s="12" t="s">
        <v>60</v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customHeight="1">
      <c r="A486" s="19">
        <v>770</v>
      </c>
      <c r="B486" s="12" t="s">
        <v>1138</v>
      </c>
      <c r="C486" s="12" t="s">
        <v>226</v>
      </c>
      <c r="D486" s="54">
        <v>33547</v>
      </c>
      <c r="E486" s="55">
        <v>3550</v>
      </c>
      <c r="F486" s="12" t="s">
        <v>42</v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customHeight="1">
      <c r="A487" s="19">
        <v>771</v>
      </c>
      <c r="B487" s="12" t="s">
        <v>811</v>
      </c>
      <c r="C487" s="12" t="s">
        <v>513</v>
      </c>
      <c r="D487" s="54">
        <v>33547</v>
      </c>
      <c r="E487" s="55">
        <v>3550</v>
      </c>
      <c r="F487" s="12" t="s">
        <v>36</v>
      </c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customHeight="1">
      <c r="A488" s="19">
        <v>772</v>
      </c>
      <c r="B488" s="12" t="s">
        <v>1139</v>
      </c>
      <c r="C488" s="12" t="s">
        <v>1140</v>
      </c>
      <c r="D488" s="54">
        <v>33547</v>
      </c>
      <c r="E488" s="55">
        <v>3550</v>
      </c>
      <c r="F488" s="12" t="s">
        <v>42</v>
      </c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customHeight="1">
      <c r="A489" s="19">
        <v>773</v>
      </c>
      <c r="B489" s="12" t="s">
        <v>650</v>
      </c>
      <c r="C489" s="12" t="s">
        <v>361</v>
      </c>
      <c r="D489" s="54">
        <v>33548</v>
      </c>
      <c r="E489" s="55">
        <v>3550</v>
      </c>
      <c r="F489" s="12" t="s">
        <v>36</v>
      </c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customHeight="1">
      <c r="A490" s="19">
        <v>774</v>
      </c>
      <c r="B490" s="12" t="s">
        <v>630</v>
      </c>
      <c r="C490" s="12" t="s">
        <v>1141</v>
      </c>
      <c r="D490" s="54">
        <v>33548</v>
      </c>
      <c r="E490" s="55">
        <v>3550</v>
      </c>
      <c r="F490" s="12" t="s">
        <v>42</v>
      </c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customHeight="1">
      <c r="A491" s="19">
        <v>775</v>
      </c>
      <c r="B491" s="12" t="s">
        <v>1142</v>
      </c>
      <c r="C491" s="12" t="s">
        <v>246</v>
      </c>
      <c r="D491" s="54">
        <v>33548</v>
      </c>
      <c r="E491" s="55">
        <v>3550</v>
      </c>
      <c r="F491" s="12" t="s">
        <v>36</v>
      </c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customHeight="1">
      <c r="A492" s="19">
        <v>776</v>
      </c>
      <c r="B492" s="12" t="s">
        <v>620</v>
      </c>
      <c r="C492" s="12" t="s">
        <v>1143</v>
      </c>
      <c r="D492" s="54">
        <v>33548</v>
      </c>
      <c r="E492" s="55">
        <v>3550</v>
      </c>
      <c r="F492" s="12" t="s">
        <v>42</v>
      </c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customHeight="1">
      <c r="A493" s="19">
        <v>777</v>
      </c>
      <c r="B493" s="12" t="s">
        <v>1144</v>
      </c>
      <c r="C493" s="12" t="s">
        <v>825</v>
      </c>
      <c r="D493" s="54">
        <v>33548</v>
      </c>
      <c r="E493" s="55">
        <v>3550</v>
      </c>
      <c r="F493" s="12" t="s">
        <v>36</v>
      </c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customHeight="1">
      <c r="A494" s="19">
        <v>778</v>
      </c>
      <c r="B494" s="12" t="s">
        <v>205</v>
      </c>
      <c r="C494" s="12" t="s">
        <v>1145</v>
      </c>
      <c r="D494" s="54">
        <v>33548</v>
      </c>
      <c r="E494" s="55">
        <v>3550</v>
      </c>
      <c r="F494" s="12" t="s">
        <v>42</v>
      </c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customHeight="1">
      <c r="A495" s="19">
        <v>779</v>
      </c>
      <c r="B495" s="12" t="s">
        <v>642</v>
      </c>
      <c r="C495" s="12" t="s">
        <v>643</v>
      </c>
      <c r="D495" s="54">
        <v>33548</v>
      </c>
      <c r="E495" s="55">
        <v>3550</v>
      </c>
      <c r="F495" s="12" t="s">
        <v>27</v>
      </c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customHeight="1">
      <c r="A496" s="19">
        <v>781</v>
      </c>
      <c r="B496" s="12" t="s">
        <v>615</v>
      </c>
      <c r="C496" s="12" t="s">
        <v>616</v>
      </c>
      <c r="D496" s="54">
        <v>33548</v>
      </c>
      <c r="E496" s="55">
        <v>3550</v>
      </c>
      <c r="F496" s="12" t="s">
        <v>60</v>
      </c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customHeight="1">
      <c r="A497" s="19">
        <v>782</v>
      </c>
      <c r="B497" s="12" t="s">
        <v>1146</v>
      </c>
      <c r="C497" s="12" t="s">
        <v>1147</v>
      </c>
      <c r="D497" s="54">
        <v>33549</v>
      </c>
      <c r="E497" s="55">
        <v>3550</v>
      </c>
      <c r="F497" s="12" t="s">
        <v>19</v>
      </c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customHeight="1">
      <c r="A498" s="19">
        <v>783</v>
      </c>
      <c r="B498" s="12" t="s">
        <v>657</v>
      </c>
      <c r="C498" s="12" t="s">
        <v>658</v>
      </c>
      <c r="D498" s="54">
        <v>33550</v>
      </c>
      <c r="E498" s="55">
        <v>3550</v>
      </c>
      <c r="F498" s="12" t="s">
        <v>27</v>
      </c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customHeight="1">
      <c r="A499" s="19">
        <v>784</v>
      </c>
      <c r="B499" s="12" t="s">
        <v>1148</v>
      </c>
      <c r="C499" s="12" t="s">
        <v>1149</v>
      </c>
      <c r="D499" s="54">
        <v>33550</v>
      </c>
      <c r="E499" s="55">
        <v>3550</v>
      </c>
      <c r="F499" s="12" t="s">
        <v>60</v>
      </c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customHeight="1">
      <c r="A500" s="19">
        <v>785</v>
      </c>
      <c r="B500" s="12" t="s">
        <v>1150</v>
      </c>
      <c r="C500" s="12" t="s">
        <v>1151</v>
      </c>
      <c r="D500" s="54">
        <v>33550</v>
      </c>
      <c r="E500" s="55">
        <v>3550</v>
      </c>
      <c r="F500" s="12" t="s">
        <v>27</v>
      </c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customHeight="1">
      <c r="A501" s="19">
        <v>786</v>
      </c>
      <c r="B501" s="12" t="s">
        <v>1152</v>
      </c>
      <c r="C501" s="12" t="s">
        <v>1153</v>
      </c>
      <c r="D501" s="54">
        <v>33554</v>
      </c>
      <c r="E501" s="55">
        <v>3550</v>
      </c>
      <c r="F501" s="12" t="s">
        <v>60</v>
      </c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customHeight="1">
      <c r="A502" s="19">
        <v>787</v>
      </c>
      <c r="B502" s="12" t="s">
        <v>1154</v>
      </c>
      <c r="C502" s="12" t="s">
        <v>531</v>
      </c>
      <c r="D502" s="54">
        <v>33554</v>
      </c>
      <c r="E502" s="55">
        <v>3550</v>
      </c>
      <c r="F502" s="12" t="s">
        <v>27</v>
      </c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customHeight="1">
      <c r="A503" s="19">
        <v>788</v>
      </c>
      <c r="B503" s="12" t="s">
        <v>1155</v>
      </c>
      <c r="C503" s="12" t="s">
        <v>1156</v>
      </c>
      <c r="D503" s="54">
        <v>33554</v>
      </c>
      <c r="E503" s="55">
        <v>3550</v>
      </c>
      <c r="F503" s="12" t="s">
        <v>60</v>
      </c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customHeight="1">
      <c r="A504" s="19">
        <v>789</v>
      </c>
      <c r="B504" s="12" t="s">
        <v>1157</v>
      </c>
      <c r="C504" s="12" t="s">
        <v>1158</v>
      </c>
      <c r="D504" s="54">
        <v>33554</v>
      </c>
      <c r="E504" s="55">
        <v>3550</v>
      </c>
      <c r="F504" s="12" t="s">
        <v>27</v>
      </c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customHeight="1">
      <c r="A505" s="19">
        <v>790</v>
      </c>
      <c r="B505" s="12" t="s">
        <v>1159</v>
      </c>
      <c r="C505" s="12" t="s">
        <v>378</v>
      </c>
      <c r="D505" s="54">
        <v>33554</v>
      </c>
      <c r="E505" s="55">
        <v>3550</v>
      </c>
      <c r="F505" s="12" t="s">
        <v>60</v>
      </c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customHeight="1">
      <c r="A506" s="19">
        <v>791</v>
      </c>
      <c r="B506" s="12" t="s">
        <v>1160</v>
      </c>
      <c r="C506" s="12" t="s">
        <v>1161</v>
      </c>
      <c r="D506" s="54">
        <v>33555</v>
      </c>
      <c r="E506" s="55">
        <v>3550</v>
      </c>
      <c r="F506" s="12" t="s">
        <v>19</v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customHeight="1">
      <c r="A507" s="19">
        <v>792</v>
      </c>
      <c r="B507" s="12" t="s">
        <v>321</v>
      </c>
      <c r="C507" s="12" t="s">
        <v>1162</v>
      </c>
      <c r="D507" s="54">
        <v>33555</v>
      </c>
      <c r="E507" s="55">
        <v>3550</v>
      </c>
      <c r="F507" s="12" t="s">
        <v>19</v>
      </c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customHeight="1">
      <c r="A508" s="19">
        <v>793</v>
      </c>
      <c r="B508" s="12" t="s">
        <v>1163</v>
      </c>
      <c r="C508" s="12" t="s">
        <v>482</v>
      </c>
      <c r="D508" s="54">
        <v>33555</v>
      </c>
      <c r="E508" s="55">
        <v>3550</v>
      </c>
      <c r="F508" s="12" t="s">
        <v>19</v>
      </c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customHeight="1">
      <c r="A509" s="19">
        <v>794</v>
      </c>
      <c r="B509" s="12" t="s">
        <v>1166</v>
      </c>
      <c r="C509" s="12" t="s">
        <v>439</v>
      </c>
      <c r="D509" s="54">
        <v>33556</v>
      </c>
      <c r="E509" s="55">
        <v>3550</v>
      </c>
      <c r="F509" s="12" t="s">
        <v>19</v>
      </c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customHeight="1">
      <c r="A510" s="19">
        <v>795</v>
      </c>
      <c r="B510" s="12" t="s">
        <v>1164</v>
      </c>
      <c r="C510" s="12" t="s">
        <v>459</v>
      </c>
      <c r="D510" s="54">
        <v>33555</v>
      </c>
      <c r="E510" s="55">
        <v>3550</v>
      </c>
      <c r="F510" s="12" t="s">
        <v>19</v>
      </c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customHeight="1">
      <c r="A511" s="19">
        <v>796</v>
      </c>
      <c r="B511" s="12" t="s">
        <v>483</v>
      </c>
      <c r="C511" s="12" t="s">
        <v>1165</v>
      </c>
      <c r="D511" s="54">
        <v>33555</v>
      </c>
      <c r="E511" s="55">
        <v>3550</v>
      </c>
      <c r="F511" s="12" t="s">
        <v>19</v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customHeight="1">
      <c r="A512" s="19">
        <v>797</v>
      </c>
      <c r="B512" s="12" t="s">
        <v>1167</v>
      </c>
      <c r="C512" s="12" t="s">
        <v>1168</v>
      </c>
      <c r="D512" s="54">
        <v>33557</v>
      </c>
      <c r="E512" s="55">
        <v>3550</v>
      </c>
      <c r="F512" s="12" t="s">
        <v>19</v>
      </c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customHeight="1">
      <c r="A513" s="19">
        <v>798</v>
      </c>
      <c r="B513" s="12" t="s">
        <v>477</v>
      </c>
      <c r="C513" s="12" t="s">
        <v>459</v>
      </c>
      <c r="D513" s="54">
        <v>33557</v>
      </c>
      <c r="E513" s="55">
        <v>3550</v>
      </c>
      <c r="F513" s="12" t="s">
        <v>42</v>
      </c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customHeight="1">
      <c r="A514" s="19">
        <v>799</v>
      </c>
      <c r="B514" s="12" t="s">
        <v>1169</v>
      </c>
      <c r="C514" s="12" t="s">
        <v>1170</v>
      </c>
      <c r="D514" s="54">
        <v>33557</v>
      </c>
      <c r="E514" s="55">
        <v>3550</v>
      </c>
      <c r="F514" s="12" t="s">
        <v>36</v>
      </c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customHeight="1">
      <c r="A515" s="19">
        <v>800</v>
      </c>
      <c r="B515" s="12" t="s">
        <v>1172</v>
      </c>
      <c r="C515" s="12" t="s">
        <v>1173</v>
      </c>
      <c r="D515" s="54">
        <v>33560</v>
      </c>
      <c r="E515" s="55">
        <v>3550</v>
      </c>
      <c r="F515" s="12" t="s">
        <v>42</v>
      </c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customHeight="1">
      <c r="A516" s="19">
        <v>801</v>
      </c>
      <c r="B516" s="12" t="s">
        <v>1174</v>
      </c>
      <c r="C516" s="12" t="s">
        <v>271</v>
      </c>
      <c r="D516" s="54">
        <v>33561</v>
      </c>
      <c r="E516" s="55">
        <v>3550</v>
      </c>
      <c r="F516" s="12" t="s">
        <v>36</v>
      </c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customHeight="1">
      <c r="A517" s="19">
        <v>802</v>
      </c>
      <c r="B517" s="12" t="s">
        <v>1175</v>
      </c>
      <c r="C517" s="12" t="s">
        <v>1176</v>
      </c>
      <c r="D517" s="54">
        <v>33561</v>
      </c>
      <c r="E517" s="55">
        <v>3550</v>
      </c>
      <c r="F517" s="12" t="s">
        <v>42</v>
      </c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customHeight="1">
      <c r="A518" s="19">
        <v>803</v>
      </c>
      <c r="B518" s="12" t="s">
        <v>1177</v>
      </c>
      <c r="C518" s="12" t="s">
        <v>1178</v>
      </c>
      <c r="D518" s="54">
        <v>33561</v>
      </c>
      <c r="E518" s="55">
        <v>3550</v>
      </c>
      <c r="F518" s="12" t="s">
        <v>36</v>
      </c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customHeight="1">
      <c r="A519" s="19">
        <v>804</v>
      </c>
      <c r="B519" s="12" t="s">
        <v>620</v>
      </c>
      <c r="C519" s="12" t="s">
        <v>621</v>
      </c>
      <c r="D519" s="54">
        <v>33561</v>
      </c>
      <c r="E519" s="55">
        <v>3550</v>
      </c>
      <c r="F519" s="12" t="s">
        <v>42</v>
      </c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customHeight="1">
      <c r="A520" s="19">
        <v>805</v>
      </c>
      <c r="B520" s="12" t="s">
        <v>1179</v>
      </c>
      <c r="C520" s="12" t="s">
        <v>978</v>
      </c>
      <c r="D520" s="54">
        <v>33562</v>
      </c>
      <c r="E520" s="55">
        <v>3550</v>
      </c>
      <c r="F520" s="12" t="s">
        <v>36</v>
      </c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customHeight="1">
      <c r="A521" s="19">
        <v>806</v>
      </c>
      <c r="B521" s="12" t="s">
        <v>1180</v>
      </c>
      <c r="C521" s="12" t="s">
        <v>517</v>
      </c>
      <c r="D521" s="54">
        <v>33562</v>
      </c>
      <c r="E521" s="55">
        <v>3550</v>
      </c>
      <c r="F521" s="12" t="s">
        <v>42</v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customHeight="1">
      <c r="A522" s="19">
        <v>807</v>
      </c>
      <c r="B522" s="12" t="s">
        <v>1181</v>
      </c>
      <c r="C522" s="12" t="s">
        <v>1182</v>
      </c>
      <c r="D522" s="54">
        <v>33567</v>
      </c>
      <c r="E522" s="55">
        <v>3550</v>
      </c>
      <c r="F522" s="12" t="s">
        <v>36</v>
      </c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customHeight="1">
      <c r="A523" s="19">
        <v>808</v>
      </c>
      <c r="B523" s="12" t="s">
        <v>1183</v>
      </c>
      <c r="C523" s="12" t="s">
        <v>1184</v>
      </c>
      <c r="D523" s="54">
        <v>33567</v>
      </c>
      <c r="E523" s="55">
        <v>3550</v>
      </c>
      <c r="F523" s="12" t="s">
        <v>42</v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customHeight="1">
      <c r="A524" s="19">
        <v>809</v>
      </c>
      <c r="B524" s="12" t="s">
        <v>1185</v>
      </c>
      <c r="C524" s="12" t="s">
        <v>1186</v>
      </c>
      <c r="D524" s="54">
        <v>33567</v>
      </c>
      <c r="E524" s="55">
        <v>3550</v>
      </c>
      <c r="F524" s="12" t="s">
        <v>60</v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customHeight="1">
      <c r="A525" s="19">
        <v>810</v>
      </c>
      <c r="B525" s="12" t="s">
        <v>1187</v>
      </c>
      <c r="C525" s="12" t="s">
        <v>1188</v>
      </c>
      <c r="D525" s="54">
        <v>33568</v>
      </c>
      <c r="E525" s="55">
        <v>3550</v>
      </c>
      <c r="F525" s="12" t="s">
        <v>60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customHeight="1">
      <c r="A526" s="19">
        <v>811</v>
      </c>
      <c r="B526" s="12" t="s">
        <v>1171</v>
      </c>
      <c r="C526" s="12" t="s">
        <v>650</v>
      </c>
      <c r="D526" s="54">
        <v>33558</v>
      </c>
      <c r="E526" s="55">
        <v>3550</v>
      </c>
      <c r="F526" s="12" t="s">
        <v>27</v>
      </c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customHeight="1">
      <c r="A527" s="19">
        <v>812</v>
      </c>
      <c r="B527" s="12" t="s">
        <v>1189</v>
      </c>
      <c r="C527" s="12" t="s">
        <v>501</v>
      </c>
      <c r="D527" s="54">
        <v>33569</v>
      </c>
      <c r="E527" s="55">
        <v>3550</v>
      </c>
      <c r="F527" s="12" t="s">
        <v>42</v>
      </c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customHeight="1">
      <c r="A528" s="19">
        <v>813</v>
      </c>
      <c r="B528" s="12" t="s">
        <v>1190</v>
      </c>
      <c r="C528" s="12" t="s">
        <v>1191</v>
      </c>
      <c r="D528" s="54">
        <v>33569</v>
      </c>
      <c r="E528" s="55">
        <v>3550</v>
      </c>
      <c r="F528" s="12" t="s">
        <v>27</v>
      </c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customHeight="1">
      <c r="A529" s="19">
        <v>814</v>
      </c>
      <c r="B529" s="12" t="s">
        <v>1192</v>
      </c>
      <c r="C529" s="12" t="s">
        <v>1193</v>
      </c>
      <c r="D529" s="54">
        <v>33570</v>
      </c>
      <c r="E529" s="55">
        <v>3550</v>
      </c>
      <c r="F529" s="12" t="s">
        <v>27</v>
      </c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customHeight="1">
      <c r="A530" s="19">
        <v>815</v>
      </c>
      <c r="B530" s="12" t="s">
        <v>1194</v>
      </c>
      <c r="C530" s="12" t="s">
        <v>919</v>
      </c>
      <c r="D530" s="54">
        <v>33570</v>
      </c>
      <c r="E530" s="55">
        <v>3550</v>
      </c>
      <c r="F530" s="12" t="s">
        <v>60</v>
      </c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customHeight="1">
      <c r="A531" s="19">
        <v>816</v>
      </c>
      <c r="B531" s="12" t="s">
        <v>1195</v>
      </c>
      <c r="C531" s="12" t="s">
        <v>361</v>
      </c>
      <c r="D531" s="54">
        <v>33570</v>
      </c>
      <c r="E531" s="55">
        <v>3550</v>
      </c>
      <c r="F531" s="12" t="s">
        <v>27</v>
      </c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customHeight="1">
      <c r="A532" s="19">
        <v>817</v>
      </c>
      <c r="B532" s="12" t="s">
        <v>1196</v>
      </c>
      <c r="C532" s="12" t="s">
        <v>1197</v>
      </c>
      <c r="D532" s="54">
        <v>33571</v>
      </c>
      <c r="E532" s="55">
        <v>3550</v>
      </c>
      <c r="F532" s="12" t="s">
        <v>42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customHeight="1">
      <c r="A533" s="19">
        <v>818</v>
      </c>
      <c r="B533" s="12" t="s">
        <v>1198</v>
      </c>
      <c r="C533" s="12" t="s">
        <v>625</v>
      </c>
      <c r="D533" s="54">
        <v>33571</v>
      </c>
      <c r="E533" s="55">
        <v>3550</v>
      </c>
      <c r="F533" s="12" t="s">
        <v>60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customHeight="1">
      <c r="A534" s="19">
        <v>819</v>
      </c>
      <c r="B534" s="12" t="s">
        <v>1199</v>
      </c>
      <c r="C534" s="12" t="s">
        <v>871</v>
      </c>
      <c r="D534" s="54">
        <v>33571</v>
      </c>
      <c r="E534" s="55">
        <v>3550</v>
      </c>
      <c r="F534" s="12" t="s">
        <v>27</v>
      </c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customHeight="1">
      <c r="A535" s="19">
        <v>820</v>
      </c>
      <c r="B535" s="12" t="s">
        <v>1200</v>
      </c>
      <c r="C535" s="12" t="s">
        <v>1201</v>
      </c>
      <c r="D535" s="54">
        <v>33574</v>
      </c>
      <c r="E535" s="55">
        <v>3550</v>
      </c>
      <c r="F535" s="12" t="s">
        <v>42</v>
      </c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customHeight="1">
      <c r="A536" s="19">
        <v>821</v>
      </c>
      <c r="B536" s="12" t="s">
        <v>1202</v>
      </c>
      <c r="C536" s="12" t="s">
        <v>1203</v>
      </c>
      <c r="D536" s="54">
        <v>33574</v>
      </c>
      <c r="E536" s="55">
        <v>3550</v>
      </c>
      <c r="F536" s="12" t="s">
        <v>27</v>
      </c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customHeight="1">
      <c r="A537" s="19">
        <v>822</v>
      </c>
      <c r="B537" s="12" t="s">
        <v>707</v>
      </c>
      <c r="C537" s="12" t="s">
        <v>1204</v>
      </c>
      <c r="D537" s="54">
        <v>33574</v>
      </c>
      <c r="E537" s="55">
        <v>3550</v>
      </c>
      <c r="F537" s="12" t="s">
        <v>60</v>
      </c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customHeight="1">
      <c r="A538" s="19">
        <v>823</v>
      </c>
      <c r="B538" s="12" t="s">
        <v>358</v>
      </c>
      <c r="C538" s="12" t="s">
        <v>1205</v>
      </c>
      <c r="D538" s="54">
        <v>33574</v>
      </c>
      <c r="E538" s="55">
        <v>3550</v>
      </c>
      <c r="F538" s="12" t="s">
        <v>27</v>
      </c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customHeight="1">
      <c r="A539" s="19">
        <v>824</v>
      </c>
      <c r="B539" s="12" t="s">
        <v>1206</v>
      </c>
      <c r="C539" s="12" t="s">
        <v>902</v>
      </c>
      <c r="D539" s="54">
        <v>33574</v>
      </c>
      <c r="E539" s="55">
        <v>3550</v>
      </c>
      <c r="F539" s="12" t="s">
        <v>42</v>
      </c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customHeight="1">
      <c r="A540" s="19">
        <v>825</v>
      </c>
      <c r="B540" s="12" t="s">
        <v>1207</v>
      </c>
      <c r="C540" s="12" t="s">
        <v>1208</v>
      </c>
      <c r="D540" s="54">
        <v>33575</v>
      </c>
      <c r="E540" s="55">
        <v>3550</v>
      </c>
      <c r="F540" s="12" t="s">
        <v>60</v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customHeight="1">
      <c r="A541" s="19">
        <v>826</v>
      </c>
      <c r="B541" s="12" t="s">
        <v>1209</v>
      </c>
      <c r="C541" s="12" t="s">
        <v>1210</v>
      </c>
      <c r="D541" s="54">
        <v>33575</v>
      </c>
      <c r="E541" s="55">
        <v>3550</v>
      </c>
      <c r="F541" s="12" t="s">
        <v>27</v>
      </c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customHeight="1">
      <c r="A542" s="19">
        <v>827</v>
      </c>
      <c r="B542" s="12" t="s">
        <v>233</v>
      </c>
      <c r="C542" s="12" t="s">
        <v>1211</v>
      </c>
      <c r="D542" s="54">
        <v>33575</v>
      </c>
      <c r="E542" s="55">
        <v>3550</v>
      </c>
      <c r="F542" s="12" t="s">
        <v>42</v>
      </c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customHeight="1">
      <c r="A543" s="19">
        <v>828</v>
      </c>
      <c r="B543" s="12" t="s">
        <v>1212</v>
      </c>
      <c r="C543" s="12" t="s">
        <v>1213</v>
      </c>
      <c r="D543" s="54">
        <v>33575</v>
      </c>
      <c r="E543" s="55">
        <v>3550</v>
      </c>
      <c r="F543" s="12" t="s">
        <v>27</v>
      </c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customHeight="1">
      <c r="A544" s="19">
        <v>829</v>
      </c>
      <c r="B544" s="12" t="s">
        <v>1214</v>
      </c>
      <c r="C544" s="12" t="s">
        <v>645</v>
      </c>
      <c r="D544" s="54">
        <v>33575</v>
      </c>
      <c r="E544" s="55">
        <v>3550</v>
      </c>
      <c r="F544" s="12" t="s">
        <v>60</v>
      </c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customHeight="1">
      <c r="A545" s="19">
        <v>830</v>
      </c>
      <c r="B545" s="12" t="s">
        <v>1215</v>
      </c>
      <c r="C545" s="12" t="s">
        <v>1216</v>
      </c>
      <c r="D545" s="54">
        <v>33576</v>
      </c>
      <c r="E545" s="55">
        <v>3550</v>
      </c>
      <c r="F545" s="12" t="s">
        <v>42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customHeight="1">
      <c r="A546" s="19">
        <v>831</v>
      </c>
      <c r="B546" s="12" t="s">
        <v>1217</v>
      </c>
      <c r="C546" s="12" t="s">
        <v>1218</v>
      </c>
      <c r="D546" s="54">
        <v>33576</v>
      </c>
      <c r="E546" s="55">
        <v>3550</v>
      </c>
      <c r="F546" s="12" t="s">
        <v>27</v>
      </c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customHeight="1">
      <c r="A547" s="19">
        <v>832</v>
      </c>
      <c r="B547" s="12" t="s">
        <v>1219</v>
      </c>
      <c r="C547" s="12" t="s">
        <v>1220</v>
      </c>
      <c r="D547" s="54">
        <v>33578</v>
      </c>
      <c r="E547" s="55">
        <v>3550</v>
      </c>
      <c r="F547" s="12" t="s">
        <v>60</v>
      </c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customHeight="1">
      <c r="A548" s="19">
        <v>833</v>
      </c>
      <c r="B548" s="12" t="s">
        <v>1221</v>
      </c>
      <c r="C548" s="12" t="s">
        <v>1222</v>
      </c>
      <c r="D548" s="54">
        <v>33578</v>
      </c>
      <c r="E548" s="55">
        <v>3550</v>
      </c>
      <c r="F548" s="12" t="s">
        <v>42</v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customHeight="1">
      <c r="A549" s="19">
        <v>834</v>
      </c>
      <c r="B549" s="12" t="s">
        <v>1224</v>
      </c>
      <c r="C549" s="12" t="s">
        <v>1225</v>
      </c>
      <c r="D549" s="54">
        <v>33583</v>
      </c>
      <c r="E549" s="55">
        <v>2450</v>
      </c>
      <c r="F549" s="12" t="s">
        <v>36</v>
      </c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customHeight="1">
      <c r="A550" s="19">
        <v>835</v>
      </c>
      <c r="B550" s="12" t="s">
        <v>1223</v>
      </c>
      <c r="C550" s="12" t="s">
        <v>341</v>
      </c>
      <c r="D550" s="54">
        <v>33582</v>
      </c>
      <c r="E550" s="55">
        <v>3550</v>
      </c>
      <c r="F550" s="12" t="s">
        <v>42</v>
      </c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customHeight="1">
      <c r="A551" s="19">
        <v>836</v>
      </c>
      <c r="B551" s="12" t="s">
        <v>1226</v>
      </c>
      <c r="C551" s="12" t="s">
        <v>1173</v>
      </c>
      <c r="D551" s="54">
        <v>33584</v>
      </c>
      <c r="E551" s="55">
        <v>3550</v>
      </c>
      <c r="F551" s="12" t="s">
        <v>36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customHeight="1">
      <c r="A552" s="19">
        <v>837</v>
      </c>
      <c r="B552" s="12" t="s">
        <v>1227</v>
      </c>
      <c r="C552" s="12" t="s">
        <v>1228</v>
      </c>
      <c r="D552" s="54">
        <v>33584</v>
      </c>
      <c r="E552" s="55">
        <v>3550</v>
      </c>
      <c r="F552" s="12" t="s">
        <v>42</v>
      </c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customHeight="1">
      <c r="A553" s="19">
        <v>838</v>
      </c>
      <c r="B553" s="12" t="s">
        <v>1229</v>
      </c>
      <c r="C553" s="12" t="s">
        <v>957</v>
      </c>
      <c r="D553" s="54">
        <v>33585</v>
      </c>
      <c r="E553" s="55">
        <v>3550</v>
      </c>
      <c r="F553" s="12" t="s">
        <v>36</v>
      </c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customHeight="1">
      <c r="A554" s="19">
        <v>839</v>
      </c>
      <c r="B554" s="12" t="s">
        <v>1230</v>
      </c>
      <c r="C554" s="12" t="s">
        <v>1231</v>
      </c>
      <c r="D554" s="54">
        <v>33588</v>
      </c>
      <c r="E554" s="55">
        <v>3550</v>
      </c>
      <c r="F554" s="12" t="s">
        <v>42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customHeight="1">
      <c r="A555" s="19">
        <v>840</v>
      </c>
      <c r="B555" s="12" t="s">
        <v>1232</v>
      </c>
      <c r="C555" s="12" t="s">
        <v>1233</v>
      </c>
      <c r="D555" s="54">
        <v>33588</v>
      </c>
      <c r="E555" s="55">
        <v>3550</v>
      </c>
      <c r="F555" s="12" t="s">
        <v>36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customHeight="1">
      <c r="A556" s="19">
        <v>841</v>
      </c>
      <c r="B556" s="12" t="s">
        <v>1234</v>
      </c>
      <c r="C556" s="12" t="s">
        <v>1235</v>
      </c>
      <c r="D556" s="54">
        <v>33591</v>
      </c>
      <c r="E556" s="55">
        <v>3550</v>
      </c>
      <c r="F556" s="12" t="s">
        <v>42</v>
      </c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customHeight="1">
      <c r="A557" s="19">
        <v>842</v>
      </c>
      <c r="B557" s="12" t="s">
        <v>1236</v>
      </c>
      <c r="C557" s="12" t="s">
        <v>287</v>
      </c>
      <c r="D557" s="54">
        <v>33591</v>
      </c>
      <c r="E557" s="55">
        <v>3550</v>
      </c>
      <c r="F557" s="12" t="s">
        <v>19</v>
      </c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customHeight="1">
      <c r="A558" s="19">
        <v>843</v>
      </c>
      <c r="B558" s="12" t="s">
        <v>1237</v>
      </c>
      <c r="C558" s="12" t="s">
        <v>1238</v>
      </c>
      <c r="D558" s="54">
        <v>33591</v>
      </c>
      <c r="E558" s="55">
        <v>3550</v>
      </c>
      <c r="F558" s="12" t="s">
        <v>42</v>
      </c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customHeight="1">
      <c r="A559" s="19">
        <v>844</v>
      </c>
      <c r="B559" s="12" t="s">
        <v>1239</v>
      </c>
      <c r="C559" s="12" t="s">
        <v>1240</v>
      </c>
      <c r="D559" s="54">
        <v>33592</v>
      </c>
      <c r="E559" s="55">
        <v>3550</v>
      </c>
      <c r="F559" s="12" t="s">
        <v>19</v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customHeight="1">
      <c r="A560" s="19">
        <v>845</v>
      </c>
      <c r="B560" s="12" t="s">
        <v>1241</v>
      </c>
      <c r="C560" s="12" t="s">
        <v>575</v>
      </c>
      <c r="D560" s="54">
        <v>33595</v>
      </c>
      <c r="E560" s="55">
        <v>3550</v>
      </c>
      <c r="F560" s="12" t="s">
        <v>42</v>
      </c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customHeight="1">
      <c r="A561" s="19">
        <v>846</v>
      </c>
      <c r="B561" s="12" t="s">
        <v>1242</v>
      </c>
      <c r="C561" s="12" t="s">
        <v>735</v>
      </c>
      <c r="D561" s="54">
        <v>33598</v>
      </c>
      <c r="E561" s="55">
        <v>3550</v>
      </c>
      <c r="F561" s="12" t="s">
        <v>19</v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customHeight="1">
      <c r="A562" s="19">
        <v>847</v>
      </c>
      <c r="B562" s="12" t="s">
        <v>1243</v>
      </c>
      <c r="C562" s="12" t="s">
        <v>1244</v>
      </c>
      <c r="D562" s="54">
        <v>33599</v>
      </c>
      <c r="E562" s="55">
        <v>3550</v>
      </c>
      <c r="F562" s="12" t="s">
        <v>42</v>
      </c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customHeight="1">
      <c r="A563" s="19">
        <v>848</v>
      </c>
      <c r="B563" s="12" t="s">
        <v>811</v>
      </c>
      <c r="C563" s="12" t="s">
        <v>1245</v>
      </c>
      <c r="D563" s="54">
        <v>33602</v>
      </c>
      <c r="E563" s="55">
        <v>3550</v>
      </c>
      <c r="F563" s="12" t="s">
        <v>19</v>
      </c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customHeight="1">
      <c r="A564" s="19">
        <v>849</v>
      </c>
      <c r="B564" s="12" t="s">
        <v>1246</v>
      </c>
      <c r="C564" s="12" t="s">
        <v>1247</v>
      </c>
      <c r="D564" s="54">
        <v>33602</v>
      </c>
      <c r="E564" s="55">
        <v>3550</v>
      </c>
      <c r="F564" s="12" t="s">
        <v>42</v>
      </c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customHeight="1">
      <c r="A565" s="19">
        <v>850</v>
      </c>
      <c r="B565" s="12" t="s">
        <v>547</v>
      </c>
      <c r="C565" s="12" t="s">
        <v>1248</v>
      </c>
      <c r="D565" s="54">
        <v>33605</v>
      </c>
      <c r="E565" s="55">
        <v>3550</v>
      </c>
      <c r="F565" s="12" t="s">
        <v>19</v>
      </c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customHeight="1">
      <c r="A566" s="19">
        <v>851</v>
      </c>
      <c r="B566" s="12" t="s">
        <v>1249</v>
      </c>
      <c r="C566" s="12" t="s">
        <v>1250</v>
      </c>
      <c r="D566" s="54">
        <v>33605</v>
      </c>
      <c r="E566" s="55">
        <v>3550</v>
      </c>
      <c r="F566" s="12" t="s">
        <v>42</v>
      </c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customHeight="1">
      <c r="A567" s="19">
        <v>852</v>
      </c>
      <c r="B567" s="12" t="s">
        <v>1251</v>
      </c>
      <c r="C567" s="12" t="s">
        <v>1252</v>
      </c>
      <c r="D567" s="54">
        <v>33606</v>
      </c>
      <c r="E567" s="55">
        <v>3550</v>
      </c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customHeight="1">
      <c r="A568" s="19">
        <v>853</v>
      </c>
      <c r="B568" s="12" t="s">
        <v>857</v>
      </c>
      <c r="C568" s="12" t="s">
        <v>1253</v>
      </c>
      <c r="D568" s="54">
        <v>33606</v>
      </c>
      <c r="E568" s="55">
        <v>3550</v>
      </c>
      <c r="F568" s="12" t="s">
        <v>42</v>
      </c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customHeight="1">
      <c r="A569" s="19">
        <v>854</v>
      </c>
      <c r="B569" s="12" t="s">
        <v>1254</v>
      </c>
      <c r="C569" s="12" t="s">
        <v>1255</v>
      </c>
      <c r="D569" s="54">
        <v>33606</v>
      </c>
      <c r="E569" s="55">
        <v>3550</v>
      </c>
      <c r="F569" s="12" t="s">
        <v>19</v>
      </c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customHeight="1">
      <c r="A570" s="19">
        <v>855</v>
      </c>
      <c r="B570" s="12" t="s">
        <v>1256</v>
      </c>
      <c r="C570" s="12" t="s">
        <v>199</v>
      </c>
      <c r="D570" s="54">
        <v>33609</v>
      </c>
      <c r="E570" s="55">
        <v>3550</v>
      </c>
      <c r="F570" s="12" t="s">
        <v>42</v>
      </c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customHeight="1">
      <c r="A571" s="19">
        <v>856</v>
      </c>
      <c r="B571" s="12" t="s">
        <v>1257</v>
      </c>
      <c r="C571" s="12" t="s">
        <v>1258</v>
      </c>
      <c r="D571" s="54">
        <v>33609</v>
      </c>
      <c r="E571" s="55">
        <v>3550</v>
      </c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customHeight="1">
      <c r="A572" s="19">
        <v>857</v>
      </c>
      <c r="B572" s="12" t="s">
        <v>1259</v>
      </c>
      <c r="C572" s="12" t="s">
        <v>1250</v>
      </c>
      <c r="D572" s="54">
        <v>33609</v>
      </c>
      <c r="E572" s="55">
        <v>3550</v>
      </c>
      <c r="F572" s="12" t="s">
        <v>19</v>
      </c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customHeight="1">
      <c r="A573" s="19">
        <v>858</v>
      </c>
      <c r="B573" s="12" t="s">
        <v>1260</v>
      </c>
      <c r="C573" s="12" t="s">
        <v>1261</v>
      </c>
      <c r="D573" s="54">
        <v>33609</v>
      </c>
      <c r="E573" s="55">
        <v>3550</v>
      </c>
      <c r="F573" s="12" t="s">
        <v>27</v>
      </c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customHeight="1">
      <c r="A574" s="19">
        <v>859</v>
      </c>
      <c r="B574" s="12" t="s">
        <v>1262</v>
      </c>
      <c r="C574" s="12" t="s">
        <v>1263</v>
      </c>
      <c r="D574" s="54">
        <v>33609</v>
      </c>
      <c r="E574" s="55">
        <v>3550</v>
      </c>
      <c r="F574" s="12" t="s">
        <v>60</v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customHeight="1">
      <c r="A575" s="19">
        <v>860</v>
      </c>
      <c r="B575" s="12" t="s">
        <v>1264</v>
      </c>
      <c r="C575" s="12" t="s">
        <v>1204</v>
      </c>
      <c r="D575" s="54">
        <v>33609</v>
      </c>
      <c r="E575" s="55">
        <v>3550</v>
      </c>
      <c r="F575" s="12" t="s">
        <v>19</v>
      </c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customHeight="1">
      <c r="A576" s="19">
        <v>861</v>
      </c>
      <c r="B576" s="12" t="s">
        <v>568</v>
      </c>
      <c r="C576" s="12" t="s">
        <v>236</v>
      </c>
      <c r="D576" s="54">
        <v>33609</v>
      </c>
      <c r="E576" s="55">
        <v>3550</v>
      </c>
      <c r="F576" s="12" t="s">
        <v>42</v>
      </c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customHeight="1">
      <c r="A577" s="19">
        <v>863</v>
      </c>
      <c r="B577" s="12" t="s">
        <v>1265</v>
      </c>
      <c r="C577" s="12" t="s">
        <v>762</v>
      </c>
      <c r="D577" s="54">
        <v>33610</v>
      </c>
      <c r="E577" s="55">
        <v>3550</v>
      </c>
      <c r="F577" s="12" t="s">
        <v>27</v>
      </c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customHeight="1">
      <c r="A578" s="19">
        <v>864</v>
      </c>
      <c r="B578" s="12" t="s">
        <v>1266</v>
      </c>
      <c r="C578" s="12" t="s">
        <v>1267</v>
      </c>
      <c r="D578" s="54">
        <v>33610</v>
      </c>
      <c r="E578" s="55">
        <v>3550</v>
      </c>
      <c r="F578" s="12" t="s">
        <v>60</v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customHeight="1">
      <c r="A579" s="19">
        <v>865</v>
      </c>
      <c r="B579" s="12" t="s">
        <v>1268</v>
      </c>
      <c r="C579" s="12" t="s">
        <v>1269</v>
      </c>
      <c r="D579" s="54">
        <v>33610</v>
      </c>
      <c r="E579" s="55">
        <v>3550</v>
      </c>
      <c r="F579" s="12" t="s">
        <v>36</v>
      </c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customHeight="1">
      <c r="A580" s="19">
        <v>866</v>
      </c>
      <c r="B580" s="12" t="s">
        <v>1270</v>
      </c>
      <c r="C580" s="12" t="s">
        <v>1271</v>
      </c>
      <c r="D580" s="54">
        <v>33610</v>
      </c>
      <c r="E580" s="55">
        <v>3550</v>
      </c>
      <c r="F580" s="12" t="s">
        <v>42</v>
      </c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customHeight="1">
      <c r="A581" s="19">
        <v>867</v>
      </c>
      <c r="B581" s="12" t="s">
        <v>1272</v>
      </c>
      <c r="C581" s="12" t="s">
        <v>1273</v>
      </c>
      <c r="D581" s="54">
        <v>33611</v>
      </c>
      <c r="E581" s="55">
        <v>3550</v>
      </c>
      <c r="F581" s="12" t="s">
        <v>27</v>
      </c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customHeight="1">
      <c r="A582" s="19">
        <v>868</v>
      </c>
      <c r="B582" s="12" t="s">
        <v>1274</v>
      </c>
      <c r="C582" s="12" t="s">
        <v>1275</v>
      </c>
      <c r="D582" s="54">
        <v>33611</v>
      </c>
      <c r="E582" s="55">
        <v>3550</v>
      </c>
      <c r="F582" s="12" t="s">
        <v>60</v>
      </c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customHeight="1">
      <c r="A583" s="19">
        <v>869</v>
      </c>
      <c r="B583" s="12" t="s">
        <v>1276</v>
      </c>
      <c r="C583" s="12" t="s">
        <v>1277</v>
      </c>
      <c r="D583" s="54">
        <v>33612</v>
      </c>
      <c r="E583" s="55">
        <v>3550</v>
      </c>
      <c r="F583" s="12" t="s">
        <v>19</v>
      </c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customHeight="1">
      <c r="A584" s="19">
        <v>871</v>
      </c>
      <c r="B584" s="12" t="s">
        <v>1278</v>
      </c>
      <c r="C584" s="12" t="s">
        <v>1279</v>
      </c>
      <c r="D584" s="54">
        <v>33612</v>
      </c>
      <c r="E584" s="55">
        <v>3550</v>
      </c>
      <c r="F584" s="12" t="s">
        <v>27</v>
      </c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customHeight="1">
      <c r="A585" s="19">
        <v>872</v>
      </c>
      <c r="B585" s="12" t="s">
        <v>1280</v>
      </c>
      <c r="C585" s="12" t="s">
        <v>1281</v>
      </c>
      <c r="D585" s="54">
        <v>33612</v>
      </c>
      <c r="E585" s="55">
        <v>3550</v>
      </c>
      <c r="F585" s="12" t="s">
        <v>60</v>
      </c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customHeight="1">
      <c r="A586" s="19">
        <v>873</v>
      </c>
      <c r="B586" s="12" t="s">
        <v>1284</v>
      </c>
      <c r="C586" s="12" t="s">
        <v>1285</v>
      </c>
      <c r="D586" s="54">
        <v>33613</v>
      </c>
      <c r="E586" s="55">
        <v>3550</v>
      </c>
      <c r="F586" s="12" t="s">
        <v>27</v>
      </c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customHeight="1">
      <c r="A587" s="19">
        <v>874</v>
      </c>
      <c r="B587" s="12" t="s">
        <v>1286</v>
      </c>
      <c r="C587" s="12" t="s">
        <v>1287</v>
      </c>
      <c r="D587" s="54">
        <v>33616</v>
      </c>
      <c r="E587" s="55">
        <v>3550</v>
      </c>
      <c r="F587" s="12" t="s">
        <v>60</v>
      </c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customHeight="1">
      <c r="A588" s="19">
        <v>875</v>
      </c>
      <c r="B588" s="12" t="s">
        <v>1288</v>
      </c>
      <c r="C588" s="12" t="s">
        <v>1289</v>
      </c>
      <c r="D588" s="54">
        <v>33616</v>
      </c>
      <c r="E588" s="55">
        <v>3550</v>
      </c>
      <c r="F588" s="12" t="s">
        <v>27</v>
      </c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customHeight="1">
      <c r="A589" s="19">
        <v>876</v>
      </c>
      <c r="B589" s="12" t="s">
        <v>1290</v>
      </c>
      <c r="C589" s="12" t="s">
        <v>1291</v>
      </c>
      <c r="D589" s="54">
        <v>33616</v>
      </c>
      <c r="E589" s="55">
        <v>3550</v>
      </c>
      <c r="F589" s="12" t="s">
        <v>60</v>
      </c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customHeight="1">
      <c r="A590" s="19">
        <v>877</v>
      </c>
      <c r="B590" s="12" t="s">
        <v>1292</v>
      </c>
      <c r="C590" s="12" t="s">
        <v>1293</v>
      </c>
      <c r="D590" s="54">
        <v>33616</v>
      </c>
      <c r="E590" s="55">
        <v>3550</v>
      </c>
      <c r="F590" s="12" t="s">
        <v>42</v>
      </c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customHeight="1">
      <c r="A591" s="19">
        <v>878</v>
      </c>
      <c r="B591" s="12" t="s">
        <v>626</v>
      </c>
      <c r="C591" s="12" t="s">
        <v>331</v>
      </c>
      <c r="D591" s="54">
        <v>33617</v>
      </c>
      <c r="E591" s="55">
        <v>3550</v>
      </c>
      <c r="F591" s="12" t="s">
        <v>27</v>
      </c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customHeight="1">
      <c r="A592" s="19">
        <v>879</v>
      </c>
      <c r="B592" s="12" t="s">
        <v>1294</v>
      </c>
      <c r="C592" s="12" t="s">
        <v>1295</v>
      </c>
      <c r="D592" s="54">
        <v>33617</v>
      </c>
      <c r="E592" s="55">
        <v>3550</v>
      </c>
      <c r="F592" s="12" t="s">
        <v>42</v>
      </c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customHeight="1">
      <c r="A593" s="19">
        <v>880</v>
      </c>
      <c r="B593" s="12" t="s">
        <v>1296</v>
      </c>
      <c r="C593" s="12" t="s">
        <v>1297</v>
      </c>
      <c r="D593" s="54">
        <v>33618</v>
      </c>
      <c r="E593" s="55">
        <v>3550</v>
      </c>
      <c r="F593" s="12" t="s">
        <v>27</v>
      </c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customHeight="1">
      <c r="A594" s="19">
        <v>881</v>
      </c>
      <c r="B594" s="12" t="s">
        <v>1298</v>
      </c>
      <c r="C594" s="12" t="s">
        <v>394</v>
      </c>
      <c r="D594" s="54">
        <v>33619</v>
      </c>
      <c r="E594" s="55">
        <v>3550</v>
      </c>
      <c r="F594" s="12" t="s">
        <v>42</v>
      </c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customHeight="1">
      <c r="A595" s="19">
        <v>882</v>
      </c>
      <c r="B595" s="12" t="s">
        <v>1299</v>
      </c>
      <c r="C595" s="12" t="s">
        <v>1300</v>
      </c>
      <c r="D595" s="54">
        <v>33619</v>
      </c>
      <c r="E595" s="55">
        <v>3550</v>
      </c>
      <c r="F595" s="12" t="s">
        <v>27</v>
      </c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customHeight="1">
      <c r="A596" s="19">
        <v>883</v>
      </c>
      <c r="B596" s="12" t="s">
        <v>1301</v>
      </c>
      <c r="C596" s="12" t="s">
        <v>304</v>
      </c>
      <c r="D596" s="54">
        <v>33620</v>
      </c>
      <c r="E596" s="55">
        <v>3550</v>
      </c>
      <c r="F596" s="12" t="s">
        <v>42</v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customHeight="1">
      <c r="A597" s="19">
        <v>884</v>
      </c>
      <c r="B597" s="12" t="s">
        <v>321</v>
      </c>
      <c r="C597" s="12" t="s">
        <v>321</v>
      </c>
      <c r="D597" s="54">
        <v>33620</v>
      </c>
      <c r="E597" s="55">
        <v>3550</v>
      </c>
      <c r="F597" s="12" t="s">
        <v>19</v>
      </c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customHeight="1">
      <c r="A598" s="19">
        <v>885</v>
      </c>
      <c r="B598" s="12" t="s">
        <v>1302</v>
      </c>
      <c r="C598" s="12" t="s">
        <v>1303</v>
      </c>
      <c r="D598" s="54">
        <v>33620</v>
      </c>
      <c r="E598" s="55">
        <v>3550</v>
      </c>
      <c r="F598" s="12" t="s">
        <v>42</v>
      </c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customHeight="1">
      <c r="A599" s="19">
        <v>886</v>
      </c>
      <c r="B599" s="12" t="s">
        <v>358</v>
      </c>
      <c r="C599" s="12" t="s">
        <v>762</v>
      </c>
      <c r="D599" s="54">
        <v>33623</v>
      </c>
      <c r="E599" s="55">
        <v>3550</v>
      </c>
      <c r="F599" s="12" t="s">
        <v>19</v>
      </c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customHeight="1">
      <c r="A600" s="19">
        <v>887</v>
      </c>
      <c r="B600" s="12" t="s">
        <v>1304</v>
      </c>
      <c r="C600" s="12" t="s">
        <v>583</v>
      </c>
      <c r="D600" s="54">
        <v>33624</v>
      </c>
      <c r="E600" s="55">
        <v>3550</v>
      </c>
      <c r="F600" s="12" t="s">
        <v>42</v>
      </c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customHeight="1">
      <c r="A601" s="19">
        <v>888</v>
      </c>
      <c r="B601" s="12" t="s">
        <v>1305</v>
      </c>
      <c r="C601" s="12" t="s">
        <v>1306</v>
      </c>
      <c r="D601" s="54">
        <v>33624</v>
      </c>
      <c r="E601" s="55">
        <v>3550</v>
      </c>
      <c r="F601" s="12" t="s">
        <v>19</v>
      </c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customHeight="1">
      <c r="A602" s="19">
        <v>889</v>
      </c>
      <c r="B602" s="12" t="s">
        <v>649</v>
      </c>
      <c r="C602" s="12" t="s">
        <v>650</v>
      </c>
      <c r="D602" s="54">
        <v>33624</v>
      </c>
      <c r="E602" s="55">
        <v>3550</v>
      </c>
      <c r="F602" s="12" t="s">
        <v>42</v>
      </c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customHeight="1">
      <c r="A603" s="19">
        <v>890</v>
      </c>
      <c r="B603" s="12" t="s">
        <v>1307</v>
      </c>
      <c r="C603" s="12" t="s">
        <v>1308</v>
      </c>
      <c r="D603" s="54">
        <v>33624</v>
      </c>
      <c r="E603" s="55">
        <v>3550</v>
      </c>
      <c r="F603" s="12" t="s">
        <v>19</v>
      </c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customHeight="1">
      <c r="A604" s="19">
        <v>891</v>
      </c>
      <c r="B604" s="12" t="s">
        <v>1302</v>
      </c>
      <c r="C604" s="12" t="s">
        <v>1309</v>
      </c>
      <c r="D604" s="54">
        <v>33624</v>
      </c>
      <c r="E604" s="55">
        <v>3550</v>
      </c>
      <c r="F604" s="12" t="s">
        <v>42</v>
      </c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customHeight="1">
      <c r="A605" s="19">
        <v>892</v>
      </c>
      <c r="B605" s="12" t="s">
        <v>1310</v>
      </c>
      <c r="C605" s="12" t="s">
        <v>1311</v>
      </c>
      <c r="D605" s="54">
        <v>33625</v>
      </c>
      <c r="E605" s="55">
        <v>3550</v>
      </c>
      <c r="F605" s="12" t="s">
        <v>19</v>
      </c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customHeight="1">
      <c r="A606" s="19">
        <v>893</v>
      </c>
      <c r="B606" s="12" t="s">
        <v>1320</v>
      </c>
      <c r="C606" s="12" t="s">
        <v>1321</v>
      </c>
      <c r="D606" s="54">
        <v>33627</v>
      </c>
      <c r="E606" s="55">
        <v>3550</v>
      </c>
      <c r="F606" s="12" t="s">
        <v>42</v>
      </c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customHeight="1">
      <c r="A607" s="19">
        <v>894</v>
      </c>
      <c r="B607" s="12" t="s">
        <v>1316</v>
      </c>
      <c r="C607" s="12" t="s">
        <v>1317</v>
      </c>
      <c r="D607" s="54">
        <v>33626</v>
      </c>
      <c r="E607" s="55">
        <v>2450</v>
      </c>
      <c r="F607" s="12" t="s">
        <v>19</v>
      </c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customHeight="1">
      <c r="A608" s="19">
        <v>895</v>
      </c>
      <c r="B608" s="12" t="s">
        <v>1322</v>
      </c>
      <c r="C608" s="12" t="s">
        <v>374</v>
      </c>
      <c r="D608" s="54">
        <v>33627</v>
      </c>
      <c r="E608" s="55">
        <v>3550</v>
      </c>
      <c r="F608" s="12" t="s">
        <v>42</v>
      </c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customHeight="1">
      <c r="A609" s="19">
        <v>896</v>
      </c>
      <c r="B609" s="12" t="s">
        <v>667</v>
      </c>
      <c r="C609" s="12" t="s">
        <v>206</v>
      </c>
      <c r="D609" s="54">
        <v>23270</v>
      </c>
      <c r="E609" s="55">
        <v>4050</v>
      </c>
      <c r="F609" s="12" t="s">
        <v>36</v>
      </c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customHeight="1">
      <c r="A610" s="19">
        <v>897</v>
      </c>
      <c r="B610" s="12" t="s">
        <v>1323</v>
      </c>
      <c r="C610" s="12" t="s">
        <v>1324</v>
      </c>
      <c r="D610" s="54">
        <v>33627</v>
      </c>
      <c r="E610" s="55">
        <v>3550</v>
      </c>
      <c r="F610" s="12" t="s">
        <v>42</v>
      </c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customHeight="1">
      <c r="A611" s="19">
        <v>898</v>
      </c>
      <c r="B611" s="12" t="s">
        <v>1325</v>
      </c>
      <c r="C611" s="12" t="s">
        <v>1326</v>
      </c>
      <c r="D611" s="54">
        <v>33630</v>
      </c>
      <c r="E611" s="55">
        <v>3550</v>
      </c>
      <c r="F611" s="12" t="s">
        <v>36</v>
      </c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customHeight="1">
      <c r="A612" s="19">
        <v>899</v>
      </c>
      <c r="B612" s="12" t="s">
        <v>1327</v>
      </c>
      <c r="C612" s="12" t="s">
        <v>1328</v>
      </c>
      <c r="D612" s="54">
        <v>33631</v>
      </c>
      <c r="E612" s="55">
        <v>3550</v>
      </c>
      <c r="F612" s="12" t="s">
        <v>36</v>
      </c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customHeight="1">
      <c r="A613" s="19">
        <v>900</v>
      </c>
      <c r="B613" s="12" t="s">
        <v>1329</v>
      </c>
      <c r="C613" s="12" t="s">
        <v>1330</v>
      </c>
      <c r="D613" s="54">
        <v>33631</v>
      </c>
      <c r="E613" s="55">
        <v>3550</v>
      </c>
      <c r="F613" s="12" t="s">
        <v>42</v>
      </c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customHeight="1">
      <c r="A614" s="19">
        <v>901</v>
      </c>
      <c r="B614" s="12" t="s">
        <v>1331</v>
      </c>
      <c r="C614" s="12" t="s">
        <v>1332</v>
      </c>
      <c r="D614" s="54">
        <v>33631</v>
      </c>
      <c r="E614" s="55">
        <v>3550</v>
      </c>
      <c r="F614" s="12" t="s">
        <v>36</v>
      </c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customHeight="1">
      <c r="A615" s="19">
        <v>902</v>
      </c>
      <c r="B615" s="12" t="s">
        <v>654</v>
      </c>
      <c r="C615" s="12" t="s">
        <v>614</v>
      </c>
      <c r="D615" s="54">
        <v>33632</v>
      </c>
      <c r="E615" s="55">
        <v>3550</v>
      </c>
      <c r="F615" s="12" t="s">
        <v>42</v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customHeight="1">
      <c r="A616" s="19">
        <v>903</v>
      </c>
      <c r="B616" s="12" t="s">
        <v>1312</v>
      </c>
      <c r="C616" s="12" t="s">
        <v>1313</v>
      </c>
      <c r="D616" s="54">
        <v>33625</v>
      </c>
      <c r="E616" s="55">
        <v>3550</v>
      </c>
      <c r="F616" s="12" t="s">
        <v>36</v>
      </c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customHeight="1">
      <c r="A617" s="19">
        <v>904</v>
      </c>
      <c r="B617" s="12" t="s">
        <v>1314</v>
      </c>
      <c r="C617" s="12" t="s">
        <v>1315</v>
      </c>
      <c r="D617" s="54">
        <v>33625</v>
      </c>
      <c r="E617" s="55">
        <v>3550</v>
      </c>
      <c r="F617" s="12" t="s">
        <v>36</v>
      </c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customHeight="1">
      <c r="A618" s="19">
        <v>905</v>
      </c>
      <c r="B618" s="12" t="s">
        <v>1318</v>
      </c>
      <c r="C618" s="12" t="s">
        <v>1319</v>
      </c>
      <c r="D618" s="54">
        <v>33626</v>
      </c>
      <c r="E618" s="55">
        <v>2450</v>
      </c>
      <c r="F618" s="12" t="s">
        <v>42</v>
      </c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customHeight="1">
      <c r="A619" s="19">
        <v>906</v>
      </c>
      <c r="B619" s="12" t="s">
        <v>1333</v>
      </c>
      <c r="C619" s="12" t="s">
        <v>1334</v>
      </c>
      <c r="D619" s="54">
        <v>33631</v>
      </c>
      <c r="E619" s="55">
        <v>3550</v>
      </c>
      <c r="F619" s="12" t="s">
        <v>36</v>
      </c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customHeight="1">
      <c r="A620" s="19">
        <v>907</v>
      </c>
      <c r="B620" s="12" t="s">
        <v>1335</v>
      </c>
      <c r="C620" s="12" t="s">
        <v>1336</v>
      </c>
      <c r="D620" s="54">
        <v>33633</v>
      </c>
      <c r="E620" s="55">
        <v>3550</v>
      </c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customHeight="1">
      <c r="A621" s="19">
        <v>908</v>
      </c>
      <c r="B621" s="12" t="s">
        <v>1337</v>
      </c>
      <c r="C621" s="12" t="s">
        <v>658</v>
      </c>
      <c r="D621" s="54">
        <v>33633</v>
      </c>
      <c r="E621" s="55">
        <v>3550</v>
      </c>
      <c r="F621" s="12" t="s">
        <v>36</v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customHeight="1">
      <c r="A622" s="19">
        <v>909</v>
      </c>
      <c r="B622" s="12" t="s">
        <v>1338</v>
      </c>
      <c r="C622" s="12" t="s">
        <v>474</v>
      </c>
      <c r="D622" s="54">
        <v>33633</v>
      </c>
      <c r="E622" s="55">
        <v>3550</v>
      </c>
      <c r="F622" s="12" t="s">
        <v>42</v>
      </c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customHeight="1">
      <c r="A623" s="19">
        <v>910</v>
      </c>
      <c r="B623" s="12" t="s">
        <v>1339</v>
      </c>
      <c r="C623" s="12" t="s">
        <v>1340</v>
      </c>
      <c r="D623" s="54">
        <v>33633</v>
      </c>
      <c r="E623" s="55">
        <v>3550</v>
      </c>
      <c r="F623" s="12" t="s">
        <v>36</v>
      </c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customHeight="1">
      <c r="A624" s="19">
        <v>911</v>
      </c>
      <c r="B624" s="12" t="s">
        <v>1341</v>
      </c>
      <c r="C624" s="12" t="s">
        <v>1342</v>
      </c>
      <c r="D624" s="54">
        <v>33637</v>
      </c>
      <c r="E624" s="55">
        <v>3550</v>
      </c>
      <c r="F624" s="12" t="s">
        <v>36</v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customHeight="1">
      <c r="A625" s="19">
        <v>912</v>
      </c>
      <c r="B625" s="12" t="s">
        <v>1343</v>
      </c>
      <c r="C625" s="12" t="s">
        <v>876</v>
      </c>
      <c r="D625" s="54">
        <v>33637</v>
      </c>
      <c r="E625" s="55">
        <v>3550</v>
      </c>
      <c r="F625" s="12" t="s">
        <v>36</v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customHeight="1">
      <c r="A626" s="19">
        <v>913</v>
      </c>
      <c r="B626" s="12" t="s">
        <v>1344</v>
      </c>
      <c r="C626" s="12" t="s">
        <v>1345</v>
      </c>
      <c r="D626" s="54">
        <v>33637</v>
      </c>
      <c r="E626" s="55">
        <v>3550</v>
      </c>
      <c r="F626" s="12" t="s">
        <v>42</v>
      </c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customHeight="1">
      <c r="A627" s="19">
        <v>914</v>
      </c>
      <c r="B627" s="12" t="s">
        <v>1346</v>
      </c>
      <c r="C627" s="12" t="s">
        <v>1347</v>
      </c>
      <c r="D627" s="54">
        <v>33637</v>
      </c>
      <c r="E627" s="55">
        <v>3550</v>
      </c>
      <c r="F627" s="12" t="s">
        <v>36</v>
      </c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customHeight="1">
      <c r="A628" s="19">
        <v>915</v>
      </c>
      <c r="B628" s="12" t="s">
        <v>1348</v>
      </c>
      <c r="C628" s="12" t="s">
        <v>1349</v>
      </c>
      <c r="D628" s="54">
        <v>33638</v>
      </c>
      <c r="E628" s="55">
        <v>3550</v>
      </c>
      <c r="F628" s="12" t="s">
        <v>42</v>
      </c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customHeight="1">
      <c r="A629" s="19">
        <v>916</v>
      </c>
      <c r="B629" s="12" t="s">
        <v>1350</v>
      </c>
      <c r="C629" s="12" t="s">
        <v>1351</v>
      </c>
      <c r="D629" s="54">
        <v>33638</v>
      </c>
      <c r="E629" s="55">
        <v>3550</v>
      </c>
      <c r="F629" s="12" t="s">
        <v>60</v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customHeight="1">
      <c r="A630" s="19">
        <v>917</v>
      </c>
      <c r="B630" s="12" t="s">
        <v>1352</v>
      </c>
      <c r="C630" s="12" t="s">
        <v>1007</v>
      </c>
      <c r="D630" s="54">
        <v>33638</v>
      </c>
      <c r="E630" s="55">
        <v>3550</v>
      </c>
      <c r="F630" s="12" t="s">
        <v>27</v>
      </c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customHeight="1">
      <c r="A631" s="19">
        <v>918</v>
      </c>
      <c r="B631" s="12" t="s">
        <v>1353</v>
      </c>
      <c r="C631" s="12" t="s">
        <v>1354</v>
      </c>
      <c r="D631" s="54">
        <v>33638</v>
      </c>
      <c r="E631" s="55">
        <v>3550</v>
      </c>
      <c r="F631" s="12" t="s">
        <v>42</v>
      </c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customHeight="1">
      <c r="A632" s="19">
        <v>919</v>
      </c>
      <c r="B632" s="12" t="s">
        <v>1355</v>
      </c>
      <c r="C632" s="12" t="s">
        <v>646</v>
      </c>
      <c r="D632" s="54">
        <v>33638</v>
      </c>
      <c r="E632" s="55">
        <v>3550</v>
      </c>
      <c r="F632" s="12" t="s">
        <v>27</v>
      </c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customHeight="1">
      <c r="A633" s="19">
        <v>920</v>
      </c>
      <c r="B633" s="12" t="s">
        <v>1356</v>
      </c>
      <c r="C633" s="12" t="s">
        <v>1357</v>
      </c>
      <c r="D633" s="54">
        <v>33638</v>
      </c>
      <c r="E633" s="55">
        <v>3550</v>
      </c>
      <c r="F633" s="12" t="s">
        <v>60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customHeight="1">
      <c r="A634" s="19">
        <v>921</v>
      </c>
      <c r="B634" s="12" t="s">
        <v>358</v>
      </c>
      <c r="C634" s="12" t="s">
        <v>1358</v>
      </c>
      <c r="D634" s="54">
        <v>33638</v>
      </c>
      <c r="E634" s="55">
        <v>3550</v>
      </c>
      <c r="F634" s="12" t="s">
        <v>27</v>
      </c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customHeight="1">
      <c r="A635" s="19">
        <v>922</v>
      </c>
      <c r="B635" s="12" t="s">
        <v>1359</v>
      </c>
      <c r="C635" s="12" t="s">
        <v>1024</v>
      </c>
      <c r="D635" s="54">
        <v>33638</v>
      </c>
      <c r="E635" s="55">
        <v>3550</v>
      </c>
      <c r="F635" s="12" t="s">
        <v>42</v>
      </c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customHeight="1">
      <c r="A636" s="19">
        <v>923</v>
      </c>
      <c r="B636" s="12" t="s">
        <v>1360</v>
      </c>
      <c r="C636" s="12" t="s">
        <v>1361</v>
      </c>
      <c r="D636" s="54">
        <v>33638</v>
      </c>
      <c r="E636" s="55">
        <v>3550</v>
      </c>
      <c r="F636" s="12" t="s">
        <v>36</v>
      </c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customHeight="1">
      <c r="A637" s="19">
        <v>924</v>
      </c>
      <c r="B637" s="12" t="s">
        <v>1362</v>
      </c>
      <c r="C637" s="12" t="s">
        <v>1363</v>
      </c>
      <c r="D637" s="54">
        <v>33638</v>
      </c>
      <c r="E637" s="55">
        <v>3550</v>
      </c>
      <c r="F637" s="12" t="s">
        <v>27</v>
      </c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customHeight="1">
      <c r="A638" s="19">
        <v>925</v>
      </c>
      <c r="B638" s="12" t="s">
        <v>1366</v>
      </c>
      <c r="C638" s="12" t="s">
        <v>1367</v>
      </c>
      <c r="D638" s="54">
        <v>33639</v>
      </c>
      <c r="E638" s="55">
        <v>3550</v>
      </c>
      <c r="F638" s="12" t="s">
        <v>60</v>
      </c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customHeight="1">
      <c r="A639" s="19">
        <v>926</v>
      </c>
      <c r="B639" s="12" t="s">
        <v>1368</v>
      </c>
      <c r="C639" s="12" t="s">
        <v>627</v>
      </c>
      <c r="D639" s="54">
        <v>33639</v>
      </c>
      <c r="E639" s="55">
        <v>3550</v>
      </c>
      <c r="F639" s="12" t="s">
        <v>42</v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customHeight="1">
      <c r="A640" s="19">
        <v>927</v>
      </c>
      <c r="B640" s="12" t="s">
        <v>1369</v>
      </c>
      <c r="C640" s="12" t="s">
        <v>1370</v>
      </c>
      <c r="D640" s="54">
        <v>33639</v>
      </c>
      <c r="E640" s="55">
        <v>3550</v>
      </c>
      <c r="F640" s="12" t="s">
        <v>19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customHeight="1">
      <c r="A641" s="19">
        <v>928</v>
      </c>
      <c r="B641" s="12" t="s">
        <v>1371</v>
      </c>
      <c r="C641" s="12" t="s">
        <v>463</v>
      </c>
      <c r="D641" s="54">
        <v>33639</v>
      </c>
      <c r="E641" s="55">
        <v>3550</v>
      </c>
      <c r="F641" s="12" t="s">
        <v>27</v>
      </c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customHeight="1">
      <c r="A642" s="19">
        <v>929</v>
      </c>
      <c r="B642" s="12" t="s">
        <v>1103</v>
      </c>
      <c r="C642" s="12" t="s">
        <v>304</v>
      </c>
      <c r="D642" s="54">
        <v>33639</v>
      </c>
      <c r="E642" s="55">
        <v>3550</v>
      </c>
      <c r="F642" s="12" t="s">
        <v>60</v>
      </c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customHeight="1">
      <c r="A643" s="19">
        <v>930</v>
      </c>
      <c r="B643" s="12" t="s">
        <v>1364</v>
      </c>
      <c r="C643" s="12" t="s">
        <v>1365</v>
      </c>
      <c r="D643" s="54">
        <v>33639</v>
      </c>
      <c r="E643" s="55">
        <v>2450</v>
      </c>
      <c r="F643" s="12" t="s">
        <v>36</v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customHeight="1">
      <c r="A644" s="19">
        <v>931</v>
      </c>
      <c r="B644" s="12" t="s">
        <v>1372</v>
      </c>
      <c r="C644" s="12" t="s">
        <v>1373</v>
      </c>
      <c r="D644" s="54">
        <v>33639</v>
      </c>
      <c r="E644" s="55">
        <v>3550</v>
      </c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customHeight="1">
      <c r="A645" s="19">
        <v>932</v>
      </c>
      <c r="B645" s="12" t="s">
        <v>1374</v>
      </c>
      <c r="C645" s="12" t="s">
        <v>1375</v>
      </c>
      <c r="D645" s="54">
        <v>33639</v>
      </c>
      <c r="E645" s="55">
        <v>3550</v>
      </c>
      <c r="F645" s="12" t="s">
        <v>27</v>
      </c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customHeight="1">
      <c r="A646" s="19">
        <v>933</v>
      </c>
      <c r="B646" s="12" t="s">
        <v>1376</v>
      </c>
      <c r="C646" s="12" t="s">
        <v>1168</v>
      </c>
      <c r="D646" s="54">
        <v>33639</v>
      </c>
      <c r="E646" s="55">
        <v>3550</v>
      </c>
      <c r="F646" s="12" t="s">
        <v>60</v>
      </c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customHeight="1">
      <c r="A647" s="19">
        <v>934</v>
      </c>
      <c r="B647" s="12" t="s">
        <v>1377</v>
      </c>
      <c r="C647" s="12" t="s">
        <v>1378</v>
      </c>
      <c r="D647" s="54">
        <v>33639</v>
      </c>
      <c r="E647" s="55">
        <v>3550</v>
      </c>
      <c r="F647" s="12" t="s">
        <v>27</v>
      </c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customHeight="1">
      <c r="A648" s="19">
        <v>935</v>
      </c>
      <c r="B648" s="12" t="s">
        <v>1379</v>
      </c>
      <c r="C648" s="12" t="s">
        <v>1380</v>
      </c>
      <c r="D648" s="54">
        <v>33639</v>
      </c>
      <c r="E648" s="55">
        <v>3550</v>
      </c>
      <c r="F648" s="12" t="s">
        <v>19</v>
      </c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customHeight="1">
      <c r="A649" s="19">
        <v>936</v>
      </c>
      <c r="B649" s="12" t="s">
        <v>1381</v>
      </c>
      <c r="C649" s="12" t="s">
        <v>1382</v>
      </c>
      <c r="D649" s="54">
        <v>33640</v>
      </c>
      <c r="E649" s="55">
        <v>3550</v>
      </c>
      <c r="F649" s="12" t="s">
        <v>27</v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customHeight="1">
      <c r="A650" s="19">
        <v>937</v>
      </c>
      <c r="B650" s="12" t="s">
        <v>1126</v>
      </c>
      <c r="C650" s="12" t="s">
        <v>1383</v>
      </c>
      <c r="D650" s="54">
        <v>33640</v>
      </c>
      <c r="E650" s="55">
        <v>3550</v>
      </c>
      <c r="F650" s="12" t="s">
        <v>42</v>
      </c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customHeight="1">
      <c r="A651" s="19">
        <v>938</v>
      </c>
      <c r="B651" s="12" t="s">
        <v>1384</v>
      </c>
      <c r="C651" s="12" t="s">
        <v>1385</v>
      </c>
      <c r="D651" s="54">
        <v>33641</v>
      </c>
      <c r="E651" s="55">
        <v>3550</v>
      </c>
      <c r="F651" s="12" t="s">
        <v>36</v>
      </c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customHeight="1">
      <c r="A652" s="19">
        <v>939</v>
      </c>
      <c r="B652" s="12" t="s">
        <v>325</v>
      </c>
      <c r="C652" s="12" t="s">
        <v>746</v>
      </c>
      <c r="D652" s="54">
        <v>33641</v>
      </c>
      <c r="E652" s="55">
        <v>3550</v>
      </c>
      <c r="F652" s="12" t="s">
        <v>42</v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customHeight="1">
      <c r="A653" s="19">
        <v>940</v>
      </c>
      <c r="B653" s="12" t="s">
        <v>1386</v>
      </c>
      <c r="C653" s="12" t="s">
        <v>1387</v>
      </c>
      <c r="D653" s="54">
        <v>33641</v>
      </c>
      <c r="E653" s="55">
        <v>3550</v>
      </c>
      <c r="F653" s="12" t="s">
        <v>27</v>
      </c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customHeight="1">
      <c r="A654" s="19">
        <v>941</v>
      </c>
      <c r="B654" s="12" t="s">
        <v>1388</v>
      </c>
      <c r="C654" s="12" t="s">
        <v>1389</v>
      </c>
      <c r="D654" s="54">
        <v>33641</v>
      </c>
      <c r="E654" s="55">
        <v>3550</v>
      </c>
      <c r="F654" s="12" t="s">
        <v>60</v>
      </c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customHeight="1">
      <c r="A655" s="19">
        <v>942</v>
      </c>
      <c r="B655" s="12" t="s">
        <v>1353</v>
      </c>
      <c r="C655" s="12" t="s">
        <v>1390</v>
      </c>
      <c r="D655" s="54">
        <v>33644</v>
      </c>
      <c r="E655" s="55">
        <v>2450</v>
      </c>
      <c r="F655" s="12" t="s">
        <v>27</v>
      </c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customHeight="1">
      <c r="A656" s="19">
        <v>943</v>
      </c>
      <c r="B656" s="12" t="s">
        <v>1391</v>
      </c>
      <c r="C656" s="12" t="s">
        <v>1392</v>
      </c>
      <c r="D656" s="54">
        <v>33644</v>
      </c>
      <c r="E656" s="55">
        <v>3550</v>
      </c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customHeight="1">
      <c r="A657" s="19">
        <v>944</v>
      </c>
      <c r="B657" s="12" t="s">
        <v>1393</v>
      </c>
      <c r="C657" s="12" t="s">
        <v>851</v>
      </c>
      <c r="D657" s="54">
        <v>33644</v>
      </c>
      <c r="E657" s="55">
        <v>3550</v>
      </c>
      <c r="F657" s="12" t="s">
        <v>42</v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customHeight="1">
      <c r="A658" s="19">
        <v>946</v>
      </c>
      <c r="B658" s="12" t="s">
        <v>1396</v>
      </c>
      <c r="C658" s="12" t="s">
        <v>985</v>
      </c>
      <c r="D658" s="54">
        <v>33645</v>
      </c>
      <c r="E658" s="55">
        <v>3550</v>
      </c>
      <c r="F658" s="12" t="s">
        <v>27</v>
      </c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customHeight="1">
      <c r="A659" s="19">
        <v>947</v>
      </c>
      <c r="B659" s="12" t="s">
        <v>1394</v>
      </c>
      <c r="C659" s="12" t="s">
        <v>1395</v>
      </c>
      <c r="D659" s="54">
        <v>33645</v>
      </c>
      <c r="E659" s="55">
        <v>3250</v>
      </c>
      <c r="F659" s="12" t="s">
        <v>60</v>
      </c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customHeight="1">
      <c r="A660" s="19">
        <v>948</v>
      </c>
      <c r="B660" s="12" t="s">
        <v>1400</v>
      </c>
      <c r="C660" s="12" t="s">
        <v>1401</v>
      </c>
      <c r="D660" s="54">
        <v>33646</v>
      </c>
      <c r="E660" s="55">
        <v>3550</v>
      </c>
      <c r="F660" s="12" t="s">
        <v>60</v>
      </c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customHeight="1">
      <c r="A661" s="19">
        <v>949</v>
      </c>
      <c r="B661" s="12" t="s">
        <v>1397</v>
      </c>
      <c r="C661" s="12" t="s">
        <v>1326</v>
      </c>
      <c r="D661" s="54">
        <v>33646</v>
      </c>
      <c r="E661" s="55">
        <v>2650</v>
      </c>
      <c r="F661" s="12" t="s">
        <v>27</v>
      </c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customHeight="1">
      <c r="A662" s="19">
        <v>950</v>
      </c>
      <c r="B662" s="12" t="s">
        <v>1398</v>
      </c>
      <c r="C662" s="12" t="s">
        <v>1399</v>
      </c>
      <c r="D662" s="54">
        <v>33646</v>
      </c>
      <c r="E662" s="55">
        <v>2650</v>
      </c>
      <c r="F662" s="12" t="s">
        <v>60</v>
      </c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customHeight="1">
      <c r="A663" s="19">
        <v>951</v>
      </c>
      <c r="B663" s="12" t="s">
        <v>1403</v>
      </c>
      <c r="C663" s="12" t="s">
        <v>627</v>
      </c>
      <c r="D663" s="54">
        <v>33647</v>
      </c>
      <c r="E663" s="55">
        <v>3550</v>
      </c>
      <c r="F663" s="12" t="s">
        <v>27</v>
      </c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customHeight="1">
      <c r="A664" s="19">
        <v>952</v>
      </c>
      <c r="B664" s="12" t="s">
        <v>290</v>
      </c>
      <c r="C664" s="12" t="s">
        <v>524</v>
      </c>
      <c r="D664" s="54">
        <v>33647</v>
      </c>
      <c r="E664" s="55">
        <v>2650</v>
      </c>
      <c r="F664" s="12" t="s">
        <v>60</v>
      </c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customHeight="1">
      <c r="A665" s="19">
        <v>953</v>
      </c>
      <c r="B665" s="12" t="s">
        <v>1402</v>
      </c>
      <c r="C665" s="12" t="s">
        <v>1204</v>
      </c>
      <c r="D665" s="54">
        <v>33647</v>
      </c>
      <c r="E665" s="55">
        <v>2450</v>
      </c>
      <c r="F665" s="12" t="s">
        <v>42</v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customHeight="1">
      <c r="A666" s="19">
        <v>954</v>
      </c>
      <c r="B666" s="12" t="s">
        <v>329</v>
      </c>
      <c r="C666" s="12" t="s">
        <v>499</v>
      </c>
      <c r="D666" s="54">
        <v>33647</v>
      </c>
      <c r="E666" s="55">
        <v>2650</v>
      </c>
      <c r="F666" s="12" t="s">
        <v>27</v>
      </c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customHeight="1">
      <c r="A667" s="19">
        <v>955</v>
      </c>
      <c r="B667" s="12" t="s">
        <v>248</v>
      </c>
      <c r="C667" s="12" t="s">
        <v>297</v>
      </c>
      <c r="D667" s="54">
        <v>33648</v>
      </c>
      <c r="E667" s="55">
        <v>2650</v>
      </c>
      <c r="F667" s="12" t="s">
        <v>60</v>
      </c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customHeight="1">
      <c r="A668" s="19">
        <v>956</v>
      </c>
      <c r="B668" s="12" t="s">
        <v>618</v>
      </c>
      <c r="C668" s="12" t="s">
        <v>619</v>
      </c>
      <c r="D668" s="54">
        <v>33648</v>
      </c>
      <c r="E668" s="55">
        <v>3550</v>
      </c>
      <c r="F668" s="12" t="s">
        <v>27</v>
      </c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customHeight="1">
      <c r="A669" s="19">
        <v>957</v>
      </c>
      <c r="B669" s="12" t="s">
        <v>301</v>
      </c>
      <c r="C669" s="12" t="s">
        <v>515</v>
      </c>
      <c r="D669" s="54">
        <v>33648</v>
      </c>
      <c r="E669" s="55">
        <v>2650</v>
      </c>
      <c r="F669" s="12" t="s">
        <v>60</v>
      </c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customHeight="1">
      <c r="A670" s="19">
        <v>958</v>
      </c>
      <c r="B670" s="12" t="s">
        <v>205</v>
      </c>
      <c r="C670" s="12" t="s">
        <v>480</v>
      </c>
      <c r="D670" s="54">
        <v>33648</v>
      </c>
      <c r="E670" s="55">
        <v>2650</v>
      </c>
      <c r="F670" s="12" t="s">
        <v>27</v>
      </c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customHeight="1">
      <c r="A671" s="19">
        <v>959</v>
      </c>
      <c r="B671" s="12" t="s">
        <v>1404</v>
      </c>
      <c r="C671" s="12" t="s">
        <v>1405</v>
      </c>
      <c r="D671" s="54">
        <v>33648</v>
      </c>
      <c r="E671" s="55">
        <v>2450</v>
      </c>
      <c r="F671" s="12" t="s">
        <v>42</v>
      </c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customHeight="1">
      <c r="A672" s="19">
        <v>960</v>
      </c>
      <c r="B672" s="12" t="s">
        <v>1406</v>
      </c>
      <c r="C672" s="12" t="s">
        <v>1407</v>
      </c>
      <c r="D672" s="54">
        <v>33651</v>
      </c>
      <c r="E672" s="55">
        <v>2450</v>
      </c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customHeight="1">
      <c r="A673" s="19">
        <v>961</v>
      </c>
      <c r="B673" s="12" t="s">
        <v>243</v>
      </c>
      <c r="C673" s="12" t="s">
        <v>253</v>
      </c>
      <c r="D673" s="54">
        <v>33651</v>
      </c>
      <c r="E673" s="55">
        <v>2650</v>
      </c>
      <c r="F673" s="12" t="s">
        <v>36</v>
      </c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customHeight="1">
      <c r="A674" s="19">
        <v>962</v>
      </c>
      <c r="B674" s="12" t="s">
        <v>1408</v>
      </c>
      <c r="C674" s="12" t="s">
        <v>1002</v>
      </c>
      <c r="D674" s="54">
        <v>33651</v>
      </c>
      <c r="E674" s="55">
        <v>2650</v>
      </c>
      <c r="F674" s="12" t="s">
        <v>36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customHeight="1">
      <c r="A675" s="19">
        <v>963</v>
      </c>
      <c r="B675" s="12" t="s">
        <v>256</v>
      </c>
      <c r="C675" s="12" t="s">
        <v>557</v>
      </c>
      <c r="D675" s="54">
        <v>33652</v>
      </c>
      <c r="E675" s="55">
        <v>2650</v>
      </c>
      <c r="F675" s="12" t="s">
        <v>36</v>
      </c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customHeight="1">
      <c r="A676" s="19">
        <v>964</v>
      </c>
      <c r="B676" s="12" t="s">
        <v>1409</v>
      </c>
      <c r="C676" s="12" t="s">
        <v>230</v>
      </c>
      <c r="D676" s="54">
        <v>33652</v>
      </c>
      <c r="E676" s="55">
        <v>2650</v>
      </c>
      <c r="F676" s="12" t="s">
        <v>27</v>
      </c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customHeight="1">
      <c r="A677" s="19">
        <v>965</v>
      </c>
      <c r="B677" s="12" t="s">
        <v>270</v>
      </c>
      <c r="C677" s="12" t="s">
        <v>550</v>
      </c>
      <c r="D677" s="54">
        <v>33652</v>
      </c>
      <c r="E677" s="55">
        <v>2650</v>
      </c>
      <c r="F677" s="12" t="s">
        <v>19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customHeight="1">
      <c r="A678" s="19">
        <v>966</v>
      </c>
      <c r="B678" s="12" t="s">
        <v>288</v>
      </c>
      <c r="C678" s="12" t="s">
        <v>533</v>
      </c>
      <c r="D678" s="54">
        <v>33653</v>
      </c>
      <c r="E678" s="55">
        <v>2650</v>
      </c>
      <c r="F678" s="12" t="s">
        <v>60</v>
      </c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customHeight="1">
      <c r="A679" s="19">
        <v>967</v>
      </c>
      <c r="B679" s="12" t="s">
        <v>1410</v>
      </c>
      <c r="C679" s="12" t="s">
        <v>1411</v>
      </c>
      <c r="D679" s="54">
        <v>33653</v>
      </c>
      <c r="E679" s="55">
        <v>2650</v>
      </c>
      <c r="F679" s="12" t="s">
        <v>42</v>
      </c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customHeight="1">
      <c r="A680" s="19">
        <v>968</v>
      </c>
      <c r="B680" s="12" t="s">
        <v>229</v>
      </c>
      <c r="C680" s="12" t="s">
        <v>585</v>
      </c>
      <c r="D680" s="54">
        <v>33653</v>
      </c>
      <c r="E680" s="55">
        <v>2650</v>
      </c>
      <c r="F680" s="12" t="s">
        <v>19</v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customHeight="1">
      <c r="A681" s="19">
        <v>970</v>
      </c>
      <c r="B681" s="12" t="s">
        <v>1412</v>
      </c>
      <c r="C681" s="12" t="s">
        <v>1413</v>
      </c>
      <c r="D681" s="54">
        <v>33653</v>
      </c>
      <c r="E681" s="55">
        <v>2650</v>
      </c>
      <c r="F681" s="12" t="s">
        <v>27</v>
      </c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customHeight="1">
      <c r="A682" s="19">
        <v>971</v>
      </c>
      <c r="B682" s="12" t="s">
        <v>1415</v>
      </c>
      <c r="C682" s="12" t="s">
        <v>304</v>
      </c>
      <c r="D682" s="54">
        <v>33654</v>
      </c>
      <c r="E682" s="55">
        <v>2650</v>
      </c>
      <c r="F682" s="12" t="s">
        <v>36</v>
      </c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customHeight="1">
      <c r="A683" s="19">
        <v>972</v>
      </c>
      <c r="B683" s="12" t="s">
        <v>1414</v>
      </c>
      <c r="C683" s="12" t="s">
        <v>304</v>
      </c>
      <c r="D683" s="54">
        <v>33654</v>
      </c>
      <c r="E683" s="55">
        <v>2450</v>
      </c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customHeight="1">
      <c r="A684" s="19">
        <v>973</v>
      </c>
      <c r="B684" s="12" t="s">
        <v>1198</v>
      </c>
      <c r="C684" s="12" t="s">
        <v>394</v>
      </c>
      <c r="D684" s="54">
        <v>33655</v>
      </c>
      <c r="E684" s="55">
        <v>2450</v>
      </c>
      <c r="F684" s="12" t="s">
        <v>27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customHeight="1">
      <c r="A685" s="19">
        <v>974</v>
      </c>
      <c r="B685" s="12" t="s">
        <v>1416</v>
      </c>
      <c r="C685" s="12" t="s">
        <v>331</v>
      </c>
      <c r="D685" s="54">
        <v>33655</v>
      </c>
      <c r="E685" s="55">
        <v>2450</v>
      </c>
      <c r="F685" s="12" t="s">
        <v>60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customHeight="1">
      <c r="A686" s="19">
        <v>975</v>
      </c>
      <c r="B686" s="12" t="s">
        <v>1417</v>
      </c>
      <c r="C686" s="12" t="s">
        <v>1418</v>
      </c>
      <c r="D686" s="54">
        <v>33655</v>
      </c>
      <c r="E686" s="55">
        <v>2650</v>
      </c>
      <c r="F686" s="12" t="s">
        <v>19</v>
      </c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customHeight="1">
      <c r="A687" s="19">
        <v>976</v>
      </c>
      <c r="B687" s="12" t="s">
        <v>1419</v>
      </c>
      <c r="C687" s="12" t="s">
        <v>1420</v>
      </c>
      <c r="D687" s="54">
        <v>33658</v>
      </c>
      <c r="E687" s="55">
        <v>2650</v>
      </c>
      <c r="F687" s="12" t="s">
        <v>27</v>
      </c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customHeight="1">
      <c r="A688" s="19">
        <v>977</v>
      </c>
      <c r="B688" s="12" t="s">
        <v>1421</v>
      </c>
      <c r="C688" s="12" t="s">
        <v>1422</v>
      </c>
      <c r="D688" s="54">
        <v>33659</v>
      </c>
      <c r="E688" s="55">
        <v>2650</v>
      </c>
      <c r="F688" s="12" t="s">
        <v>36</v>
      </c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customHeight="1">
      <c r="A689" s="19">
        <v>978</v>
      </c>
      <c r="B689" s="12" t="s">
        <v>260</v>
      </c>
      <c r="C689" s="12" t="s">
        <v>772</v>
      </c>
      <c r="D689" s="54">
        <v>33659</v>
      </c>
      <c r="E689" s="55">
        <v>2650</v>
      </c>
      <c r="F689" s="12" t="s">
        <v>42</v>
      </c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customHeight="1">
      <c r="A690" s="19">
        <v>979</v>
      </c>
      <c r="B690" s="12" t="s">
        <v>811</v>
      </c>
      <c r="C690" s="12" t="s">
        <v>238</v>
      </c>
      <c r="D690" s="54">
        <v>33659</v>
      </c>
      <c r="E690" s="55">
        <v>2650</v>
      </c>
      <c r="F690" s="12" t="s">
        <v>27</v>
      </c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customHeight="1">
      <c r="A691" s="19">
        <v>980</v>
      </c>
      <c r="B691" s="12" t="s">
        <v>1429</v>
      </c>
      <c r="C691" s="12" t="s">
        <v>904</v>
      </c>
      <c r="D691" s="54">
        <v>33665</v>
      </c>
      <c r="E691" s="55">
        <v>3550</v>
      </c>
      <c r="F691" s="12" t="s">
        <v>60</v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customHeight="1">
      <c r="A692" s="19">
        <v>981</v>
      </c>
      <c r="B692" s="12" t="s">
        <v>1427</v>
      </c>
      <c r="C692" s="12" t="s">
        <v>1428</v>
      </c>
      <c r="D692" s="54">
        <v>33665</v>
      </c>
      <c r="E692" s="55">
        <v>2650</v>
      </c>
      <c r="F692" s="12" t="s">
        <v>19</v>
      </c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customHeight="1">
      <c r="A693" s="19">
        <v>982</v>
      </c>
      <c r="B693" s="12" t="s">
        <v>1423</v>
      </c>
      <c r="C693" s="12" t="s">
        <v>1424</v>
      </c>
      <c r="D693" s="54">
        <v>33660</v>
      </c>
      <c r="E693" s="55">
        <v>3550</v>
      </c>
      <c r="F693" s="12" t="s">
        <v>42</v>
      </c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customHeight="1">
      <c r="A694" s="19">
        <v>983</v>
      </c>
      <c r="B694" s="12" t="s">
        <v>1425</v>
      </c>
      <c r="C694" s="12" t="s">
        <v>1426</v>
      </c>
      <c r="D694" s="54">
        <v>33661</v>
      </c>
      <c r="E694" s="55">
        <v>3550</v>
      </c>
      <c r="F694" s="12" t="s">
        <v>36</v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customHeight="1">
      <c r="A695" s="19">
        <v>984</v>
      </c>
      <c r="B695" s="12" t="s">
        <v>857</v>
      </c>
      <c r="C695" s="12" t="s">
        <v>199</v>
      </c>
      <c r="D695" s="54">
        <v>33665</v>
      </c>
      <c r="E695" s="55">
        <v>2650</v>
      </c>
      <c r="F695" s="12" t="s">
        <v>27</v>
      </c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customHeight="1">
      <c r="A696" s="19">
        <v>985</v>
      </c>
      <c r="B696" s="12" t="s">
        <v>313</v>
      </c>
      <c r="C696" s="12" t="s">
        <v>480</v>
      </c>
      <c r="D696" s="54">
        <v>33666</v>
      </c>
      <c r="E696" s="55">
        <v>2650</v>
      </c>
      <c r="F696" s="12" t="s">
        <v>19</v>
      </c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customHeight="1">
      <c r="A697" s="19">
        <v>986</v>
      </c>
      <c r="B697" s="12" t="s">
        <v>1432</v>
      </c>
      <c r="C697" s="12" t="s">
        <v>1433</v>
      </c>
      <c r="D697" s="54">
        <v>33667</v>
      </c>
      <c r="E697" s="55">
        <v>2650</v>
      </c>
      <c r="F697" s="12" t="s">
        <v>42</v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customHeight="1">
      <c r="A698" s="19">
        <v>987</v>
      </c>
      <c r="B698" s="12" t="s">
        <v>1434</v>
      </c>
      <c r="C698" s="12" t="s">
        <v>1435</v>
      </c>
      <c r="D698" s="54">
        <v>33667</v>
      </c>
      <c r="E698" s="55">
        <v>2650</v>
      </c>
      <c r="F698" s="12" t="s">
        <v>27</v>
      </c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customHeight="1">
      <c r="A699" s="19">
        <v>988</v>
      </c>
      <c r="B699" s="12" t="s">
        <v>377</v>
      </c>
      <c r="C699" s="12" t="s">
        <v>447</v>
      </c>
      <c r="D699" s="54">
        <v>33667</v>
      </c>
      <c r="E699" s="55">
        <v>2650</v>
      </c>
      <c r="F699" s="12" t="s">
        <v>36</v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customHeight="1">
      <c r="A700" s="19">
        <v>989</v>
      </c>
      <c r="B700" s="12" t="s">
        <v>1439</v>
      </c>
      <c r="C700" s="12" t="s">
        <v>1440</v>
      </c>
      <c r="D700" s="54">
        <v>33667</v>
      </c>
      <c r="E700" s="55">
        <v>4900</v>
      </c>
      <c r="F700" s="12" t="s">
        <v>42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customHeight="1">
      <c r="A701" s="19">
        <v>990</v>
      </c>
      <c r="B701" s="12" t="s">
        <v>1436</v>
      </c>
      <c r="C701" s="12" t="s">
        <v>253</v>
      </c>
      <c r="D701" s="54">
        <v>33667</v>
      </c>
      <c r="E701" s="55">
        <v>2650</v>
      </c>
      <c r="F701" s="12" t="s">
        <v>27</v>
      </c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customHeight="1">
      <c r="A702" s="19">
        <v>991</v>
      </c>
      <c r="B702" s="12" t="s">
        <v>1430</v>
      </c>
      <c r="C702" s="12" t="s">
        <v>1431</v>
      </c>
      <c r="D702" s="54">
        <v>33667</v>
      </c>
      <c r="E702" s="55">
        <v>2450</v>
      </c>
      <c r="F702" s="12" t="s">
        <v>36</v>
      </c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customHeight="1">
      <c r="A703" s="19">
        <v>992</v>
      </c>
      <c r="B703" s="12" t="s">
        <v>1437</v>
      </c>
      <c r="C703" s="12" t="s">
        <v>1438</v>
      </c>
      <c r="D703" s="54">
        <v>33667</v>
      </c>
      <c r="E703" s="55">
        <v>3550</v>
      </c>
      <c r="F703" s="12" t="s">
        <v>42</v>
      </c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customHeight="1">
      <c r="A704" s="19">
        <v>993</v>
      </c>
      <c r="B704" s="12" t="s">
        <v>1441</v>
      </c>
      <c r="C704" s="12" t="s">
        <v>1442</v>
      </c>
      <c r="D704" s="54">
        <v>33668</v>
      </c>
      <c r="E704" s="55">
        <v>2650</v>
      </c>
      <c r="F704" s="12" t="s">
        <v>19</v>
      </c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customHeight="1">
      <c r="A705" s="19">
        <v>994</v>
      </c>
      <c r="B705" s="12" t="s">
        <v>1445</v>
      </c>
      <c r="C705" s="12" t="s">
        <v>1446</v>
      </c>
      <c r="D705" s="54">
        <v>33669</v>
      </c>
      <c r="E705" s="55">
        <v>3550</v>
      </c>
      <c r="F705" s="12" t="s">
        <v>60</v>
      </c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customHeight="1">
      <c r="A706" s="19">
        <v>995</v>
      </c>
      <c r="B706" s="12" t="s">
        <v>1447</v>
      </c>
      <c r="C706" s="12" t="s">
        <v>1448</v>
      </c>
      <c r="D706" s="54">
        <v>33669</v>
      </c>
      <c r="E706" s="55">
        <v>3550</v>
      </c>
      <c r="F706" s="12" t="s">
        <v>27</v>
      </c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customHeight="1">
      <c r="A707" s="19">
        <v>996</v>
      </c>
      <c r="B707" s="12" t="s">
        <v>379</v>
      </c>
      <c r="C707" s="12" t="s">
        <v>449</v>
      </c>
      <c r="D707" s="54">
        <v>33669</v>
      </c>
      <c r="E707" s="55">
        <v>2650</v>
      </c>
      <c r="F707" s="12" t="s">
        <v>42</v>
      </c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customHeight="1">
      <c r="A708" s="19">
        <v>997</v>
      </c>
      <c r="B708" s="12" t="s">
        <v>1443</v>
      </c>
      <c r="C708" s="12" t="s">
        <v>1444</v>
      </c>
      <c r="D708" s="54">
        <v>33669</v>
      </c>
      <c r="E708" s="55">
        <v>2650</v>
      </c>
      <c r="F708" s="12" t="s">
        <v>36</v>
      </c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customHeight="1">
      <c r="A709" s="19">
        <v>998</v>
      </c>
      <c r="B709" s="12" t="s">
        <v>336</v>
      </c>
      <c r="C709" s="12" t="s">
        <v>486</v>
      </c>
      <c r="D709" s="54">
        <v>33672</v>
      </c>
      <c r="E709" s="55">
        <v>2650</v>
      </c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customHeight="1">
      <c r="A710" s="19">
        <v>999</v>
      </c>
      <c r="B710" s="12" t="s">
        <v>1449</v>
      </c>
      <c r="C710" s="12" t="s">
        <v>480</v>
      </c>
      <c r="D710" s="54">
        <v>33672</v>
      </c>
      <c r="E710" s="55">
        <v>2650</v>
      </c>
      <c r="F710" s="12" t="s">
        <v>36</v>
      </c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customHeight="1">
      <c r="A711" s="19">
        <v>1000</v>
      </c>
      <c r="B711" s="12" t="s">
        <v>369</v>
      </c>
      <c r="C711" s="12" t="s">
        <v>461</v>
      </c>
      <c r="D711" s="54">
        <v>33672</v>
      </c>
      <c r="E711" s="55">
        <v>2650</v>
      </c>
      <c r="F711" s="12" t="s">
        <v>42</v>
      </c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customHeight="1">
      <c r="A712" s="19">
        <v>1001</v>
      </c>
      <c r="B712" s="12" t="s">
        <v>1450</v>
      </c>
      <c r="C712" s="12" t="s">
        <v>236</v>
      </c>
      <c r="D712" s="54">
        <v>33673</v>
      </c>
      <c r="E712" s="55">
        <v>2650</v>
      </c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customHeight="1">
      <c r="A713" s="19">
        <v>1002</v>
      </c>
      <c r="B713" s="12" t="s">
        <v>395</v>
      </c>
      <c r="C713" s="12" t="s">
        <v>435</v>
      </c>
      <c r="D713" s="54">
        <v>33673</v>
      </c>
      <c r="E713" s="55">
        <v>2650</v>
      </c>
      <c r="F713" s="12" t="s">
        <v>19</v>
      </c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customHeight="1">
      <c r="A714" s="19">
        <v>1003</v>
      </c>
      <c r="B714" s="12" t="s">
        <v>1451</v>
      </c>
      <c r="C714" s="12" t="s">
        <v>1193</v>
      </c>
      <c r="D714" s="54">
        <v>33673</v>
      </c>
      <c r="E714" s="55">
        <v>3550</v>
      </c>
      <c r="F714" s="12" t="s">
        <v>60</v>
      </c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customHeight="1">
      <c r="A715" s="19">
        <v>1004</v>
      </c>
      <c r="B715" s="12" t="s">
        <v>1452</v>
      </c>
      <c r="C715" s="12" t="s">
        <v>1453</v>
      </c>
      <c r="D715" s="54">
        <v>33674</v>
      </c>
      <c r="E715" s="55">
        <v>2650</v>
      </c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customHeight="1">
      <c r="A716" s="19">
        <v>1005</v>
      </c>
      <c r="B716" s="12" t="s">
        <v>1454</v>
      </c>
      <c r="C716" s="12" t="s">
        <v>1455</v>
      </c>
      <c r="D716" s="54">
        <v>33674</v>
      </c>
      <c r="E716" s="55">
        <v>2650</v>
      </c>
      <c r="F716" s="12" t="s">
        <v>27</v>
      </c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customHeight="1">
      <c r="A717" s="19">
        <v>1006</v>
      </c>
      <c r="B717" s="12" t="s">
        <v>1456</v>
      </c>
      <c r="C717" s="12" t="s">
        <v>1457</v>
      </c>
      <c r="D717" s="54">
        <v>33674</v>
      </c>
      <c r="E717" s="55">
        <v>3550</v>
      </c>
      <c r="F717" s="12" t="s">
        <v>42</v>
      </c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customHeight="1">
      <c r="A718" s="19">
        <v>1007</v>
      </c>
      <c r="B718" s="12" t="s">
        <v>247</v>
      </c>
      <c r="C718" s="12" t="s">
        <v>569</v>
      </c>
      <c r="D718" s="54">
        <v>33645</v>
      </c>
      <c r="E718" s="55">
        <v>2650</v>
      </c>
      <c r="F718" s="12" t="s">
        <v>36</v>
      </c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customHeight="1">
      <c r="A719" s="19">
        <v>1008</v>
      </c>
      <c r="B719" s="12" t="s">
        <v>1460</v>
      </c>
      <c r="C719" s="12" t="s">
        <v>948</v>
      </c>
      <c r="D719" s="54">
        <v>33676</v>
      </c>
      <c r="E719" s="55">
        <v>2650</v>
      </c>
      <c r="F719" s="12" t="s">
        <v>42</v>
      </c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customHeight="1">
      <c r="A720" s="19">
        <v>1009</v>
      </c>
      <c r="B720" s="12" t="s">
        <v>1458</v>
      </c>
      <c r="C720" s="12" t="s">
        <v>1459</v>
      </c>
      <c r="D720" s="54">
        <v>33676</v>
      </c>
      <c r="E720" s="55">
        <v>2450</v>
      </c>
      <c r="F720" s="12" t="s">
        <v>36</v>
      </c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customHeight="1">
      <c r="A721" s="19">
        <v>1010</v>
      </c>
      <c r="B721" s="12" t="s">
        <v>1648</v>
      </c>
      <c r="C721" s="12" t="s">
        <v>849</v>
      </c>
      <c r="D721" s="54">
        <v>33676</v>
      </c>
      <c r="E721" s="55">
        <v>2450</v>
      </c>
      <c r="F721" s="12" t="s">
        <v>42</v>
      </c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customHeight="1">
      <c r="A722" s="19">
        <v>1011</v>
      </c>
      <c r="B722" s="12" t="s">
        <v>1464</v>
      </c>
      <c r="C722" s="12" t="s">
        <v>1465</v>
      </c>
      <c r="D722" s="54">
        <v>33679</v>
      </c>
      <c r="E722" s="55">
        <v>2650</v>
      </c>
      <c r="F722" s="12" t="s">
        <v>36</v>
      </c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customHeight="1">
      <c r="A723" s="19">
        <v>1012</v>
      </c>
      <c r="B723" s="12" t="s">
        <v>1461</v>
      </c>
      <c r="C723" s="12" t="s">
        <v>1462</v>
      </c>
      <c r="D723" s="54">
        <v>33679</v>
      </c>
      <c r="E723" s="55">
        <v>2450</v>
      </c>
      <c r="F723" s="12" t="s">
        <v>42</v>
      </c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customHeight="1">
      <c r="A724" s="19">
        <v>1013</v>
      </c>
      <c r="B724" s="12" t="s">
        <v>1463</v>
      </c>
      <c r="C724" s="12" t="s">
        <v>1145</v>
      </c>
      <c r="D724" s="54">
        <v>33679</v>
      </c>
      <c r="E724" s="55">
        <v>2450</v>
      </c>
      <c r="F724" s="12" t="s">
        <v>27</v>
      </c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customHeight="1">
      <c r="A725" s="19">
        <v>1014</v>
      </c>
      <c r="B725" s="12" t="s">
        <v>1466</v>
      </c>
      <c r="C725" s="12" t="s">
        <v>1467</v>
      </c>
      <c r="D725" s="54">
        <v>33679</v>
      </c>
      <c r="E725" s="55">
        <v>2650</v>
      </c>
      <c r="F725" s="12" t="s">
        <v>27</v>
      </c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customHeight="1">
      <c r="A726" s="19">
        <v>1015</v>
      </c>
      <c r="B726" s="12" t="s">
        <v>1468</v>
      </c>
      <c r="C726" s="12" t="s">
        <v>517</v>
      </c>
      <c r="D726" s="54">
        <v>33679</v>
      </c>
      <c r="E726" s="55">
        <v>2650</v>
      </c>
      <c r="F726" s="12" t="s">
        <v>60</v>
      </c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customHeight="1">
      <c r="A727" s="19">
        <v>1016</v>
      </c>
      <c r="B727" s="12" t="s">
        <v>186</v>
      </c>
      <c r="C727" s="12" t="s">
        <v>612</v>
      </c>
      <c r="D727" s="54">
        <v>33679</v>
      </c>
      <c r="E727" s="55">
        <v>2650</v>
      </c>
      <c r="F727" s="12" t="s">
        <v>19</v>
      </c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customHeight="1">
      <c r="A728" s="19">
        <v>1017</v>
      </c>
      <c r="B728" s="12" t="s">
        <v>321</v>
      </c>
      <c r="C728" s="12" t="s">
        <v>226</v>
      </c>
      <c r="D728" s="54">
        <v>33680</v>
      </c>
      <c r="E728" s="55">
        <v>2650</v>
      </c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customHeight="1">
      <c r="A729" s="19">
        <v>1018</v>
      </c>
      <c r="B729" s="12" t="s">
        <v>1469</v>
      </c>
      <c r="C729" s="12" t="s">
        <v>1470</v>
      </c>
      <c r="D729" s="54">
        <v>33681</v>
      </c>
      <c r="E729" s="55">
        <v>2650</v>
      </c>
      <c r="F729" s="12" t="s">
        <v>19</v>
      </c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customHeight="1">
      <c r="A730" s="19">
        <v>1019</v>
      </c>
      <c r="B730" s="12" t="s">
        <v>1471</v>
      </c>
      <c r="C730" s="12" t="s">
        <v>1472</v>
      </c>
      <c r="D730" s="54">
        <v>33681</v>
      </c>
      <c r="E730" s="55">
        <v>2650</v>
      </c>
      <c r="F730" s="12" t="s">
        <v>19</v>
      </c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customHeight="1">
      <c r="A731" s="19">
        <v>1020</v>
      </c>
      <c r="B731" s="12" t="s">
        <v>1237</v>
      </c>
      <c r="C731" s="12" t="s">
        <v>1473</v>
      </c>
      <c r="D731" s="54">
        <v>33681</v>
      </c>
      <c r="E731" s="55">
        <v>2650</v>
      </c>
      <c r="F731" s="12" t="s">
        <v>27</v>
      </c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customHeight="1">
      <c r="A732" s="19">
        <v>1021</v>
      </c>
      <c r="B732" s="12" t="s">
        <v>1474</v>
      </c>
      <c r="C732" s="12" t="s">
        <v>1475</v>
      </c>
      <c r="D732" s="54">
        <v>33681</v>
      </c>
      <c r="E732" s="55">
        <v>3550</v>
      </c>
      <c r="F732" s="12" t="s">
        <v>60</v>
      </c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customHeight="1">
      <c r="A733" s="19">
        <v>1022</v>
      </c>
      <c r="B733" s="12" t="s">
        <v>1476</v>
      </c>
      <c r="C733" s="12" t="s">
        <v>1477</v>
      </c>
      <c r="D733" s="54">
        <v>33681</v>
      </c>
      <c r="E733" s="55">
        <v>3550</v>
      </c>
      <c r="F733" s="12" t="s">
        <v>36</v>
      </c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customHeight="1">
      <c r="A734" s="19">
        <v>1023</v>
      </c>
      <c r="B734" s="12" t="s">
        <v>1478</v>
      </c>
      <c r="C734" s="12" t="s">
        <v>735</v>
      </c>
      <c r="D734" s="54">
        <v>33686</v>
      </c>
      <c r="E734" s="55">
        <v>2650</v>
      </c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customHeight="1">
      <c r="A735" s="19">
        <v>1024</v>
      </c>
      <c r="B735" s="12" t="s">
        <v>364</v>
      </c>
      <c r="C735" s="12" t="s">
        <v>466</v>
      </c>
      <c r="D735" s="54">
        <v>33686</v>
      </c>
      <c r="E735" s="55">
        <v>2650</v>
      </c>
      <c r="F735" s="12" t="s">
        <v>42</v>
      </c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customHeight="1">
      <c r="A736" s="19">
        <v>1025</v>
      </c>
      <c r="B736" s="12" t="s">
        <v>669</v>
      </c>
      <c r="C736" s="12" t="s">
        <v>670</v>
      </c>
      <c r="D736" s="54">
        <v>24839</v>
      </c>
      <c r="E736" s="55">
        <v>4500</v>
      </c>
      <c r="F736" s="19" t="s">
        <v>19</v>
      </c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customHeight="1">
      <c r="A737" s="19">
        <v>1025</v>
      </c>
      <c r="B737" s="12" t="s">
        <v>1479</v>
      </c>
      <c r="C737" s="12" t="s">
        <v>1480</v>
      </c>
      <c r="D737" s="54">
        <v>33687</v>
      </c>
      <c r="E737" s="55">
        <v>3550</v>
      </c>
      <c r="F737" s="12" t="s">
        <v>36</v>
      </c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customHeight="1">
      <c r="A738" s="19">
        <v>1026</v>
      </c>
      <c r="B738" s="12" t="s">
        <v>1481</v>
      </c>
      <c r="C738" s="12" t="s">
        <v>1482</v>
      </c>
      <c r="D738" s="54">
        <v>33687</v>
      </c>
      <c r="E738" s="55">
        <v>3550</v>
      </c>
      <c r="F738" s="12" t="s">
        <v>36</v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customHeight="1">
      <c r="A739" s="19">
        <v>1027</v>
      </c>
      <c r="B739" s="12" t="s">
        <v>1483</v>
      </c>
      <c r="C739" s="12" t="s">
        <v>1484</v>
      </c>
      <c r="D739" s="54">
        <v>33688</v>
      </c>
      <c r="E739" s="55">
        <v>2650</v>
      </c>
      <c r="F739" s="12" t="s">
        <v>42</v>
      </c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customHeight="1">
      <c r="A740" s="19">
        <v>1028</v>
      </c>
      <c r="B740" s="12" t="s">
        <v>1485</v>
      </c>
      <c r="C740" s="12" t="s">
        <v>468</v>
      </c>
      <c r="D740" s="54">
        <v>33688</v>
      </c>
      <c r="E740" s="55">
        <v>2650</v>
      </c>
      <c r="F740" s="12" t="s">
        <v>42</v>
      </c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customHeight="1">
      <c r="A741" s="19">
        <v>1029</v>
      </c>
      <c r="B741" s="12" t="s">
        <v>1486</v>
      </c>
      <c r="C741" s="12" t="s">
        <v>1392</v>
      </c>
      <c r="D741" s="54">
        <v>33688</v>
      </c>
      <c r="E741" s="55">
        <v>2650</v>
      </c>
      <c r="F741" s="12" t="s">
        <v>36</v>
      </c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customHeight="1">
      <c r="A742" s="19">
        <v>1030</v>
      </c>
      <c r="B742" s="12" t="s">
        <v>1487</v>
      </c>
      <c r="C742" s="12" t="s">
        <v>1488</v>
      </c>
      <c r="D742" s="54">
        <v>33688</v>
      </c>
      <c r="E742" s="55">
        <v>2650</v>
      </c>
      <c r="F742" s="12" t="s">
        <v>42</v>
      </c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customHeight="1">
      <c r="A743" s="19">
        <v>1031</v>
      </c>
      <c r="B743" s="12" t="s">
        <v>1489</v>
      </c>
      <c r="C743" s="12" t="s">
        <v>1490</v>
      </c>
      <c r="D743" s="54">
        <v>33694</v>
      </c>
      <c r="E743" s="55">
        <v>2650</v>
      </c>
      <c r="F743" s="12" t="s">
        <v>42</v>
      </c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customHeight="1">
      <c r="A744" s="19">
        <v>1032</v>
      </c>
      <c r="B744" s="12" t="s">
        <v>371</v>
      </c>
      <c r="C744" s="12" t="s">
        <v>304</v>
      </c>
      <c r="D744" s="54">
        <v>33694</v>
      </c>
      <c r="E744" s="55">
        <v>2650</v>
      </c>
      <c r="F744" s="12" t="s">
        <v>60</v>
      </c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customHeight="1">
      <c r="A745" s="19">
        <v>1033</v>
      </c>
      <c r="B745" s="12" t="s">
        <v>1491</v>
      </c>
      <c r="C745" s="12" t="s">
        <v>1492</v>
      </c>
      <c r="D745" s="54">
        <v>33694</v>
      </c>
      <c r="E745" s="55">
        <v>2650</v>
      </c>
      <c r="F745" s="12" t="s">
        <v>27</v>
      </c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customHeight="1">
      <c r="A746" s="19">
        <v>1034</v>
      </c>
      <c r="B746" s="12" t="s">
        <v>1493</v>
      </c>
      <c r="C746" s="12" t="s">
        <v>957</v>
      </c>
      <c r="D746" s="54">
        <v>33695</v>
      </c>
      <c r="E746" s="55">
        <v>2650</v>
      </c>
      <c r="F746" s="12" t="s">
        <v>19</v>
      </c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customHeight="1">
      <c r="A747" s="19">
        <v>1035</v>
      </c>
      <c r="B747" s="12" t="s">
        <v>811</v>
      </c>
      <c r="C747" s="12" t="s">
        <v>691</v>
      </c>
      <c r="D747" s="54">
        <v>33695</v>
      </c>
      <c r="E747" s="55">
        <v>3550</v>
      </c>
      <c r="F747" s="12" t="s">
        <v>27</v>
      </c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customHeight="1">
      <c r="A748" s="19">
        <v>1036</v>
      </c>
      <c r="B748" s="12" t="s">
        <v>1621</v>
      </c>
      <c r="C748" s="12" t="s">
        <v>363</v>
      </c>
      <c r="D748" s="54">
        <v>34060</v>
      </c>
      <c r="E748" s="55">
        <v>2650</v>
      </c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customHeight="1">
      <c r="A749" s="19">
        <v>1037</v>
      </c>
      <c r="B749" s="12" t="s">
        <v>1494</v>
      </c>
      <c r="C749" s="12" t="s">
        <v>1495</v>
      </c>
      <c r="D749" s="54">
        <v>33695</v>
      </c>
      <c r="E749" s="55">
        <v>2650</v>
      </c>
      <c r="F749" s="12" t="s">
        <v>60</v>
      </c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customHeight="1">
      <c r="A750" s="19">
        <v>1038</v>
      </c>
      <c r="B750" s="12" t="s">
        <v>1496</v>
      </c>
      <c r="C750" s="12" t="s">
        <v>226</v>
      </c>
      <c r="D750" s="54">
        <v>33695</v>
      </c>
      <c r="E750" s="55">
        <v>3550</v>
      </c>
      <c r="F750" s="12" t="s">
        <v>36</v>
      </c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customHeight="1">
      <c r="A751" s="19">
        <v>1039</v>
      </c>
      <c r="B751" s="12" t="s">
        <v>1497</v>
      </c>
      <c r="C751" s="12" t="s">
        <v>1498</v>
      </c>
      <c r="D751" s="54">
        <v>33696</v>
      </c>
      <c r="E751" s="55">
        <v>2650</v>
      </c>
      <c r="F751" s="12" t="s">
        <v>27</v>
      </c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customHeight="1">
      <c r="A752" s="19">
        <v>1040</v>
      </c>
      <c r="B752" s="12" t="s">
        <v>401</v>
      </c>
      <c r="C752" s="12" t="s">
        <v>431</v>
      </c>
      <c r="D752" s="54">
        <v>33696</v>
      </c>
      <c r="E752" s="55">
        <v>2650</v>
      </c>
      <c r="F752" s="12" t="s">
        <v>60</v>
      </c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customHeight="1">
      <c r="A753" s="19">
        <v>1041</v>
      </c>
      <c r="B753" s="12" t="s">
        <v>1499</v>
      </c>
      <c r="C753" s="12" t="s">
        <v>1500</v>
      </c>
      <c r="D753" s="54">
        <v>33696</v>
      </c>
      <c r="E753" s="55">
        <v>2650</v>
      </c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customHeight="1">
      <c r="A754" s="19">
        <v>1042</v>
      </c>
      <c r="B754" s="12" t="s">
        <v>1501</v>
      </c>
      <c r="C754" s="12" t="s">
        <v>1502</v>
      </c>
      <c r="D754" s="54">
        <v>33697</v>
      </c>
      <c r="E754" s="55">
        <v>2650</v>
      </c>
      <c r="F754" s="12" t="s">
        <v>19</v>
      </c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customHeight="1">
      <c r="A755" s="19">
        <v>1043</v>
      </c>
      <c r="B755" s="12" t="s">
        <v>216</v>
      </c>
      <c r="C755" s="12" t="s">
        <v>220</v>
      </c>
      <c r="D755" s="54">
        <v>33697</v>
      </c>
      <c r="E755" s="55">
        <v>2650</v>
      </c>
      <c r="F755" s="12" t="s">
        <v>27</v>
      </c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customHeight="1">
      <c r="A756" s="19">
        <v>1044</v>
      </c>
      <c r="B756" s="12" t="s">
        <v>195</v>
      </c>
      <c r="C756" s="12" t="s">
        <v>606</v>
      </c>
      <c r="D756" s="54">
        <v>33700</v>
      </c>
      <c r="E756" s="55">
        <v>2650</v>
      </c>
      <c r="F756" s="12" t="s">
        <v>42</v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customHeight="1">
      <c r="A757" s="19">
        <v>1045</v>
      </c>
      <c r="B757" s="12" t="s">
        <v>1503</v>
      </c>
      <c r="C757" s="12" t="s">
        <v>1504</v>
      </c>
      <c r="D757" s="54">
        <v>33700</v>
      </c>
      <c r="E757" s="55">
        <v>3550</v>
      </c>
      <c r="F757" s="12" t="s">
        <v>36</v>
      </c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customHeight="1">
      <c r="A758" s="19">
        <v>1046</v>
      </c>
      <c r="B758" s="12" t="s">
        <v>1505</v>
      </c>
      <c r="C758" s="12" t="s">
        <v>1506</v>
      </c>
      <c r="D758" s="54">
        <v>33701</v>
      </c>
      <c r="E758" s="55">
        <v>2450</v>
      </c>
      <c r="F758" s="12" t="s">
        <v>60</v>
      </c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customHeight="1">
      <c r="A759" s="19">
        <v>1047</v>
      </c>
      <c r="B759" s="12" t="s">
        <v>352</v>
      </c>
      <c r="C759" s="12" t="s">
        <v>478</v>
      </c>
      <c r="D759" s="54">
        <v>33701</v>
      </c>
      <c r="E759" s="55">
        <v>2650</v>
      </c>
      <c r="F759" s="12" t="s">
        <v>36</v>
      </c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customHeight="1">
      <c r="A760" s="19">
        <v>1048</v>
      </c>
      <c r="B760" s="12" t="s">
        <v>305</v>
      </c>
      <c r="C760" s="12" t="s">
        <v>519</v>
      </c>
      <c r="D760" s="54">
        <v>33701</v>
      </c>
      <c r="E760" s="55">
        <v>2650</v>
      </c>
      <c r="F760" s="12" t="s">
        <v>42</v>
      </c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customHeight="1">
      <c r="A761" s="19">
        <v>1049</v>
      </c>
      <c r="B761" s="12" t="s">
        <v>1509</v>
      </c>
      <c r="C761" s="12" t="s">
        <v>706</v>
      </c>
      <c r="D761" s="54">
        <v>33701</v>
      </c>
      <c r="E761" s="55">
        <v>2650</v>
      </c>
      <c r="F761" s="12" t="s">
        <v>27</v>
      </c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customHeight="1">
      <c r="A762" s="19">
        <v>1050</v>
      </c>
      <c r="B762" s="12" t="s">
        <v>1507</v>
      </c>
      <c r="C762" s="12" t="s">
        <v>1508</v>
      </c>
      <c r="D762" s="54">
        <v>33701</v>
      </c>
      <c r="E762" s="55">
        <v>2450</v>
      </c>
      <c r="F762" s="12" t="s">
        <v>60</v>
      </c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customHeight="1">
      <c r="A763" s="19">
        <v>1051</v>
      </c>
      <c r="B763" s="12" t="s">
        <v>1510</v>
      </c>
      <c r="C763" s="12" t="s">
        <v>589</v>
      </c>
      <c r="D763" s="54">
        <v>33702</v>
      </c>
      <c r="E763" s="55">
        <v>2650</v>
      </c>
      <c r="F763" s="12" t="s">
        <v>19</v>
      </c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customHeight="1">
      <c r="A764" s="19">
        <v>1052</v>
      </c>
      <c r="B764" s="12" t="s">
        <v>1511</v>
      </c>
      <c r="C764" s="12" t="s">
        <v>587</v>
      </c>
      <c r="D764" s="54">
        <v>33702</v>
      </c>
      <c r="E764" s="55">
        <v>2650</v>
      </c>
      <c r="F764" s="12" t="s">
        <v>27</v>
      </c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customHeight="1">
      <c r="A765" s="19">
        <v>1053</v>
      </c>
      <c r="B765" s="12" t="s">
        <v>1266</v>
      </c>
      <c r="C765" s="12" t="s">
        <v>199</v>
      </c>
      <c r="D765" s="54">
        <v>33703</v>
      </c>
      <c r="E765" s="55">
        <v>2650</v>
      </c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customHeight="1">
      <c r="A766" s="19">
        <v>1054</v>
      </c>
      <c r="B766" s="12" t="s">
        <v>1091</v>
      </c>
      <c r="C766" s="12" t="s">
        <v>1512</v>
      </c>
      <c r="D766" s="54">
        <v>33703</v>
      </c>
      <c r="E766" s="55">
        <v>2650</v>
      </c>
      <c r="F766" s="12" t="s">
        <v>42</v>
      </c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customHeight="1">
      <c r="A767" s="19">
        <v>1055</v>
      </c>
      <c r="B767" s="12" t="s">
        <v>1513</v>
      </c>
      <c r="C767" s="12" t="s">
        <v>1514</v>
      </c>
      <c r="D767" s="54">
        <v>33703</v>
      </c>
      <c r="E767" s="55">
        <v>3550</v>
      </c>
      <c r="F767" s="12" t="s">
        <v>36</v>
      </c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customHeight="1">
      <c r="A768" s="19">
        <v>1056</v>
      </c>
      <c r="B768" s="12" t="s">
        <v>1515</v>
      </c>
      <c r="C768" s="12" t="s">
        <v>645</v>
      </c>
      <c r="D768" s="54">
        <v>33707</v>
      </c>
      <c r="E768" s="55">
        <v>2650</v>
      </c>
      <c r="F768" s="12" t="s">
        <v>42</v>
      </c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customHeight="1">
      <c r="A769" s="19">
        <v>1057</v>
      </c>
      <c r="B769" s="12" t="s">
        <v>1516</v>
      </c>
      <c r="C769" s="12" t="s">
        <v>1517</v>
      </c>
      <c r="D769" s="54">
        <v>33707</v>
      </c>
      <c r="E769" s="55">
        <v>2650</v>
      </c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customHeight="1">
      <c r="A770" s="19">
        <v>1058</v>
      </c>
      <c r="B770" s="12" t="s">
        <v>358</v>
      </c>
      <c r="C770" s="12" t="s">
        <v>459</v>
      </c>
      <c r="D770" s="54">
        <v>33707</v>
      </c>
      <c r="E770" s="55">
        <v>2650</v>
      </c>
      <c r="F770" s="12" t="s">
        <v>27</v>
      </c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customHeight="1">
      <c r="A771" s="19">
        <v>1059</v>
      </c>
      <c r="B771" s="12" t="s">
        <v>1518</v>
      </c>
      <c r="C771" s="12" t="s">
        <v>1519</v>
      </c>
      <c r="D771" s="54">
        <v>33707</v>
      </c>
      <c r="E771" s="55">
        <v>2650</v>
      </c>
      <c r="F771" s="12" t="s">
        <v>60</v>
      </c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customHeight="1">
      <c r="A772" s="19">
        <v>1060</v>
      </c>
      <c r="B772" s="12" t="s">
        <v>477</v>
      </c>
      <c r="C772" s="12" t="s">
        <v>287</v>
      </c>
      <c r="D772" s="54">
        <v>33707</v>
      </c>
      <c r="E772" s="55">
        <v>2650</v>
      </c>
      <c r="F772" s="12" t="s">
        <v>19</v>
      </c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customHeight="1">
      <c r="A773" s="19">
        <v>1061</v>
      </c>
      <c r="B773" s="12" t="s">
        <v>205</v>
      </c>
      <c r="C773" s="12" t="s">
        <v>600</v>
      </c>
      <c r="D773" s="54">
        <v>33708</v>
      </c>
      <c r="E773" s="55">
        <v>2650</v>
      </c>
      <c r="F773" s="12" t="s">
        <v>27</v>
      </c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customHeight="1">
      <c r="A774" s="19">
        <v>1062</v>
      </c>
      <c r="B774" s="12" t="s">
        <v>266</v>
      </c>
      <c r="C774" s="12" t="s">
        <v>546</v>
      </c>
      <c r="D774" s="54">
        <v>33708</v>
      </c>
      <c r="E774" s="55">
        <v>2650</v>
      </c>
      <c r="F774" s="12" t="s">
        <v>27</v>
      </c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customHeight="1">
      <c r="A775" s="19">
        <v>1063</v>
      </c>
      <c r="B775" s="12" t="s">
        <v>547</v>
      </c>
      <c r="C775" s="12" t="s">
        <v>382</v>
      </c>
      <c r="D775" s="54">
        <v>33708</v>
      </c>
      <c r="E775" s="55">
        <v>2650</v>
      </c>
      <c r="F775" s="12" t="s">
        <v>60</v>
      </c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customHeight="1">
      <c r="A776" s="19">
        <v>1064</v>
      </c>
      <c r="B776" s="12" t="s">
        <v>1520</v>
      </c>
      <c r="C776" s="12" t="s">
        <v>410</v>
      </c>
      <c r="D776" s="54">
        <v>33708</v>
      </c>
      <c r="E776" s="55">
        <v>2650</v>
      </c>
      <c r="F776" s="12" t="s">
        <v>42</v>
      </c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customHeight="1">
      <c r="A777" s="19">
        <v>1065</v>
      </c>
      <c r="B777" s="12" t="s">
        <v>1521</v>
      </c>
      <c r="C777" s="12" t="s">
        <v>287</v>
      </c>
      <c r="D777" s="54">
        <v>33714</v>
      </c>
      <c r="E777" s="55">
        <v>3550</v>
      </c>
      <c r="F777" s="12" t="s">
        <v>42</v>
      </c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customHeight="1">
      <c r="A778" s="19">
        <v>1066</v>
      </c>
      <c r="B778" s="12" t="s">
        <v>1522</v>
      </c>
      <c r="C778" s="12" t="s">
        <v>304</v>
      </c>
      <c r="D778" s="54">
        <v>33714</v>
      </c>
      <c r="E778" s="55">
        <v>3550</v>
      </c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customHeight="1">
      <c r="A779" s="19">
        <v>1067</v>
      </c>
      <c r="B779" s="12" t="s">
        <v>334</v>
      </c>
      <c r="C779" s="12" t="s">
        <v>495</v>
      </c>
      <c r="D779" s="54">
        <v>33714</v>
      </c>
      <c r="E779" s="55">
        <v>2650</v>
      </c>
      <c r="F779" s="12" t="s">
        <v>60</v>
      </c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customHeight="1">
      <c r="A780" s="19">
        <v>1068</v>
      </c>
      <c r="B780" s="12" t="s">
        <v>1523</v>
      </c>
      <c r="C780" s="12" t="s">
        <v>1524</v>
      </c>
      <c r="D780" s="54">
        <v>33715</v>
      </c>
      <c r="E780" s="55">
        <v>3550</v>
      </c>
      <c r="F780" s="12" t="s">
        <v>42</v>
      </c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customHeight="1">
      <c r="A781" s="19">
        <v>1069</v>
      </c>
      <c r="B781" s="12" t="s">
        <v>292</v>
      </c>
      <c r="C781" s="12" t="s">
        <v>526</v>
      </c>
      <c r="D781" s="54">
        <v>33715</v>
      </c>
      <c r="E781" s="55">
        <v>2650</v>
      </c>
      <c r="F781" s="12" t="s">
        <v>60</v>
      </c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customHeight="1">
      <c r="A782" s="19">
        <v>1070</v>
      </c>
      <c r="B782" s="12" t="s">
        <v>1525</v>
      </c>
      <c r="C782" s="12" t="s">
        <v>1526</v>
      </c>
      <c r="D782" s="54">
        <v>33716</v>
      </c>
      <c r="E782" s="55">
        <v>2450</v>
      </c>
      <c r="F782" s="12" t="s">
        <v>27</v>
      </c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customHeight="1">
      <c r="A783" s="19">
        <v>1071</v>
      </c>
      <c r="B783" s="12" t="s">
        <v>1527</v>
      </c>
      <c r="C783" s="12" t="s">
        <v>1528</v>
      </c>
      <c r="D783" s="54">
        <v>33717</v>
      </c>
      <c r="E783" s="55">
        <v>3550</v>
      </c>
      <c r="F783" s="12" t="s">
        <v>19</v>
      </c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customHeight="1">
      <c r="A784" s="19">
        <v>1072</v>
      </c>
      <c r="B784" s="12" t="s">
        <v>1529</v>
      </c>
      <c r="C784" s="12" t="s">
        <v>1530</v>
      </c>
      <c r="D784" s="54">
        <v>33717</v>
      </c>
      <c r="E784" s="55">
        <v>3550</v>
      </c>
      <c r="F784" s="12" t="s">
        <v>27</v>
      </c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customHeight="1">
      <c r="A785" s="19">
        <v>1073</v>
      </c>
      <c r="B785" s="12" t="s">
        <v>1531</v>
      </c>
      <c r="C785" s="12" t="s">
        <v>1532</v>
      </c>
      <c r="D785" s="54">
        <v>33717</v>
      </c>
      <c r="E785" s="55">
        <v>3550</v>
      </c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customHeight="1">
      <c r="A786" s="19">
        <v>1074</v>
      </c>
      <c r="B786" s="12" t="s">
        <v>315</v>
      </c>
      <c r="C786" s="12" t="s">
        <v>304</v>
      </c>
      <c r="D786" s="54">
        <v>33717</v>
      </c>
      <c r="E786" s="55">
        <v>2650</v>
      </c>
      <c r="F786" s="12" t="s">
        <v>27</v>
      </c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customHeight="1">
      <c r="A787" s="19">
        <v>1075</v>
      </c>
      <c r="B787" s="12" t="s">
        <v>250</v>
      </c>
      <c r="C787" s="12" t="s">
        <v>562</v>
      </c>
      <c r="D787" s="54">
        <v>33717</v>
      </c>
      <c r="E787" s="55">
        <v>2650</v>
      </c>
      <c r="F787" s="12" t="s">
        <v>19</v>
      </c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customHeight="1">
      <c r="A788" s="19">
        <v>1076</v>
      </c>
      <c r="B788" s="12" t="s">
        <v>264</v>
      </c>
      <c r="C788" s="12" t="s">
        <v>333</v>
      </c>
      <c r="D788" s="54">
        <v>33717</v>
      </c>
      <c r="E788" s="55">
        <v>2650</v>
      </c>
      <c r="F788" s="12" t="s">
        <v>27</v>
      </c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customHeight="1">
      <c r="A789" s="19">
        <v>1077</v>
      </c>
      <c r="B789" s="12" t="s">
        <v>1533</v>
      </c>
      <c r="C789" s="12" t="s">
        <v>1534</v>
      </c>
      <c r="D789" s="54">
        <v>33718</v>
      </c>
      <c r="E789" s="55">
        <v>2650</v>
      </c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customHeight="1">
      <c r="A790" s="19">
        <v>1078</v>
      </c>
      <c r="B790" s="12" t="s">
        <v>1535</v>
      </c>
      <c r="C790" s="12" t="s">
        <v>1536</v>
      </c>
      <c r="D790" s="54">
        <v>33718</v>
      </c>
      <c r="E790" s="55">
        <v>3550</v>
      </c>
      <c r="F790" s="12" t="s">
        <v>19</v>
      </c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customHeight="1">
      <c r="A791" s="19">
        <v>1079</v>
      </c>
      <c r="B791" s="12" t="s">
        <v>1537</v>
      </c>
      <c r="C791" s="12" t="s">
        <v>825</v>
      </c>
      <c r="D791" s="54">
        <v>33718</v>
      </c>
      <c r="E791" s="55">
        <v>3550</v>
      </c>
      <c r="F791" s="12" t="s">
        <v>19</v>
      </c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customHeight="1">
      <c r="A792" s="19">
        <v>1080</v>
      </c>
      <c r="B792" s="12" t="s">
        <v>237</v>
      </c>
      <c r="C792" s="12" t="s">
        <v>571</v>
      </c>
      <c r="D792" s="54">
        <v>33721</v>
      </c>
      <c r="E792" s="55">
        <v>2650</v>
      </c>
      <c r="F792" s="12" t="s">
        <v>19</v>
      </c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customHeight="1">
      <c r="A793" s="19">
        <v>1081</v>
      </c>
      <c r="B793" s="12" t="s">
        <v>1540</v>
      </c>
      <c r="C793" s="12" t="s">
        <v>1541</v>
      </c>
      <c r="D793" s="54">
        <v>33722</v>
      </c>
      <c r="E793" s="55">
        <v>3550</v>
      </c>
      <c r="F793" s="12" t="s">
        <v>27</v>
      </c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customHeight="1">
      <c r="A794" s="19">
        <v>1082</v>
      </c>
      <c r="B794" s="12" t="s">
        <v>1538</v>
      </c>
      <c r="C794" s="12" t="s">
        <v>1539</v>
      </c>
      <c r="D794" s="54">
        <v>33722</v>
      </c>
      <c r="E794" s="55">
        <v>2650</v>
      </c>
      <c r="F794" s="12" t="s">
        <v>42</v>
      </c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customHeight="1">
      <c r="A795" s="19">
        <v>1083</v>
      </c>
      <c r="B795" s="12" t="s">
        <v>205</v>
      </c>
      <c r="C795" s="12" t="s">
        <v>1542</v>
      </c>
      <c r="D795" s="54">
        <v>33723</v>
      </c>
      <c r="E795" s="55">
        <v>3550</v>
      </c>
      <c r="F795" s="12" t="s">
        <v>42</v>
      </c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customHeight="1">
      <c r="A796" s="19">
        <v>1084</v>
      </c>
      <c r="B796" s="12" t="s">
        <v>1545</v>
      </c>
      <c r="C796" s="12" t="s">
        <v>1105</v>
      </c>
      <c r="D796" s="54">
        <v>33724</v>
      </c>
      <c r="E796" s="55">
        <v>3550</v>
      </c>
      <c r="F796" s="12" t="s">
        <v>42</v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customHeight="1">
      <c r="A797" s="19">
        <v>1085</v>
      </c>
      <c r="B797" s="12" t="s">
        <v>1543</v>
      </c>
      <c r="C797" s="12" t="s">
        <v>1544</v>
      </c>
      <c r="D797" s="54">
        <v>33724</v>
      </c>
      <c r="E797" s="55">
        <v>2650</v>
      </c>
      <c r="F797" s="12" t="s">
        <v>36</v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customHeight="1">
      <c r="A798" s="19">
        <v>1086</v>
      </c>
      <c r="B798" s="12" t="s">
        <v>389</v>
      </c>
      <c r="C798" s="12" t="s">
        <v>374</v>
      </c>
      <c r="D798" s="54">
        <v>33724</v>
      </c>
      <c r="E798" s="55">
        <v>2650</v>
      </c>
      <c r="F798" s="12" t="s">
        <v>42</v>
      </c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customHeight="1">
      <c r="A799" s="19">
        <v>1087</v>
      </c>
      <c r="B799" s="12" t="s">
        <v>403</v>
      </c>
      <c r="C799" s="12" t="s">
        <v>432</v>
      </c>
      <c r="D799" s="54">
        <v>33728</v>
      </c>
      <c r="E799" s="55">
        <v>2650</v>
      </c>
      <c r="F799" s="12" t="s">
        <v>42</v>
      </c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customHeight="1">
      <c r="A800" s="19">
        <v>1088</v>
      </c>
      <c r="B800" s="12" t="s">
        <v>1559</v>
      </c>
      <c r="C800" s="12" t="s">
        <v>1560</v>
      </c>
      <c r="D800" s="54">
        <v>33736</v>
      </c>
      <c r="E800" s="55">
        <v>3550</v>
      </c>
      <c r="F800" s="12" t="s">
        <v>36</v>
      </c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customHeight="1">
      <c r="A801" s="19">
        <v>1089</v>
      </c>
      <c r="B801" s="12" t="s">
        <v>1546</v>
      </c>
      <c r="C801" s="12" t="s">
        <v>860</v>
      </c>
      <c r="D801" s="54">
        <v>33728</v>
      </c>
      <c r="E801" s="55">
        <v>3550</v>
      </c>
      <c r="F801" s="12" t="s">
        <v>42</v>
      </c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customHeight="1">
      <c r="A802" s="19">
        <v>1090</v>
      </c>
      <c r="B802" s="12" t="s">
        <v>1547</v>
      </c>
      <c r="C802" s="12" t="s">
        <v>1548</v>
      </c>
      <c r="D802" s="54">
        <v>33729</v>
      </c>
      <c r="E802" s="55">
        <v>2650</v>
      </c>
      <c r="F802" s="12" t="s">
        <v>36</v>
      </c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customHeight="1">
      <c r="A803" s="19">
        <v>1091</v>
      </c>
      <c r="B803" s="12" t="s">
        <v>1549</v>
      </c>
      <c r="C803" s="12" t="s">
        <v>1550</v>
      </c>
      <c r="D803" s="54">
        <v>33730</v>
      </c>
      <c r="E803" s="55">
        <v>2650</v>
      </c>
      <c r="F803" s="12" t="s">
        <v>60</v>
      </c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customHeight="1">
      <c r="A804" s="19">
        <v>1092</v>
      </c>
      <c r="B804" s="12" t="s">
        <v>846</v>
      </c>
      <c r="C804" s="12" t="s">
        <v>1551</v>
      </c>
      <c r="D804" s="54">
        <v>33731</v>
      </c>
      <c r="E804" s="55">
        <v>2450</v>
      </c>
      <c r="F804" s="12" t="s">
        <v>42</v>
      </c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customHeight="1">
      <c r="A805" s="19">
        <v>1093</v>
      </c>
      <c r="B805" s="12" t="s">
        <v>278</v>
      </c>
      <c r="C805" s="12" t="s">
        <v>535</v>
      </c>
      <c r="D805" s="54">
        <v>33732</v>
      </c>
      <c r="E805" s="55">
        <v>2650</v>
      </c>
      <c r="F805" s="12" t="s">
        <v>60</v>
      </c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customHeight="1">
      <c r="A806" s="19">
        <v>1094</v>
      </c>
      <c r="B806" s="12" t="s">
        <v>1553</v>
      </c>
      <c r="C806" s="12" t="s">
        <v>1554</v>
      </c>
      <c r="D806" s="54">
        <v>33732</v>
      </c>
      <c r="E806" s="55">
        <v>3550</v>
      </c>
      <c r="F806" s="12" t="s">
        <v>60</v>
      </c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customHeight="1">
      <c r="A807" s="19">
        <v>1095</v>
      </c>
      <c r="B807" s="12" t="s">
        <v>628</v>
      </c>
      <c r="C807" s="12" t="s">
        <v>629</v>
      </c>
      <c r="D807" s="54">
        <v>33732</v>
      </c>
      <c r="E807" s="55">
        <v>3550</v>
      </c>
      <c r="F807" s="12" t="s">
        <v>42</v>
      </c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customHeight="1">
      <c r="A808" s="19">
        <v>1096</v>
      </c>
      <c r="B808" s="12" t="s">
        <v>1552</v>
      </c>
      <c r="C808" s="12" t="s">
        <v>238</v>
      </c>
      <c r="D808" s="54">
        <v>33732</v>
      </c>
      <c r="E808" s="55">
        <v>2650</v>
      </c>
      <c r="F808" s="12" t="s">
        <v>60</v>
      </c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customHeight="1">
      <c r="A809" s="19">
        <v>1097</v>
      </c>
      <c r="B809" s="12" t="s">
        <v>1555</v>
      </c>
      <c r="C809" s="12" t="s">
        <v>1556</v>
      </c>
      <c r="D809" s="54">
        <v>33735</v>
      </c>
      <c r="E809" s="55">
        <v>2650</v>
      </c>
      <c r="F809" s="12" t="s">
        <v>42</v>
      </c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customHeight="1">
      <c r="A810" s="19">
        <v>1098</v>
      </c>
      <c r="B810" s="12" t="s">
        <v>1557</v>
      </c>
      <c r="C810" s="12" t="s">
        <v>1446</v>
      </c>
      <c r="D810" s="54">
        <v>33735</v>
      </c>
      <c r="E810" s="55">
        <v>2650</v>
      </c>
      <c r="F810" s="12" t="s">
        <v>60</v>
      </c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customHeight="1">
      <c r="A811" s="19">
        <v>1099</v>
      </c>
      <c r="B811" s="12" t="s">
        <v>260</v>
      </c>
      <c r="C811" s="12" t="s">
        <v>304</v>
      </c>
      <c r="D811" s="54">
        <v>33736</v>
      </c>
      <c r="E811" s="55">
        <v>2650</v>
      </c>
      <c r="F811" s="12" t="s">
        <v>36</v>
      </c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customHeight="1">
      <c r="A812" s="19">
        <v>1100</v>
      </c>
      <c r="B812" s="12" t="s">
        <v>1561</v>
      </c>
      <c r="C812" s="12" t="s">
        <v>1562</v>
      </c>
      <c r="D812" s="54">
        <v>33736</v>
      </c>
      <c r="E812" s="55">
        <v>3550</v>
      </c>
      <c r="F812" s="12" t="s">
        <v>42</v>
      </c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customHeight="1">
      <c r="A813" s="19">
        <v>1101</v>
      </c>
      <c r="B813" s="12" t="s">
        <v>1649</v>
      </c>
      <c r="C813" s="12" t="s">
        <v>1558</v>
      </c>
      <c r="D813" s="54">
        <v>33736</v>
      </c>
      <c r="E813" s="55">
        <v>2650</v>
      </c>
      <c r="F813" s="12" t="s">
        <v>36</v>
      </c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customHeight="1">
      <c r="A814" s="19">
        <v>1102</v>
      </c>
      <c r="B814" s="12" t="s">
        <v>1563</v>
      </c>
      <c r="C814" s="12" t="s">
        <v>1564</v>
      </c>
      <c r="D814" s="54">
        <v>33737</v>
      </c>
      <c r="E814" s="55">
        <v>3550</v>
      </c>
      <c r="F814" s="12" t="s">
        <v>42</v>
      </c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customHeight="1">
      <c r="A815" s="19">
        <v>1103</v>
      </c>
      <c r="B815" s="12" t="s">
        <v>222</v>
      </c>
      <c r="C815" s="12" t="s">
        <v>589</v>
      </c>
      <c r="D815" s="54">
        <v>33738</v>
      </c>
      <c r="E815" s="55">
        <v>2650</v>
      </c>
      <c r="F815" s="12" t="s">
        <v>36</v>
      </c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customHeight="1">
      <c r="A816" s="19">
        <v>1104</v>
      </c>
      <c r="B816" s="12" t="s">
        <v>258</v>
      </c>
      <c r="C816" s="12" t="s">
        <v>382</v>
      </c>
      <c r="D816" s="54">
        <v>33738</v>
      </c>
      <c r="E816" s="55">
        <v>2650</v>
      </c>
      <c r="F816" s="12" t="s">
        <v>42</v>
      </c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customHeight="1">
      <c r="A817" s="19">
        <v>1105</v>
      </c>
      <c r="B817" s="12" t="s">
        <v>296</v>
      </c>
      <c r="C817" s="12" t="s">
        <v>392</v>
      </c>
      <c r="D817" s="54">
        <v>33739</v>
      </c>
      <c r="E817" s="55">
        <v>2650</v>
      </c>
      <c r="F817" s="12" t="s">
        <v>36</v>
      </c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customHeight="1">
      <c r="A818" s="19">
        <v>1106</v>
      </c>
      <c r="B818" s="12" t="s">
        <v>245</v>
      </c>
      <c r="C818" s="12" t="s">
        <v>567</v>
      </c>
      <c r="D818" s="54">
        <v>33739</v>
      </c>
      <c r="E818" s="55">
        <v>2650</v>
      </c>
      <c r="F818" s="12" t="s">
        <v>42</v>
      </c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customHeight="1">
      <c r="A819" s="19">
        <v>1107</v>
      </c>
      <c r="B819" s="12" t="s">
        <v>1565</v>
      </c>
      <c r="C819" s="12" t="s">
        <v>1566</v>
      </c>
      <c r="D819" s="54">
        <v>33744</v>
      </c>
      <c r="E819" s="55">
        <v>3550</v>
      </c>
      <c r="F819" s="12" t="s">
        <v>42</v>
      </c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customHeight="1">
      <c r="A820" s="19">
        <v>1108</v>
      </c>
      <c r="B820" s="12" t="s">
        <v>189</v>
      </c>
      <c r="C820" s="12" t="s">
        <v>602</v>
      </c>
      <c r="D820" s="54">
        <v>33744</v>
      </c>
      <c r="E820" s="55">
        <v>2650</v>
      </c>
      <c r="F820" s="12" t="s">
        <v>42</v>
      </c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customHeight="1">
      <c r="A821" s="19">
        <v>1109</v>
      </c>
      <c r="B821" s="12" t="s">
        <v>298</v>
      </c>
      <c r="C821" s="12" t="s">
        <v>482</v>
      </c>
      <c r="D821" s="54">
        <v>33745</v>
      </c>
      <c r="E821" s="55">
        <v>2650</v>
      </c>
      <c r="F821" s="12" t="s">
        <v>36</v>
      </c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customHeight="1">
      <c r="A822" s="19">
        <v>1110</v>
      </c>
      <c r="B822" s="12" t="s">
        <v>1567</v>
      </c>
      <c r="C822" s="12" t="s">
        <v>1568</v>
      </c>
      <c r="D822" s="54">
        <v>33750</v>
      </c>
      <c r="E822" s="55">
        <v>2650</v>
      </c>
      <c r="F822" s="12" t="s">
        <v>19</v>
      </c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customHeight="1">
      <c r="A823" s="19">
        <v>1111</v>
      </c>
      <c r="B823" s="12" t="s">
        <v>1569</v>
      </c>
      <c r="C823" s="12" t="s">
        <v>1570</v>
      </c>
      <c r="D823" s="54">
        <v>33750</v>
      </c>
      <c r="E823" s="55">
        <v>2650</v>
      </c>
      <c r="F823" s="12" t="s">
        <v>42</v>
      </c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customHeight="1">
      <c r="A824" s="19">
        <v>1112</v>
      </c>
      <c r="B824" s="12" t="s">
        <v>385</v>
      </c>
      <c r="C824" s="12" t="s">
        <v>444</v>
      </c>
      <c r="D824" s="54">
        <v>33750</v>
      </c>
      <c r="E824" s="55">
        <v>2650</v>
      </c>
      <c r="F824" s="12" t="s">
        <v>19</v>
      </c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customHeight="1">
      <c r="A825" s="19">
        <v>1113</v>
      </c>
      <c r="B825" s="12" t="s">
        <v>1571</v>
      </c>
      <c r="C825" s="12" t="s">
        <v>1572</v>
      </c>
      <c r="D825" s="54">
        <v>33751</v>
      </c>
      <c r="E825" s="55">
        <v>2650</v>
      </c>
      <c r="F825" s="12" t="s">
        <v>42</v>
      </c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customHeight="1">
      <c r="A826" s="19">
        <v>1114</v>
      </c>
      <c r="B826" s="12" t="s">
        <v>1573</v>
      </c>
      <c r="C826" s="12" t="s">
        <v>439</v>
      </c>
      <c r="D826" s="54">
        <v>33751</v>
      </c>
      <c r="E826" s="55">
        <v>2650</v>
      </c>
      <c r="F826" s="12" t="s">
        <v>42</v>
      </c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customHeight="1">
      <c r="A827" s="19">
        <v>1115</v>
      </c>
      <c r="B827" s="12" t="s">
        <v>483</v>
      </c>
      <c r="C827" s="12" t="s">
        <v>1574</v>
      </c>
      <c r="D827" s="54">
        <v>33751</v>
      </c>
      <c r="E827" s="55">
        <v>2650</v>
      </c>
      <c r="F827" s="12" t="s">
        <v>19</v>
      </c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customHeight="1">
      <c r="A828" s="19">
        <v>1116</v>
      </c>
      <c r="B828" s="12" t="s">
        <v>340</v>
      </c>
      <c r="C828" s="12" t="s">
        <v>490</v>
      </c>
      <c r="D828" s="54">
        <v>33752</v>
      </c>
      <c r="E828" s="55">
        <v>2650</v>
      </c>
      <c r="F828" s="12" t="s">
        <v>19</v>
      </c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customHeight="1">
      <c r="A829" s="19">
        <v>1117</v>
      </c>
      <c r="B829" s="12" t="s">
        <v>262</v>
      </c>
      <c r="C829" s="12" t="s">
        <v>552</v>
      </c>
      <c r="D829" s="54">
        <v>33753</v>
      </c>
      <c r="E829" s="55">
        <v>2650</v>
      </c>
      <c r="F829" s="12" t="s">
        <v>42</v>
      </c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customHeight="1">
      <c r="A830" s="19">
        <v>1118</v>
      </c>
      <c r="B830" s="12" t="s">
        <v>375</v>
      </c>
      <c r="C830" s="12" t="s">
        <v>456</v>
      </c>
      <c r="D830" s="54">
        <v>33757</v>
      </c>
      <c r="E830" s="55">
        <v>2650</v>
      </c>
      <c r="F830" s="12" t="s">
        <v>42</v>
      </c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customHeight="1">
      <c r="A831" s="19">
        <v>1119</v>
      </c>
      <c r="B831" s="12" t="s">
        <v>211</v>
      </c>
      <c r="C831" s="12" t="s">
        <v>257</v>
      </c>
      <c r="D831" s="54">
        <v>33757</v>
      </c>
      <c r="E831" s="55">
        <v>2650</v>
      </c>
      <c r="F831" s="12" t="s">
        <v>19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customHeight="1">
      <c r="A832" s="19">
        <v>1120</v>
      </c>
      <c r="B832" s="12" t="s">
        <v>1575</v>
      </c>
      <c r="C832" s="12" t="s">
        <v>1576</v>
      </c>
      <c r="D832" s="54">
        <v>33757</v>
      </c>
      <c r="E832" s="55">
        <v>2650</v>
      </c>
      <c r="F832" s="12" t="s">
        <v>19</v>
      </c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customHeight="1">
      <c r="A833" s="19">
        <v>1121</v>
      </c>
      <c r="B833" s="12" t="s">
        <v>1577</v>
      </c>
      <c r="C833" s="12" t="s">
        <v>1578</v>
      </c>
      <c r="D833" s="54">
        <v>33759</v>
      </c>
      <c r="E833" s="55">
        <v>2650</v>
      </c>
      <c r="F833" s="12" t="s">
        <v>19</v>
      </c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customHeight="1">
      <c r="A834" s="19">
        <v>1122</v>
      </c>
      <c r="B834" s="12" t="s">
        <v>1579</v>
      </c>
      <c r="C834" s="12" t="s">
        <v>404</v>
      </c>
      <c r="D834" s="54">
        <v>33760</v>
      </c>
      <c r="E834" s="55">
        <v>2450</v>
      </c>
      <c r="F834" s="12" t="s">
        <v>19</v>
      </c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customHeight="1">
      <c r="A835" s="19">
        <v>1123</v>
      </c>
      <c r="B835" s="12" t="s">
        <v>274</v>
      </c>
      <c r="C835" s="12" t="s">
        <v>543</v>
      </c>
      <c r="D835" s="54">
        <v>33765</v>
      </c>
      <c r="E835" s="55">
        <v>2650</v>
      </c>
      <c r="F835" s="12" t="s">
        <v>60</v>
      </c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customHeight="1">
      <c r="A836" s="19">
        <v>1124</v>
      </c>
      <c r="B836" s="12" t="s">
        <v>1580</v>
      </c>
      <c r="C836" s="12" t="s">
        <v>1581</v>
      </c>
      <c r="D836" s="54">
        <v>33766</v>
      </c>
      <c r="E836" s="55">
        <v>2650</v>
      </c>
      <c r="F836" s="12" t="s">
        <v>42</v>
      </c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customHeight="1">
      <c r="A837" s="19">
        <v>1125</v>
      </c>
      <c r="B837" s="12" t="s">
        <v>1583</v>
      </c>
      <c r="C837" s="12" t="s">
        <v>1584</v>
      </c>
      <c r="D837" s="54">
        <v>33767</v>
      </c>
      <c r="E837" s="55">
        <v>3550</v>
      </c>
      <c r="F837" s="12" t="s">
        <v>60</v>
      </c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customHeight="1">
      <c r="A838" s="19">
        <v>1126</v>
      </c>
      <c r="B838" s="12" t="s">
        <v>393</v>
      </c>
      <c r="C838" s="12" t="s">
        <v>363</v>
      </c>
      <c r="D838" s="54">
        <v>33767</v>
      </c>
      <c r="E838" s="55">
        <v>2650</v>
      </c>
      <c r="F838" s="12" t="s">
        <v>60</v>
      </c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customHeight="1">
      <c r="A839" s="19">
        <v>1127</v>
      </c>
      <c r="B839" s="12" t="s">
        <v>1582</v>
      </c>
      <c r="C839" s="12" t="s">
        <v>382</v>
      </c>
      <c r="D839" s="54">
        <v>33767</v>
      </c>
      <c r="E839" s="55">
        <v>2450</v>
      </c>
      <c r="F839" s="12" t="s">
        <v>42</v>
      </c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customHeight="1">
      <c r="A840" s="19">
        <v>1128</v>
      </c>
      <c r="B840" s="12" t="s">
        <v>241</v>
      </c>
      <c r="C840" s="12" t="s">
        <v>575</v>
      </c>
      <c r="D840" s="54">
        <v>33767</v>
      </c>
      <c r="E840" s="55">
        <v>2650</v>
      </c>
      <c r="F840" s="12" t="s">
        <v>42</v>
      </c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customHeight="1">
      <c r="A841" s="19">
        <v>1129</v>
      </c>
      <c r="B841" s="12" t="s">
        <v>317</v>
      </c>
      <c r="C841" s="12" t="s">
        <v>507</v>
      </c>
      <c r="D841" s="54">
        <v>33770</v>
      </c>
      <c r="E841" s="55">
        <v>2650</v>
      </c>
      <c r="F841" s="12" t="s">
        <v>42</v>
      </c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customHeight="1">
      <c r="A842" s="19">
        <v>1130</v>
      </c>
      <c r="B842" s="12" t="s">
        <v>1585</v>
      </c>
      <c r="C842" s="12" t="s">
        <v>621</v>
      </c>
      <c r="D842" s="54">
        <v>33770</v>
      </c>
      <c r="E842" s="55">
        <v>2650</v>
      </c>
      <c r="F842" s="12" t="s">
        <v>60</v>
      </c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customHeight="1">
      <c r="A843" s="19">
        <v>1131</v>
      </c>
      <c r="B843" s="12" t="s">
        <v>1586</v>
      </c>
      <c r="C843" s="12" t="s">
        <v>1587</v>
      </c>
      <c r="D843" s="54">
        <v>33770</v>
      </c>
      <c r="E843" s="55">
        <v>2650</v>
      </c>
      <c r="F843" s="12" t="s">
        <v>42</v>
      </c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customHeight="1">
      <c r="A844" s="19">
        <v>1132</v>
      </c>
      <c r="B844" s="12" t="s">
        <v>354</v>
      </c>
      <c r="C844" s="12" t="s">
        <v>468</v>
      </c>
      <c r="D844" s="54">
        <v>33770</v>
      </c>
      <c r="E844" s="55">
        <v>2650</v>
      </c>
      <c r="F844" s="12" t="s">
        <v>27</v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customHeight="1">
      <c r="A845" s="19">
        <v>1133</v>
      </c>
      <c r="B845" s="12" t="s">
        <v>1588</v>
      </c>
      <c r="C845" s="12" t="s">
        <v>1024</v>
      </c>
      <c r="D845" s="54">
        <v>33770</v>
      </c>
      <c r="E845" s="55">
        <v>3550</v>
      </c>
      <c r="F845" s="12" t="s">
        <v>42</v>
      </c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customHeight="1">
      <c r="A846" s="19">
        <v>1134</v>
      </c>
      <c r="B846" s="12" t="s">
        <v>180</v>
      </c>
      <c r="C846" s="12" t="s">
        <v>608</v>
      </c>
      <c r="D846" s="54">
        <v>33771</v>
      </c>
      <c r="E846" s="55">
        <v>2650</v>
      </c>
      <c r="F846" s="12" t="s">
        <v>42</v>
      </c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customHeight="1">
      <c r="A847" s="19">
        <v>1135</v>
      </c>
      <c r="B847" s="12" t="s">
        <v>307</v>
      </c>
      <c r="C847" s="12" t="s">
        <v>509</v>
      </c>
      <c r="D847" s="54">
        <v>33773</v>
      </c>
      <c r="E847" s="55">
        <v>2650</v>
      </c>
      <c r="F847" s="12" t="s">
        <v>27</v>
      </c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customHeight="1">
      <c r="A848" s="19">
        <v>1136</v>
      </c>
      <c r="B848" s="12" t="s">
        <v>346</v>
      </c>
      <c r="C848" s="12" t="s">
        <v>484</v>
      </c>
      <c r="D848" s="54">
        <v>33774</v>
      </c>
      <c r="E848" s="55">
        <v>2650</v>
      </c>
      <c r="F848" s="12" t="s">
        <v>27</v>
      </c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customHeight="1">
      <c r="A849" s="19">
        <v>1137</v>
      </c>
      <c r="B849" s="12" t="s">
        <v>1589</v>
      </c>
      <c r="C849" s="12" t="s">
        <v>1590</v>
      </c>
      <c r="D849" s="54">
        <v>33774</v>
      </c>
      <c r="E849" s="55">
        <v>2650</v>
      </c>
      <c r="F849" s="12" t="s">
        <v>27</v>
      </c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customHeight="1">
      <c r="A850" s="19">
        <v>1138</v>
      </c>
      <c r="B850" s="12" t="s">
        <v>1591</v>
      </c>
      <c r="C850" s="12" t="s">
        <v>374</v>
      </c>
      <c r="D850" s="54">
        <v>33777</v>
      </c>
      <c r="E850" s="55">
        <v>2650</v>
      </c>
      <c r="F850" s="12" t="s">
        <v>36</v>
      </c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customHeight="1">
      <c r="A851" s="19">
        <v>1139</v>
      </c>
      <c r="B851" s="12" t="s">
        <v>1592</v>
      </c>
      <c r="C851" s="12" t="s">
        <v>1593</v>
      </c>
      <c r="D851" s="54">
        <v>33778</v>
      </c>
      <c r="E851" s="55">
        <v>2650</v>
      </c>
      <c r="F851" s="12" t="s">
        <v>27</v>
      </c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customHeight="1">
      <c r="A852" s="19">
        <v>1140</v>
      </c>
      <c r="B852" s="12" t="s">
        <v>1239</v>
      </c>
      <c r="C852" s="12" t="s">
        <v>919</v>
      </c>
      <c r="D852" s="54">
        <v>33779</v>
      </c>
      <c r="E852" s="55">
        <v>3550</v>
      </c>
      <c r="F852" s="12" t="s">
        <v>27</v>
      </c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customHeight="1">
      <c r="A853" s="19">
        <v>1141</v>
      </c>
      <c r="B853" s="12" t="s">
        <v>877</v>
      </c>
      <c r="C853" s="12" t="s">
        <v>919</v>
      </c>
      <c r="D853" s="54">
        <v>33779</v>
      </c>
      <c r="E853" s="55">
        <v>3250</v>
      </c>
      <c r="F853" s="12" t="s">
        <v>36</v>
      </c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customHeight="1">
      <c r="A854" s="19">
        <v>1142</v>
      </c>
      <c r="B854" s="12" t="s">
        <v>1594</v>
      </c>
      <c r="C854" s="12" t="s">
        <v>1595</v>
      </c>
      <c r="D854" s="54">
        <v>33780</v>
      </c>
      <c r="E854" s="55">
        <v>3250</v>
      </c>
      <c r="F854" s="12" t="s">
        <v>27</v>
      </c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customHeight="1">
      <c r="A855" s="19">
        <v>1143</v>
      </c>
      <c r="B855" s="12" t="s">
        <v>1596</v>
      </c>
      <c r="C855" s="12" t="s">
        <v>1597</v>
      </c>
      <c r="D855" s="54">
        <v>33780</v>
      </c>
      <c r="E855" s="55">
        <v>3250</v>
      </c>
      <c r="F855" s="12" t="s">
        <v>27</v>
      </c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customHeight="1">
      <c r="A856" s="19">
        <v>1144</v>
      </c>
      <c r="B856" s="12" t="s">
        <v>1598</v>
      </c>
      <c r="C856" s="12" t="s">
        <v>382</v>
      </c>
      <c r="D856" s="54">
        <v>33781</v>
      </c>
      <c r="E856" s="55">
        <v>3250</v>
      </c>
      <c r="F856" s="12" t="s">
        <v>27</v>
      </c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customHeight="1">
      <c r="A857" s="19">
        <v>1145</v>
      </c>
      <c r="B857" s="12" t="s">
        <v>1599</v>
      </c>
      <c r="C857" s="12" t="s">
        <v>1600</v>
      </c>
      <c r="D857" s="54">
        <v>33781</v>
      </c>
      <c r="E857" s="55">
        <v>3250</v>
      </c>
      <c r="F857" s="12" t="s">
        <v>36</v>
      </c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customHeight="1">
      <c r="A858" s="19">
        <v>1146</v>
      </c>
      <c r="B858" s="12" t="s">
        <v>1601</v>
      </c>
      <c r="C858" s="12" t="s">
        <v>1602</v>
      </c>
      <c r="D858" s="54">
        <v>33784</v>
      </c>
      <c r="E858" s="55">
        <v>3250</v>
      </c>
      <c r="F858" s="12" t="s">
        <v>27</v>
      </c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customHeight="1">
      <c r="A859" s="19">
        <v>1147</v>
      </c>
      <c r="B859" s="12" t="s">
        <v>1603</v>
      </c>
      <c r="C859" s="12" t="s">
        <v>1604</v>
      </c>
      <c r="D859" s="54">
        <v>33784</v>
      </c>
      <c r="E859" s="55">
        <v>3250</v>
      </c>
      <c r="F859" s="12" t="s">
        <v>27</v>
      </c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customHeight="1">
      <c r="A860" s="19">
        <v>1148</v>
      </c>
      <c r="B860" s="12" t="s">
        <v>1605</v>
      </c>
      <c r="C860" s="12" t="s">
        <v>746</v>
      </c>
      <c r="D860" s="54">
        <v>33784</v>
      </c>
      <c r="E860" s="55">
        <v>3250</v>
      </c>
      <c r="F860" s="12" t="s">
        <v>36</v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customHeight="1">
      <c r="A861" s="19">
        <v>1149</v>
      </c>
      <c r="B861" s="12" t="s">
        <v>1607</v>
      </c>
      <c r="C861" s="12" t="s">
        <v>1608</v>
      </c>
      <c r="D861" s="54">
        <v>33785</v>
      </c>
      <c r="E861" s="55">
        <v>3550</v>
      </c>
      <c r="F861" s="12" t="s">
        <v>36</v>
      </c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customHeight="1">
      <c r="A862" s="19">
        <v>1150</v>
      </c>
      <c r="B862" s="12" t="s">
        <v>1606</v>
      </c>
      <c r="C862" s="12" t="s">
        <v>1532</v>
      </c>
      <c r="D862" s="54">
        <v>33785</v>
      </c>
      <c r="E862" s="55">
        <v>2450</v>
      </c>
      <c r="F862" s="12" t="s">
        <v>36</v>
      </c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customHeight="1">
      <c r="A863" s="19">
        <v>1151</v>
      </c>
      <c r="B863" s="12" t="s">
        <v>1610</v>
      </c>
      <c r="C863" s="12" t="s">
        <v>1611</v>
      </c>
      <c r="D863" s="54">
        <v>33786</v>
      </c>
      <c r="E863" s="55">
        <v>3550</v>
      </c>
      <c r="F863" s="12" t="s">
        <v>27</v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customHeight="1">
      <c r="A864" s="19">
        <v>1152</v>
      </c>
      <c r="B864" s="12" t="s">
        <v>1609</v>
      </c>
      <c r="C864" s="12" t="s">
        <v>919</v>
      </c>
      <c r="D864" s="54">
        <v>33786</v>
      </c>
      <c r="E864" s="55">
        <v>3250</v>
      </c>
      <c r="F864" s="12" t="s">
        <v>36</v>
      </c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customHeight="1">
      <c r="A865" s="19">
        <v>1153</v>
      </c>
      <c r="B865" s="12" t="s">
        <v>1224</v>
      </c>
      <c r="C865" s="12" t="s">
        <v>1225</v>
      </c>
      <c r="D865" s="54">
        <v>33787</v>
      </c>
      <c r="E865" s="55">
        <v>2450</v>
      </c>
      <c r="F865" s="12" t="s">
        <v>36</v>
      </c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customHeight="1">
      <c r="A866" s="19">
        <v>1154</v>
      </c>
      <c r="B866" s="12" t="s">
        <v>1612</v>
      </c>
      <c r="C866" s="12" t="s">
        <v>1613</v>
      </c>
      <c r="D866" s="54">
        <v>33787</v>
      </c>
      <c r="E866" s="55">
        <v>3250</v>
      </c>
      <c r="F866" s="12" t="s">
        <v>27</v>
      </c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customHeight="1">
      <c r="A867" s="19">
        <v>1155</v>
      </c>
      <c r="B867" s="12" t="s">
        <v>1614</v>
      </c>
      <c r="C867" s="12" t="s">
        <v>439</v>
      </c>
      <c r="D867" s="54">
        <v>33787</v>
      </c>
      <c r="E867" s="55">
        <v>3250</v>
      </c>
      <c r="F867" s="12" t="s">
        <v>42</v>
      </c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customHeight="1">
      <c r="A868" s="19">
        <v>1156</v>
      </c>
      <c r="B868" s="12" t="s">
        <v>1615</v>
      </c>
      <c r="C868" s="12" t="s">
        <v>919</v>
      </c>
      <c r="D868" s="54">
        <v>33788</v>
      </c>
      <c r="E868" s="55">
        <v>3250</v>
      </c>
      <c r="F868" s="12" t="s">
        <v>42</v>
      </c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customHeight="1">
      <c r="A869" s="19">
        <v>1157</v>
      </c>
      <c r="B869" s="12" t="s">
        <v>1616</v>
      </c>
      <c r="C869" s="12" t="s">
        <v>1617</v>
      </c>
      <c r="D869" s="54">
        <v>33792</v>
      </c>
      <c r="E869" s="55">
        <v>3250</v>
      </c>
      <c r="F869" s="12" t="s">
        <v>42</v>
      </c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customHeight="1">
      <c r="A870" s="19">
        <v>1158</v>
      </c>
      <c r="B870" s="12" t="s">
        <v>1618</v>
      </c>
      <c r="C870" s="12" t="s">
        <v>1619</v>
      </c>
      <c r="D870" s="54">
        <v>33792</v>
      </c>
      <c r="E870" s="55">
        <v>3550</v>
      </c>
      <c r="F870" s="12" t="s">
        <v>42</v>
      </c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customHeight="1">
      <c r="A871" s="19">
        <v>1159</v>
      </c>
      <c r="B871" s="12" t="s">
        <v>1620</v>
      </c>
      <c r="C871" s="12" t="s">
        <v>372</v>
      </c>
      <c r="D871" s="54">
        <v>33793</v>
      </c>
      <c r="E871" s="55">
        <v>3250</v>
      </c>
      <c r="F871" s="12" t="s">
        <v>27</v>
      </c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customHeight="1">
      <c r="A872" s="19">
        <v>1160</v>
      </c>
      <c r="B872" s="12" t="s">
        <v>1625</v>
      </c>
      <c r="C872" s="12" t="s">
        <v>1626</v>
      </c>
      <c r="D872" s="54">
        <v>34160</v>
      </c>
      <c r="E872" s="55">
        <v>3550</v>
      </c>
      <c r="F872" s="12" t="s">
        <v>27</v>
      </c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customHeight="1">
      <c r="A873" s="19">
        <v>1161</v>
      </c>
      <c r="B873" s="12" t="s">
        <v>1623</v>
      </c>
      <c r="C873" s="12" t="s">
        <v>1624</v>
      </c>
      <c r="D873" s="54">
        <v>34160</v>
      </c>
      <c r="E873" s="55">
        <v>3250</v>
      </c>
      <c r="F873" s="12" t="s">
        <v>42</v>
      </c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customHeight="1">
      <c r="A874" s="19">
        <v>1162</v>
      </c>
      <c r="B874" s="12" t="s">
        <v>1629</v>
      </c>
      <c r="C874" s="12" t="s">
        <v>1630</v>
      </c>
      <c r="D874" s="54">
        <v>34163</v>
      </c>
      <c r="E874" s="55">
        <v>3550</v>
      </c>
      <c r="F874" s="12" t="s">
        <v>27</v>
      </c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customHeight="1">
      <c r="A875" s="19">
        <v>1163</v>
      </c>
      <c r="B875" s="12" t="s">
        <v>1627</v>
      </c>
      <c r="C875" s="12" t="s">
        <v>1628</v>
      </c>
      <c r="D875" s="54">
        <v>34163</v>
      </c>
      <c r="E875" s="55">
        <v>3250</v>
      </c>
      <c r="F875" s="12" t="s">
        <v>36</v>
      </c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customHeight="1">
      <c r="A876" s="19">
        <v>1164</v>
      </c>
      <c r="B876" s="12" t="s">
        <v>1631</v>
      </c>
      <c r="C876" s="12" t="s">
        <v>1632</v>
      </c>
      <c r="D876" s="54">
        <v>34166</v>
      </c>
      <c r="E876" s="55">
        <v>3250</v>
      </c>
      <c r="F876" s="12" t="s">
        <v>27</v>
      </c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customHeight="1">
      <c r="A877" s="19">
        <v>1165</v>
      </c>
      <c r="B877" s="12" t="s">
        <v>1633</v>
      </c>
      <c r="C877" s="12" t="s">
        <v>1634</v>
      </c>
      <c r="D877" s="54">
        <v>34170</v>
      </c>
      <c r="E877" s="55">
        <v>3550</v>
      </c>
      <c r="F877" s="12" t="s">
        <v>60</v>
      </c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customHeight="1">
      <c r="A878" s="19">
        <v>1166</v>
      </c>
      <c r="B878" s="12" t="s">
        <v>1635</v>
      </c>
      <c r="C878" s="12" t="s">
        <v>1636</v>
      </c>
      <c r="D878" s="54">
        <v>34173</v>
      </c>
      <c r="E878" s="55">
        <v>3250</v>
      </c>
      <c r="F878" s="12" t="s">
        <v>19</v>
      </c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customHeight="1">
      <c r="A879" s="19">
        <v>1167</v>
      </c>
      <c r="B879" s="12" t="s">
        <v>1637</v>
      </c>
      <c r="C879" s="12" t="s">
        <v>372</v>
      </c>
      <c r="D879" s="54">
        <v>34174</v>
      </c>
      <c r="E879" s="55">
        <v>3250</v>
      </c>
      <c r="F879" s="12" t="s">
        <v>27</v>
      </c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customHeight="1">
      <c r="A880" s="19">
        <v>1168</v>
      </c>
      <c r="B880" s="12" t="s">
        <v>1638</v>
      </c>
      <c r="C880" s="12" t="s">
        <v>1639</v>
      </c>
      <c r="D880" s="54">
        <v>34174</v>
      </c>
      <c r="E880" s="55">
        <v>3550</v>
      </c>
      <c r="F880" s="12" t="s">
        <v>42</v>
      </c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customHeight="1">
      <c r="A881" s="19">
        <v>1169</v>
      </c>
      <c r="B881" s="12" t="s">
        <v>1640</v>
      </c>
      <c r="C881" s="12" t="s">
        <v>1641</v>
      </c>
      <c r="D881" s="54">
        <v>34177</v>
      </c>
      <c r="E881" s="19">
        <v>0</v>
      </c>
      <c r="F881" s="12" t="s">
        <v>36</v>
      </c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customHeight="1">
      <c r="A882" s="19">
        <v>1501</v>
      </c>
      <c r="B882" s="12" t="s">
        <v>1282</v>
      </c>
      <c r="C882" s="12" t="s">
        <v>1283</v>
      </c>
      <c r="D882" s="54">
        <v>33612</v>
      </c>
      <c r="E882" s="55">
        <v>3550</v>
      </c>
      <c r="F882" s="12" t="s">
        <v>19</v>
      </c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59055118110236227" right="0.59055118110236227" top="0.78740157480314965" bottom="0.7874015748031496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L8" sqref="L8"/>
    </sheetView>
  </sheetViews>
  <sheetFormatPr baseColWidth="10" defaultColWidth="12.5546875" defaultRowHeight="15" customHeight="1"/>
  <cols>
    <col min="1" max="1" width="8.44140625" customWidth="1"/>
    <col min="2" max="2" width="14.109375" customWidth="1"/>
    <col min="3" max="3" width="17.33203125" customWidth="1"/>
    <col min="4" max="4" width="12.109375" customWidth="1"/>
    <col min="5" max="5" width="12.5546875" customWidth="1"/>
    <col min="6" max="6" width="16" customWidth="1"/>
    <col min="7" max="7" width="4.33203125" customWidth="1"/>
    <col min="8" max="8" width="2.5546875" customWidth="1"/>
    <col min="9" max="9" width="34.33203125" customWidth="1"/>
    <col min="10" max="10" width="12.44140625" customWidth="1"/>
    <col min="11" max="26" width="9.109375" customWidth="1"/>
  </cols>
  <sheetData>
    <row r="1" spans="1:26" ht="12.75" customHeight="1">
      <c r="A1" s="58" t="s">
        <v>662</v>
      </c>
      <c r="B1" s="58" t="s">
        <v>1</v>
      </c>
      <c r="C1" s="58" t="s">
        <v>2</v>
      </c>
      <c r="D1" s="58" t="s">
        <v>663</v>
      </c>
      <c r="E1" s="59" t="s">
        <v>664</v>
      </c>
      <c r="F1" s="59" t="s">
        <v>665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>
      <c r="A2" s="19">
        <v>896</v>
      </c>
      <c r="B2" s="12" t="s">
        <v>667</v>
      </c>
      <c r="C2" s="12" t="s">
        <v>206</v>
      </c>
      <c r="D2" s="54">
        <v>23270</v>
      </c>
      <c r="E2" s="55">
        <v>810</v>
      </c>
      <c r="F2" s="12" t="s">
        <v>36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>
      <c r="A3" s="19">
        <v>1025</v>
      </c>
      <c r="B3" s="12" t="s">
        <v>669</v>
      </c>
      <c r="C3" s="12" t="s">
        <v>670</v>
      </c>
      <c r="D3" s="54">
        <v>24839</v>
      </c>
      <c r="E3" s="55">
        <v>900</v>
      </c>
      <c r="F3" s="19" t="s">
        <v>19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>
      <c r="A4" s="19">
        <v>579</v>
      </c>
      <c r="B4" s="12" t="s">
        <v>640</v>
      </c>
      <c r="C4" s="12" t="s">
        <v>641</v>
      </c>
      <c r="D4" s="54">
        <v>29804</v>
      </c>
      <c r="E4" s="55">
        <v>810</v>
      </c>
      <c r="F4" s="12" t="s">
        <v>19</v>
      </c>
      <c r="G4" s="19"/>
      <c r="H4" s="6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19">
        <v>258</v>
      </c>
      <c r="B5" s="12" t="s">
        <v>672</v>
      </c>
      <c r="C5" s="12" t="s">
        <v>439</v>
      </c>
      <c r="D5" s="54">
        <v>32706</v>
      </c>
      <c r="E5" s="55">
        <v>810</v>
      </c>
      <c r="F5" s="12" t="s">
        <v>27</v>
      </c>
      <c r="G5" s="19"/>
      <c r="H5" s="61">
        <v>1</v>
      </c>
      <c r="I5" s="19" t="s">
        <v>1650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>
      <c r="A6" s="19">
        <v>289</v>
      </c>
      <c r="B6" s="12" t="s">
        <v>415</v>
      </c>
      <c r="C6" s="12" t="s">
        <v>421</v>
      </c>
      <c r="D6" s="54">
        <v>32882</v>
      </c>
      <c r="E6" s="55">
        <v>630</v>
      </c>
      <c r="F6" s="12" t="s">
        <v>60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>
      <c r="A7" s="19">
        <v>414</v>
      </c>
      <c r="B7" s="12" t="s">
        <v>597</v>
      </c>
      <c r="C7" s="12" t="s">
        <v>202</v>
      </c>
      <c r="D7" s="54">
        <v>32897</v>
      </c>
      <c r="E7" s="55">
        <v>630</v>
      </c>
      <c r="F7" s="12" t="s">
        <v>36</v>
      </c>
      <c r="G7" s="19"/>
      <c r="H7" s="19"/>
      <c r="I7" s="69" t="s">
        <v>1651</v>
      </c>
      <c r="J7" s="67">
        <f>SUM(E2:E882)</f>
        <v>581860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>
      <c r="A8" s="19">
        <v>278</v>
      </c>
      <c r="B8" s="12" t="s">
        <v>473</v>
      </c>
      <c r="C8" s="12" t="s">
        <v>351</v>
      </c>
      <c r="D8" s="54">
        <v>32912</v>
      </c>
      <c r="E8" s="55">
        <v>630</v>
      </c>
      <c r="F8" s="12" t="s">
        <v>42</v>
      </c>
      <c r="G8" s="19"/>
      <c r="H8" s="19"/>
      <c r="I8" s="69" t="s">
        <v>1652</v>
      </c>
      <c r="J8" s="67">
        <f>MAX(E2:E882)</f>
        <v>980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>
      <c r="A9" s="19">
        <v>274</v>
      </c>
      <c r="B9" s="12" t="s">
        <v>674</v>
      </c>
      <c r="C9" s="12" t="s">
        <v>675</v>
      </c>
      <c r="D9" s="54">
        <v>32935</v>
      </c>
      <c r="E9" s="55">
        <v>810</v>
      </c>
      <c r="F9" s="12" t="s">
        <v>27</v>
      </c>
      <c r="G9" s="19"/>
      <c r="H9" s="19"/>
      <c r="I9" s="69" t="s">
        <v>1653</v>
      </c>
      <c r="J9" s="67">
        <f>MIN(E2:E882)</f>
        <v>490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>
      <c r="A10" s="19">
        <v>282</v>
      </c>
      <c r="B10" s="12" t="s">
        <v>475</v>
      </c>
      <c r="C10" s="12" t="s">
        <v>353</v>
      </c>
      <c r="D10" s="54">
        <v>32940</v>
      </c>
      <c r="E10" s="55">
        <v>630</v>
      </c>
      <c r="F10" s="12" t="s">
        <v>36</v>
      </c>
      <c r="G10" s="19"/>
      <c r="H10" s="19"/>
      <c r="I10" s="69" t="s">
        <v>1654</v>
      </c>
      <c r="J10" s="68">
        <f>COUNTIF(F2:F882,"San Martin")</f>
        <v>208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>
      <c r="A11" s="19">
        <v>275</v>
      </c>
      <c r="B11" s="12" t="s">
        <v>611</v>
      </c>
      <c r="C11" s="12" t="s">
        <v>181</v>
      </c>
      <c r="D11" s="54">
        <v>32966</v>
      </c>
      <c r="E11" s="55">
        <v>630</v>
      </c>
      <c r="F11" s="12" t="s">
        <v>19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>
      <c r="A12" s="19">
        <v>285</v>
      </c>
      <c r="B12" s="12" t="s">
        <v>483</v>
      </c>
      <c r="C12" s="12" t="s">
        <v>345</v>
      </c>
      <c r="D12" s="54">
        <v>32971</v>
      </c>
      <c r="E12" s="55">
        <v>630</v>
      </c>
      <c r="F12" s="12" t="s">
        <v>19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>
      <c r="A13" s="19">
        <v>277</v>
      </c>
      <c r="B13" s="12" t="s">
        <v>678</v>
      </c>
      <c r="C13" s="12" t="s">
        <v>513</v>
      </c>
      <c r="D13" s="54">
        <v>33000</v>
      </c>
      <c r="E13" s="55">
        <v>810</v>
      </c>
      <c r="F13" s="12" t="s">
        <v>27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>
      <c r="A14" s="19">
        <v>251</v>
      </c>
      <c r="B14" s="12" t="s">
        <v>446</v>
      </c>
      <c r="C14" s="12" t="s">
        <v>236</v>
      </c>
      <c r="D14" s="54">
        <v>33039</v>
      </c>
      <c r="E14" s="55">
        <v>630</v>
      </c>
      <c r="F14" s="12" t="s">
        <v>19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>
      <c r="A15" s="19">
        <v>254</v>
      </c>
      <c r="B15" s="12" t="s">
        <v>521</v>
      </c>
      <c r="C15" s="12" t="s">
        <v>297</v>
      </c>
      <c r="D15" s="54">
        <v>33051</v>
      </c>
      <c r="E15" s="55">
        <v>630</v>
      </c>
      <c r="F15" s="12" t="s">
        <v>36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customHeight="1">
      <c r="A16" s="19">
        <v>255</v>
      </c>
      <c r="B16" s="12" t="s">
        <v>441</v>
      </c>
      <c r="C16" s="12" t="s">
        <v>392</v>
      </c>
      <c r="D16" s="54">
        <v>33058</v>
      </c>
      <c r="E16" s="55">
        <v>630</v>
      </c>
      <c r="F16" s="12" t="s">
        <v>42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>
      <c r="A17" s="19">
        <v>259</v>
      </c>
      <c r="B17" s="12" t="s">
        <v>681</v>
      </c>
      <c r="C17" s="12" t="s">
        <v>682</v>
      </c>
      <c r="D17" s="54">
        <v>33067</v>
      </c>
      <c r="E17" s="55">
        <v>810</v>
      </c>
      <c r="F17" s="12" t="s">
        <v>36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>
      <c r="A18" s="19">
        <v>262</v>
      </c>
      <c r="B18" s="12" t="s">
        <v>1642</v>
      </c>
      <c r="C18" s="12" t="s">
        <v>684</v>
      </c>
      <c r="D18" s="54">
        <v>33070</v>
      </c>
      <c r="E18" s="55">
        <v>810</v>
      </c>
      <c r="F18" s="12" t="s">
        <v>27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>
      <c r="A19" s="19">
        <v>264</v>
      </c>
      <c r="B19" s="12" t="s">
        <v>496</v>
      </c>
      <c r="C19" s="12" t="s">
        <v>328</v>
      </c>
      <c r="D19" s="54">
        <v>33071</v>
      </c>
      <c r="E19" s="55">
        <v>630</v>
      </c>
      <c r="F19" s="12" t="s">
        <v>42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>
      <c r="A20" s="19">
        <v>263</v>
      </c>
      <c r="B20" s="12" t="s">
        <v>644</v>
      </c>
      <c r="C20" s="12" t="s">
        <v>645</v>
      </c>
      <c r="D20" s="54">
        <v>33071</v>
      </c>
      <c r="E20" s="55">
        <v>810</v>
      </c>
      <c r="F20" s="12" t="s">
        <v>42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>
      <c r="A21" s="19">
        <v>265</v>
      </c>
      <c r="B21" s="12" t="s">
        <v>424</v>
      </c>
      <c r="C21" s="12" t="s">
        <v>408</v>
      </c>
      <c r="D21" s="54">
        <v>33073</v>
      </c>
      <c r="E21" s="55">
        <v>630</v>
      </c>
      <c r="F21" s="12" t="s">
        <v>36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customHeight="1">
      <c r="A22" s="19">
        <v>266</v>
      </c>
      <c r="B22" s="12" t="s">
        <v>477</v>
      </c>
      <c r="C22" s="12" t="s">
        <v>687</v>
      </c>
      <c r="D22" s="54">
        <v>33073</v>
      </c>
      <c r="E22" s="55">
        <v>810</v>
      </c>
      <c r="F22" s="12" t="s">
        <v>36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customHeight="1">
      <c r="A23" s="19">
        <v>267</v>
      </c>
      <c r="B23" s="12" t="s">
        <v>358</v>
      </c>
      <c r="C23" s="12" t="s">
        <v>691</v>
      </c>
      <c r="D23" s="54">
        <v>33074</v>
      </c>
      <c r="E23" s="55">
        <v>810</v>
      </c>
      <c r="F23" s="12" t="s">
        <v>19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>
      <c r="A24" s="19">
        <v>268</v>
      </c>
      <c r="B24" s="12" t="s">
        <v>689</v>
      </c>
      <c r="C24" s="12" t="s">
        <v>690</v>
      </c>
      <c r="D24" s="54">
        <v>33074</v>
      </c>
      <c r="E24" s="55">
        <v>590</v>
      </c>
      <c r="F24" s="12" t="s">
        <v>27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customHeight="1">
      <c r="A25" s="19">
        <v>269</v>
      </c>
      <c r="B25" s="12" t="s">
        <v>436</v>
      </c>
      <c r="C25" s="12" t="s">
        <v>398</v>
      </c>
      <c r="D25" s="54">
        <v>33077</v>
      </c>
      <c r="E25" s="55">
        <v>630</v>
      </c>
      <c r="F25" s="12" t="s">
        <v>42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customHeight="1">
      <c r="A26" s="19">
        <v>271</v>
      </c>
      <c r="B26" s="12" t="s">
        <v>692</v>
      </c>
      <c r="C26" s="12" t="s">
        <v>693</v>
      </c>
      <c r="D26" s="54">
        <v>33084</v>
      </c>
      <c r="E26" s="55">
        <v>810</v>
      </c>
      <c r="F26" s="12" t="s">
        <v>19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>
      <c r="A27" s="19">
        <v>270</v>
      </c>
      <c r="B27" s="12" t="s">
        <v>694</v>
      </c>
      <c r="C27" s="12" t="s">
        <v>480</v>
      </c>
      <c r="D27" s="54">
        <v>33085</v>
      </c>
      <c r="E27" s="55">
        <v>630</v>
      </c>
      <c r="F27" s="12" t="s">
        <v>36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customHeight="1">
      <c r="A28" s="19">
        <v>273</v>
      </c>
      <c r="B28" s="12" t="s">
        <v>416</v>
      </c>
      <c r="C28" s="12" t="s">
        <v>412</v>
      </c>
      <c r="D28" s="54">
        <v>33087</v>
      </c>
      <c r="E28" s="55">
        <v>630</v>
      </c>
      <c r="F28" s="12" t="s">
        <v>60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customHeight="1">
      <c r="A29" s="19">
        <v>272</v>
      </c>
      <c r="B29" s="12" t="s">
        <v>498</v>
      </c>
      <c r="C29" s="12" t="s">
        <v>324</v>
      </c>
      <c r="D29" s="54">
        <v>33087</v>
      </c>
      <c r="E29" s="55">
        <v>630</v>
      </c>
      <c r="F29" s="12" t="s">
        <v>27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>
      <c r="A30" s="19">
        <v>319</v>
      </c>
      <c r="B30" s="12" t="s">
        <v>695</v>
      </c>
      <c r="C30" s="12" t="s">
        <v>404</v>
      </c>
      <c r="D30" s="54">
        <v>33090</v>
      </c>
      <c r="E30" s="55">
        <v>810</v>
      </c>
      <c r="F30" s="12" t="s">
        <v>36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>
      <c r="A31" s="19">
        <v>318</v>
      </c>
      <c r="B31" s="12" t="s">
        <v>457</v>
      </c>
      <c r="C31" s="12" t="s">
        <v>367</v>
      </c>
      <c r="D31" s="54">
        <v>33090</v>
      </c>
      <c r="E31" s="55">
        <v>630</v>
      </c>
      <c r="F31" s="12" t="s">
        <v>42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>
      <c r="A32" s="19">
        <v>276</v>
      </c>
      <c r="B32" s="12" t="s">
        <v>520</v>
      </c>
      <c r="C32" s="12" t="s">
        <v>302</v>
      </c>
      <c r="D32" s="54">
        <v>33091</v>
      </c>
      <c r="E32" s="55">
        <v>630</v>
      </c>
      <c r="F32" s="12" t="s">
        <v>60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>
      <c r="A33" s="19">
        <v>279</v>
      </c>
      <c r="B33" s="12" t="s">
        <v>462</v>
      </c>
      <c r="C33" s="12" t="s">
        <v>363</v>
      </c>
      <c r="D33" s="54">
        <v>33093</v>
      </c>
      <c r="E33" s="55">
        <v>630</v>
      </c>
      <c r="F33" s="12" t="s">
        <v>60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>
      <c r="A34" s="19">
        <v>288</v>
      </c>
      <c r="B34" s="12" t="s">
        <v>516</v>
      </c>
      <c r="C34" s="12" t="s">
        <v>306</v>
      </c>
      <c r="D34" s="54">
        <v>33093</v>
      </c>
      <c r="E34" s="55">
        <v>630</v>
      </c>
      <c r="F34" s="12" t="s">
        <v>27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>
      <c r="A35" s="19">
        <v>281</v>
      </c>
      <c r="B35" s="12" t="s">
        <v>445</v>
      </c>
      <c r="C35" s="12" t="s">
        <v>386</v>
      </c>
      <c r="D35" s="54">
        <v>33093</v>
      </c>
      <c r="E35" s="55">
        <v>630</v>
      </c>
      <c r="F35" s="12" t="s">
        <v>27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>
      <c r="A36" s="19">
        <v>283</v>
      </c>
      <c r="B36" s="12" t="s">
        <v>590</v>
      </c>
      <c r="C36" s="12" t="s">
        <v>214</v>
      </c>
      <c r="D36" s="54">
        <v>33093</v>
      </c>
      <c r="E36" s="55">
        <v>630</v>
      </c>
      <c r="F36" s="12" t="s">
        <v>60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>
      <c r="A37" s="19">
        <v>287</v>
      </c>
      <c r="B37" s="12" t="s">
        <v>568</v>
      </c>
      <c r="C37" s="12" t="s">
        <v>244</v>
      </c>
      <c r="D37" s="54">
        <v>33093</v>
      </c>
      <c r="E37" s="55">
        <v>630</v>
      </c>
      <c r="F37" s="12" t="s">
        <v>42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>
      <c r="A38" s="19">
        <v>298</v>
      </c>
      <c r="B38" s="12" t="s">
        <v>430</v>
      </c>
      <c r="C38" s="12" t="s">
        <v>402</v>
      </c>
      <c r="D38" s="54">
        <v>33093</v>
      </c>
      <c r="E38" s="55">
        <v>630</v>
      </c>
      <c r="F38" s="12" t="s">
        <v>60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>
      <c r="A39" s="19">
        <v>292</v>
      </c>
      <c r="B39" s="12" t="s">
        <v>467</v>
      </c>
      <c r="C39" s="12" t="s">
        <v>361</v>
      </c>
      <c r="D39" s="54">
        <v>33095</v>
      </c>
      <c r="E39" s="55">
        <v>630</v>
      </c>
      <c r="F39" s="12" t="s">
        <v>42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>
      <c r="A40" s="19">
        <v>291</v>
      </c>
      <c r="B40" s="12" t="s">
        <v>696</v>
      </c>
      <c r="C40" s="12" t="s">
        <v>697</v>
      </c>
      <c r="D40" s="54">
        <v>33095</v>
      </c>
      <c r="E40" s="55">
        <v>590</v>
      </c>
      <c r="F40" s="12" t="s">
        <v>36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>
      <c r="A41" s="19">
        <v>294</v>
      </c>
      <c r="B41" s="12" t="s">
        <v>635</v>
      </c>
      <c r="C41" s="12" t="s">
        <v>636</v>
      </c>
      <c r="D41" s="54">
        <v>33098</v>
      </c>
      <c r="E41" s="55">
        <v>810</v>
      </c>
      <c r="F41" s="12" t="s">
        <v>60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>
      <c r="A42" s="19">
        <v>293</v>
      </c>
      <c r="B42" s="12" t="s">
        <v>405</v>
      </c>
      <c r="C42" s="12" t="s">
        <v>423</v>
      </c>
      <c r="D42" s="54">
        <v>33098</v>
      </c>
      <c r="E42" s="55">
        <v>630</v>
      </c>
      <c r="F42" s="12" t="s">
        <v>27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>
      <c r="A43" s="19">
        <v>297</v>
      </c>
      <c r="B43" s="12" t="s">
        <v>487</v>
      </c>
      <c r="C43" s="12" t="s">
        <v>341</v>
      </c>
      <c r="D43" s="54">
        <v>33099</v>
      </c>
      <c r="E43" s="55">
        <v>630</v>
      </c>
      <c r="F43" s="12" t="s">
        <v>27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>
      <c r="A44" s="19">
        <v>300</v>
      </c>
      <c r="B44" s="12" t="s">
        <v>530</v>
      </c>
      <c r="C44" s="12" t="s">
        <v>287</v>
      </c>
      <c r="D44" s="54">
        <v>33100</v>
      </c>
      <c r="E44" s="55">
        <v>630</v>
      </c>
      <c r="F44" s="12" t="s">
        <v>27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>
      <c r="A45" s="19">
        <v>301</v>
      </c>
      <c r="B45" s="12" t="s">
        <v>586</v>
      </c>
      <c r="C45" s="12" t="s">
        <v>220</v>
      </c>
      <c r="D45" s="54">
        <v>33101</v>
      </c>
      <c r="E45" s="55">
        <v>630</v>
      </c>
      <c r="F45" s="12" t="s">
        <v>19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>
      <c r="A46" s="19">
        <v>302</v>
      </c>
      <c r="B46" s="12" t="s">
        <v>522</v>
      </c>
      <c r="C46" s="12" t="s">
        <v>228</v>
      </c>
      <c r="D46" s="54">
        <v>33101</v>
      </c>
      <c r="E46" s="55">
        <v>630</v>
      </c>
      <c r="F46" s="12" t="s">
        <v>42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>
      <c r="A47" s="19">
        <v>304</v>
      </c>
      <c r="B47" s="12" t="s">
        <v>554</v>
      </c>
      <c r="C47" s="12" t="s">
        <v>259</v>
      </c>
      <c r="D47" s="54">
        <v>33102</v>
      </c>
      <c r="E47" s="55">
        <v>630</v>
      </c>
      <c r="F47" s="12" t="s">
        <v>19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>
      <c r="A48" s="19">
        <v>305</v>
      </c>
      <c r="B48" s="12" t="s">
        <v>634</v>
      </c>
      <c r="C48" s="12" t="s">
        <v>337</v>
      </c>
      <c r="D48" s="54">
        <v>33108</v>
      </c>
      <c r="E48" s="55">
        <v>810</v>
      </c>
      <c r="F48" s="12" t="s">
        <v>42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>
      <c r="A49" s="19">
        <v>306</v>
      </c>
      <c r="B49" s="12" t="s">
        <v>698</v>
      </c>
      <c r="C49" s="12" t="s">
        <v>699</v>
      </c>
      <c r="D49" s="54">
        <v>33109</v>
      </c>
      <c r="E49" s="55">
        <v>590</v>
      </c>
      <c r="F49" s="12" t="s">
        <v>19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>
      <c r="A50" s="19">
        <v>307</v>
      </c>
      <c r="B50" s="12" t="s">
        <v>438</v>
      </c>
      <c r="C50" s="12" t="s">
        <v>388</v>
      </c>
      <c r="D50" s="54">
        <v>33112</v>
      </c>
      <c r="E50" s="55">
        <v>630</v>
      </c>
      <c r="F50" s="12" t="s">
        <v>42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>
      <c r="A51" s="19">
        <v>308</v>
      </c>
      <c r="B51" s="12" t="s">
        <v>626</v>
      </c>
      <c r="C51" s="12" t="s">
        <v>627</v>
      </c>
      <c r="D51" s="54">
        <v>33113</v>
      </c>
      <c r="E51" s="55">
        <v>810</v>
      </c>
      <c r="F51" s="12" t="s">
        <v>36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>
      <c r="A52" s="19">
        <v>309</v>
      </c>
      <c r="B52" s="12" t="s">
        <v>700</v>
      </c>
      <c r="C52" s="12" t="s">
        <v>337</v>
      </c>
      <c r="D52" s="54">
        <v>33114</v>
      </c>
      <c r="E52" s="55">
        <v>590</v>
      </c>
      <c r="F52" s="12" t="s">
        <v>36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>
      <c r="A53" s="19">
        <v>311</v>
      </c>
      <c r="B53" s="12" t="s">
        <v>325</v>
      </c>
      <c r="C53" s="12" t="s">
        <v>701</v>
      </c>
      <c r="D53" s="54">
        <v>33116</v>
      </c>
      <c r="E53" s="55">
        <v>810</v>
      </c>
      <c r="F53" s="12" t="s">
        <v>27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>
      <c r="A54" s="19">
        <v>310</v>
      </c>
      <c r="B54" s="12" t="s">
        <v>545</v>
      </c>
      <c r="C54" s="12" t="s">
        <v>271</v>
      </c>
      <c r="D54" s="54">
        <v>33116</v>
      </c>
      <c r="E54" s="55">
        <v>630</v>
      </c>
      <c r="F54" s="12" t="s">
        <v>42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>
      <c r="A55" s="19">
        <v>312</v>
      </c>
      <c r="B55" s="12" t="s">
        <v>570</v>
      </c>
      <c r="C55" s="12" t="s">
        <v>242</v>
      </c>
      <c r="D55" s="54">
        <v>33119</v>
      </c>
      <c r="E55" s="55">
        <v>630</v>
      </c>
      <c r="F55" s="12" t="s">
        <v>60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>
      <c r="A56" s="19">
        <v>314</v>
      </c>
      <c r="B56" s="12" t="s">
        <v>704</v>
      </c>
      <c r="C56" s="12" t="s">
        <v>482</v>
      </c>
      <c r="D56" s="54">
        <v>33120</v>
      </c>
      <c r="E56" s="55">
        <v>590</v>
      </c>
      <c r="F56" s="12" t="s">
        <v>42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>
      <c r="A57" s="19">
        <v>315</v>
      </c>
      <c r="B57" s="12" t="s">
        <v>544</v>
      </c>
      <c r="C57" s="12" t="s">
        <v>273</v>
      </c>
      <c r="D57" s="54">
        <v>33120</v>
      </c>
      <c r="E57" s="55">
        <v>630</v>
      </c>
      <c r="F57" s="12" t="s">
        <v>36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>
      <c r="A58" s="19">
        <v>313</v>
      </c>
      <c r="B58" s="12" t="s">
        <v>702</v>
      </c>
      <c r="C58" s="12" t="s">
        <v>703</v>
      </c>
      <c r="D58" s="54">
        <v>33120</v>
      </c>
      <c r="E58" s="55">
        <v>590</v>
      </c>
      <c r="F58" s="12" t="s">
        <v>27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>
      <c r="A59" s="19">
        <v>316</v>
      </c>
      <c r="B59" s="12" t="s">
        <v>477</v>
      </c>
      <c r="C59" s="12" t="s">
        <v>347</v>
      </c>
      <c r="D59" s="54">
        <v>33120</v>
      </c>
      <c r="E59" s="55">
        <v>630</v>
      </c>
      <c r="F59" s="12" t="s">
        <v>27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>
      <c r="A60" s="19">
        <v>317</v>
      </c>
      <c r="B60" s="12" t="s">
        <v>705</v>
      </c>
      <c r="C60" s="12" t="s">
        <v>706</v>
      </c>
      <c r="D60" s="54">
        <v>33121</v>
      </c>
      <c r="E60" s="55">
        <v>590</v>
      </c>
      <c r="F60" s="12" t="s">
        <v>60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>
      <c r="A61" s="19">
        <v>320</v>
      </c>
      <c r="B61" s="12" t="s">
        <v>707</v>
      </c>
      <c r="C61" s="12" t="s">
        <v>645</v>
      </c>
      <c r="D61" s="54">
        <v>33122</v>
      </c>
      <c r="E61" s="55">
        <v>810</v>
      </c>
      <c r="F61" s="12" t="s">
        <v>36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>
      <c r="A62" s="19">
        <v>322</v>
      </c>
      <c r="B62" s="12" t="s">
        <v>448</v>
      </c>
      <c r="C62" s="12" t="s">
        <v>380</v>
      </c>
      <c r="D62" s="54">
        <v>33128</v>
      </c>
      <c r="E62" s="55">
        <v>630</v>
      </c>
      <c r="F62" s="12" t="s">
        <v>19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>
      <c r="A63" s="19">
        <v>260</v>
      </c>
      <c r="B63" s="12" t="s">
        <v>708</v>
      </c>
      <c r="C63" s="12" t="s">
        <v>625</v>
      </c>
      <c r="D63" s="54">
        <v>33128</v>
      </c>
      <c r="E63" s="55">
        <v>810</v>
      </c>
      <c r="F63" s="12" t="s">
        <v>19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>
      <c r="A64" s="19">
        <v>261</v>
      </c>
      <c r="B64" s="12" t="s">
        <v>709</v>
      </c>
      <c r="C64" s="12" t="s">
        <v>710</v>
      </c>
      <c r="D64" s="54">
        <v>33128</v>
      </c>
      <c r="E64" s="55">
        <v>810</v>
      </c>
      <c r="F64" s="12" t="s">
        <v>27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>
      <c r="A65" s="19">
        <v>323</v>
      </c>
      <c r="B65" s="12" t="s">
        <v>711</v>
      </c>
      <c r="C65" s="12" t="s">
        <v>712</v>
      </c>
      <c r="D65" s="54">
        <v>33129</v>
      </c>
      <c r="E65" s="55">
        <v>810</v>
      </c>
      <c r="F65" s="12" t="s">
        <v>19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>
      <c r="A66" s="19">
        <v>325</v>
      </c>
      <c r="B66" s="12" t="s">
        <v>458</v>
      </c>
      <c r="C66" s="12" t="s">
        <v>368</v>
      </c>
      <c r="D66" s="54">
        <v>33133</v>
      </c>
      <c r="E66" s="55">
        <v>630</v>
      </c>
      <c r="F66" s="12" t="s">
        <v>36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>
      <c r="A67" s="19">
        <v>327</v>
      </c>
      <c r="B67" s="12" t="s">
        <v>582</v>
      </c>
      <c r="C67" s="12" t="s">
        <v>228</v>
      </c>
      <c r="D67" s="54">
        <v>33135</v>
      </c>
      <c r="E67" s="55">
        <v>630</v>
      </c>
      <c r="F67" s="12" t="s">
        <v>60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>
      <c r="A68" s="19">
        <v>326</v>
      </c>
      <c r="B68" s="12" t="s">
        <v>713</v>
      </c>
      <c r="C68" s="12" t="s">
        <v>714</v>
      </c>
      <c r="D68" s="54">
        <v>33135</v>
      </c>
      <c r="E68" s="55">
        <v>590</v>
      </c>
      <c r="F68" s="12" t="s">
        <v>42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>
      <c r="A69" s="19">
        <v>328</v>
      </c>
      <c r="B69" s="12" t="s">
        <v>715</v>
      </c>
      <c r="C69" s="12" t="s">
        <v>716</v>
      </c>
      <c r="D69" s="54">
        <v>33136</v>
      </c>
      <c r="E69" s="55">
        <v>810</v>
      </c>
      <c r="F69" s="12" t="s">
        <v>42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>
      <c r="A70" s="19">
        <v>329</v>
      </c>
      <c r="B70" s="12" t="s">
        <v>358</v>
      </c>
      <c r="C70" s="12" t="s">
        <v>404</v>
      </c>
      <c r="D70" s="54">
        <v>33137</v>
      </c>
      <c r="E70" s="55">
        <v>630</v>
      </c>
      <c r="F70" s="12" t="s">
        <v>60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>
      <c r="A71" s="19">
        <v>330</v>
      </c>
      <c r="B71" s="12" t="s">
        <v>205</v>
      </c>
      <c r="C71" s="12" t="s">
        <v>646</v>
      </c>
      <c r="D71" s="54">
        <v>33137</v>
      </c>
      <c r="E71" s="55">
        <v>810</v>
      </c>
      <c r="F71" s="12" t="s">
        <v>27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>
      <c r="A72" s="19">
        <v>333</v>
      </c>
      <c r="B72" s="12" t="s">
        <v>536</v>
      </c>
      <c r="C72" s="12" t="s">
        <v>281</v>
      </c>
      <c r="D72" s="54">
        <v>33143</v>
      </c>
      <c r="E72" s="55">
        <v>630</v>
      </c>
      <c r="F72" s="12" t="s">
        <v>42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>
      <c r="A73" s="19">
        <v>335</v>
      </c>
      <c r="B73" s="12" t="s">
        <v>469</v>
      </c>
      <c r="C73" s="12" t="s">
        <v>355</v>
      </c>
      <c r="D73" s="54">
        <v>33149</v>
      </c>
      <c r="E73" s="55">
        <v>630</v>
      </c>
      <c r="F73" s="12" t="s">
        <v>27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>
      <c r="A74" s="19">
        <v>336</v>
      </c>
      <c r="B74" s="12" t="s">
        <v>717</v>
      </c>
      <c r="C74" s="12" t="s">
        <v>718</v>
      </c>
      <c r="D74" s="54">
        <v>33149</v>
      </c>
      <c r="E74" s="55">
        <v>810</v>
      </c>
      <c r="F74" s="12" t="s">
        <v>27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>
      <c r="A75" s="19">
        <v>339</v>
      </c>
      <c r="B75" s="12" t="s">
        <v>719</v>
      </c>
      <c r="C75" s="12" t="s">
        <v>720</v>
      </c>
      <c r="D75" s="54">
        <v>33154</v>
      </c>
      <c r="E75" s="55">
        <v>810</v>
      </c>
      <c r="F75" s="12" t="s">
        <v>36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>
      <c r="A76" s="19">
        <v>342</v>
      </c>
      <c r="B76" s="12" t="s">
        <v>721</v>
      </c>
      <c r="C76" s="12" t="s">
        <v>722</v>
      </c>
      <c r="D76" s="54">
        <v>33156</v>
      </c>
      <c r="E76" s="55">
        <v>590</v>
      </c>
      <c r="F76" s="12" t="s">
        <v>36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>
      <c r="A77" s="19">
        <v>343</v>
      </c>
      <c r="B77" s="12" t="s">
        <v>723</v>
      </c>
      <c r="C77" s="12" t="s">
        <v>724</v>
      </c>
      <c r="D77" s="54">
        <v>33162</v>
      </c>
      <c r="E77" s="55">
        <v>810</v>
      </c>
      <c r="F77" s="12" t="s">
        <v>36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>
      <c r="A78" s="19">
        <v>344</v>
      </c>
      <c r="B78" s="12" t="s">
        <v>725</v>
      </c>
      <c r="C78" s="12" t="s">
        <v>726</v>
      </c>
      <c r="D78" s="54">
        <v>33168</v>
      </c>
      <c r="E78" s="55">
        <v>810</v>
      </c>
      <c r="F78" s="12" t="s">
        <v>19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>
      <c r="A79" s="19">
        <v>345</v>
      </c>
      <c r="B79" s="12" t="s">
        <v>455</v>
      </c>
      <c r="C79" s="12" t="s">
        <v>376</v>
      </c>
      <c r="D79" s="54">
        <v>33175</v>
      </c>
      <c r="E79" s="55">
        <v>530</v>
      </c>
      <c r="F79" s="12" t="s">
        <v>36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>
      <c r="A80" s="19">
        <v>346</v>
      </c>
      <c r="B80" s="12" t="s">
        <v>409</v>
      </c>
      <c r="C80" s="12" t="s">
        <v>427</v>
      </c>
      <c r="D80" s="54">
        <v>33176</v>
      </c>
      <c r="E80" s="55">
        <v>530</v>
      </c>
      <c r="F80" s="12" t="s">
        <v>60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>
      <c r="A81" s="19">
        <v>347</v>
      </c>
      <c r="B81" s="12" t="s">
        <v>422</v>
      </c>
      <c r="C81" s="12" t="s">
        <v>365</v>
      </c>
      <c r="D81" s="54">
        <v>33179</v>
      </c>
      <c r="E81" s="55">
        <v>530</v>
      </c>
      <c r="F81" s="12" t="s">
        <v>27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>
      <c r="A82" s="19">
        <v>349</v>
      </c>
      <c r="B82" s="12" t="s">
        <v>547</v>
      </c>
      <c r="C82" s="12" t="s">
        <v>269</v>
      </c>
      <c r="D82" s="54">
        <v>33184</v>
      </c>
      <c r="E82" s="55">
        <v>530</v>
      </c>
      <c r="F82" s="12" t="s">
        <v>60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>
      <c r="A83" s="19">
        <v>350</v>
      </c>
      <c r="B83" s="12" t="s">
        <v>632</v>
      </c>
      <c r="C83" s="12" t="s">
        <v>633</v>
      </c>
      <c r="D83" s="54">
        <v>33189</v>
      </c>
      <c r="E83" s="55">
        <v>710</v>
      </c>
      <c r="F83" s="12" t="s">
        <v>42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>
      <c r="A84" s="19">
        <v>351</v>
      </c>
      <c r="B84" s="12" t="s">
        <v>727</v>
      </c>
      <c r="C84" s="12" t="s">
        <v>728</v>
      </c>
      <c r="D84" s="54">
        <v>33191</v>
      </c>
      <c r="E84" s="55">
        <v>490</v>
      </c>
      <c r="F84" s="12" t="s">
        <v>27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>
      <c r="A85" s="19">
        <v>352</v>
      </c>
      <c r="B85" s="12" t="s">
        <v>321</v>
      </c>
      <c r="C85" s="12" t="s">
        <v>729</v>
      </c>
      <c r="D85" s="54">
        <v>33192</v>
      </c>
      <c r="E85" s="55">
        <v>490</v>
      </c>
      <c r="F85" s="12" t="s">
        <v>36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>
      <c r="A86" s="19">
        <v>353</v>
      </c>
      <c r="B86" s="12" t="s">
        <v>525</v>
      </c>
      <c r="C86" s="12" t="s">
        <v>295</v>
      </c>
      <c r="D86" s="54">
        <v>33198</v>
      </c>
      <c r="E86" s="55">
        <v>530</v>
      </c>
      <c r="F86" s="12" t="s">
        <v>42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>
      <c r="A87" s="19">
        <v>355</v>
      </c>
      <c r="B87" s="12" t="s">
        <v>730</v>
      </c>
      <c r="C87" s="12" t="s">
        <v>731</v>
      </c>
      <c r="D87" s="54">
        <v>33200</v>
      </c>
      <c r="E87" s="55">
        <v>490</v>
      </c>
      <c r="F87" s="12" t="s">
        <v>27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>
      <c r="A88" s="19">
        <v>354</v>
      </c>
      <c r="B88" s="12" t="s">
        <v>588</v>
      </c>
      <c r="C88" s="12" t="s">
        <v>217</v>
      </c>
      <c r="D88" s="54">
        <v>33200</v>
      </c>
      <c r="E88" s="55">
        <v>530</v>
      </c>
      <c r="F88" s="12" t="s">
        <v>36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>
      <c r="A89" s="19">
        <v>356</v>
      </c>
      <c r="B89" s="12" t="s">
        <v>481</v>
      </c>
      <c r="C89" s="12" t="s">
        <v>343</v>
      </c>
      <c r="D89" s="54">
        <v>33203</v>
      </c>
      <c r="E89" s="55">
        <v>530</v>
      </c>
      <c r="F89" s="12" t="s">
        <v>19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>
      <c r="A90" s="19">
        <v>357</v>
      </c>
      <c r="B90" s="12" t="s">
        <v>426</v>
      </c>
      <c r="C90" s="12" t="s">
        <v>410</v>
      </c>
      <c r="D90" s="54">
        <v>33204</v>
      </c>
      <c r="E90" s="55">
        <v>530</v>
      </c>
      <c r="F90" s="12" t="s">
        <v>27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>
      <c r="A91" s="19">
        <v>358</v>
      </c>
      <c r="B91" s="12" t="s">
        <v>732</v>
      </c>
      <c r="C91" s="12" t="s">
        <v>733</v>
      </c>
      <c r="D91" s="54">
        <v>33205</v>
      </c>
      <c r="E91" s="55">
        <v>490</v>
      </c>
      <c r="F91" s="12" t="s">
        <v>42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>
      <c r="A92" s="19">
        <v>361</v>
      </c>
      <c r="B92" s="12" t="s">
        <v>734</v>
      </c>
      <c r="C92" s="12" t="s">
        <v>735</v>
      </c>
      <c r="D92" s="54">
        <v>33207</v>
      </c>
      <c r="E92" s="55">
        <v>490</v>
      </c>
      <c r="F92" s="12" t="s">
        <v>60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>
      <c r="A93" s="19">
        <v>359</v>
      </c>
      <c r="B93" s="12" t="s">
        <v>574</v>
      </c>
      <c r="C93" s="12" t="s">
        <v>238</v>
      </c>
      <c r="D93" s="54">
        <v>33207</v>
      </c>
      <c r="E93" s="55">
        <v>530</v>
      </c>
      <c r="F93" s="12" t="s">
        <v>60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>
      <c r="A94" s="19">
        <v>363</v>
      </c>
      <c r="B94" s="12" t="s">
        <v>605</v>
      </c>
      <c r="C94" s="12" t="s">
        <v>190</v>
      </c>
      <c r="D94" s="54">
        <v>33210</v>
      </c>
      <c r="E94" s="55">
        <v>530</v>
      </c>
      <c r="F94" s="12" t="s">
        <v>36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>
      <c r="A95" s="19">
        <v>362</v>
      </c>
      <c r="B95" s="12" t="s">
        <v>510</v>
      </c>
      <c r="C95" s="12" t="s">
        <v>308</v>
      </c>
      <c r="D95" s="54">
        <v>33210</v>
      </c>
      <c r="E95" s="55">
        <v>530</v>
      </c>
      <c r="F95" s="12" t="s">
        <v>42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>
      <c r="A96" s="19">
        <v>364</v>
      </c>
      <c r="B96" s="12" t="s">
        <v>450</v>
      </c>
      <c r="C96" s="12" t="s">
        <v>382</v>
      </c>
      <c r="D96" s="54">
        <v>33211</v>
      </c>
      <c r="E96" s="55">
        <v>530</v>
      </c>
      <c r="F96" s="12" t="s">
        <v>19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>
      <c r="A97" s="19">
        <v>365</v>
      </c>
      <c r="B97" s="12" t="s">
        <v>483</v>
      </c>
      <c r="C97" s="12" t="s">
        <v>322</v>
      </c>
      <c r="D97" s="54">
        <v>33211</v>
      </c>
      <c r="E97" s="55">
        <v>530</v>
      </c>
      <c r="F97" s="12" t="s">
        <v>27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>
      <c r="A98" s="19">
        <v>367</v>
      </c>
      <c r="B98" s="12" t="s">
        <v>736</v>
      </c>
      <c r="C98" s="12" t="s">
        <v>737</v>
      </c>
      <c r="D98" s="54">
        <v>33212</v>
      </c>
      <c r="E98" s="55">
        <v>530</v>
      </c>
      <c r="F98" s="12" t="s">
        <v>42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>
      <c r="A99" s="19">
        <v>366</v>
      </c>
      <c r="B99" s="12" t="s">
        <v>500</v>
      </c>
      <c r="C99" s="12" t="s">
        <v>326</v>
      </c>
      <c r="D99" s="54">
        <v>33212</v>
      </c>
      <c r="E99" s="55">
        <v>530</v>
      </c>
      <c r="F99" s="12" t="s">
        <v>60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>
      <c r="A100" s="19">
        <v>370</v>
      </c>
      <c r="B100" s="12" t="s">
        <v>508</v>
      </c>
      <c r="C100" s="12" t="s">
        <v>314</v>
      </c>
      <c r="D100" s="54">
        <v>33214</v>
      </c>
      <c r="E100" s="55">
        <v>530</v>
      </c>
      <c r="F100" s="12" t="s">
        <v>60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>
      <c r="A101" s="19">
        <v>369</v>
      </c>
      <c r="B101" s="12" t="s">
        <v>428</v>
      </c>
      <c r="C101" s="12" t="s">
        <v>400</v>
      </c>
      <c r="D101" s="54">
        <v>33214</v>
      </c>
      <c r="E101" s="55">
        <v>530</v>
      </c>
      <c r="F101" s="12" t="s">
        <v>27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>
      <c r="A102" s="19">
        <v>371</v>
      </c>
      <c r="B102" s="12" t="s">
        <v>527</v>
      </c>
      <c r="C102" s="12" t="s">
        <v>289</v>
      </c>
      <c r="D102" s="54">
        <v>33217</v>
      </c>
      <c r="E102" s="55">
        <v>530</v>
      </c>
      <c r="F102" s="12" t="s">
        <v>19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>
      <c r="A103" s="19">
        <v>373</v>
      </c>
      <c r="B103" s="12" t="s">
        <v>282</v>
      </c>
      <c r="C103" s="12" t="s">
        <v>539</v>
      </c>
      <c r="D103" s="54">
        <v>33217</v>
      </c>
      <c r="E103" s="55">
        <v>530</v>
      </c>
      <c r="F103" s="12" t="s">
        <v>42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>
      <c r="A104" s="19">
        <v>372</v>
      </c>
      <c r="B104" s="12" t="s">
        <v>738</v>
      </c>
      <c r="C104" s="12" t="s">
        <v>739</v>
      </c>
      <c r="D104" s="54">
        <v>33217</v>
      </c>
      <c r="E104" s="55">
        <v>710</v>
      </c>
      <c r="F104" s="12" t="s">
        <v>42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>
      <c r="A105" s="19">
        <v>374</v>
      </c>
      <c r="B105" s="12" t="s">
        <v>494</v>
      </c>
      <c r="C105" s="12" t="s">
        <v>333</v>
      </c>
      <c r="D105" s="54">
        <v>33217</v>
      </c>
      <c r="E105" s="55">
        <v>530</v>
      </c>
      <c r="F105" s="12" t="s">
        <v>27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>
      <c r="A106" s="19">
        <v>376</v>
      </c>
      <c r="B106" s="12" t="s">
        <v>593</v>
      </c>
      <c r="C106" s="12" t="s">
        <v>209</v>
      </c>
      <c r="D106" s="54">
        <v>33219</v>
      </c>
      <c r="E106" s="55">
        <v>530</v>
      </c>
      <c r="F106" s="12" t="s">
        <v>60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>
      <c r="A107" s="19">
        <v>377</v>
      </c>
      <c r="B107" s="12" t="s">
        <v>542</v>
      </c>
      <c r="C107" s="12" t="s">
        <v>275</v>
      </c>
      <c r="D107" s="54">
        <v>33220</v>
      </c>
      <c r="E107" s="55">
        <v>530</v>
      </c>
      <c r="F107" s="12" t="s">
        <v>19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>
      <c r="A108" s="19">
        <v>379</v>
      </c>
      <c r="B108" s="12" t="s">
        <v>205</v>
      </c>
      <c r="C108" s="12" t="s">
        <v>223</v>
      </c>
      <c r="D108" s="54">
        <v>33221</v>
      </c>
      <c r="E108" s="55">
        <v>530</v>
      </c>
      <c r="F108" s="12" t="s">
        <v>42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>
      <c r="A109" s="19">
        <v>378</v>
      </c>
      <c r="B109" s="12" t="s">
        <v>577</v>
      </c>
      <c r="C109" s="12" t="s">
        <v>234</v>
      </c>
      <c r="D109" s="54">
        <v>33221</v>
      </c>
      <c r="E109" s="55">
        <v>530</v>
      </c>
      <c r="F109" s="12" t="s">
        <v>27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>
      <c r="A110" s="19">
        <v>381</v>
      </c>
      <c r="B110" s="12" t="s">
        <v>556</v>
      </c>
      <c r="C110" s="12" t="s">
        <v>257</v>
      </c>
      <c r="D110" s="54">
        <v>33224</v>
      </c>
      <c r="E110" s="55">
        <v>530</v>
      </c>
      <c r="F110" s="12" t="s">
        <v>36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>
      <c r="A111" s="19">
        <v>368</v>
      </c>
      <c r="B111" s="12" t="s">
        <v>553</v>
      </c>
      <c r="C111" s="12" t="s">
        <v>261</v>
      </c>
      <c r="D111" s="54">
        <v>33224</v>
      </c>
      <c r="E111" s="55">
        <v>530</v>
      </c>
      <c r="F111" s="12" t="s">
        <v>36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>
      <c r="A112" s="19">
        <v>383</v>
      </c>
      <c r="B112" s="12" t="s">
        <v>607</v>
      </c>
      <c r="C112" s="12" t="s">
        <v>187</v>
      </c>
      <c r="D112" s="54">
        <v>33225</v>
      </c>
      <c r="E112" s="55">
        <v>530</v>
      </c>
      <c r="F112" s="12" t="s">
        <v>36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>
      <c r="A113" s="19">
        <v>382</v>
      </c>
      <c r="B113" s="12" t="s">
        <v>561</v>
      </c>
      <c r="C113" s="12" t="s">
        <v>251</v>
      </c>
      <c r="D113" s="54">
        <v>33225</v>
      </c>
      <c r="E113" s="55">
        <v>530</v>
      </c>
      <c r="F113" s="12" t="s">
        <v>42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>
      <c r="A114" s="19">
        <v>385</v>
      </c>
      <c r="B114" s="12" t="s">
        <v>489</v>
      </c>
      <c r="C114" s="12" t="s">
        <v>335</v>
      </c>
      <c r="D114" s="54">
        <v>33226</v>
      </c>
      <c r="E114" s="55">
        <v>530</v>
      </c>
      <c r="F114" s="12" t="s">
        <v>60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>
      <c r="A115" s="19">
        <v>384</v>
      </c>
      <c r="B115" s="12" t="s">
        <v>740</v>
      </c>
      <c r="C115" s="12" t="s">
        <v>337</v>
      </c>
      <c r="D115" s="54">
        <v>33226</v>
      </c>
      <c r="E115" s="55">
        <v>490</v>
      </c>
      <c r="F115" s="12" t="s">
        <v>27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>
      <c r="A116" s="19">
        <v>388</v>
      </c>
      <c r="B116" s="12" t="s">
        <v>471</v>
      </c>
      <c r="C116" s="12" t="s">
        <v>357</v>
      </c>
      <c r="D116" s="54">
        <v>33233</v>
      </c>
      <c r="E116" s="55">
        <v>530</v>
      </c>
      <c r="F116" s="12" t="s">
        <v>60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>
      <c r="A117" s="19">
        <v>386</v>
      </c>
      <c r="B117" s="12" t="s">
        <v>407</v>
      </c>
      <c r="C117" s="12" t="s">
        <v>425</v>
      </c>
      <c r="D117" s="54">
        <v>33233</v>
      </c>
      <c r="E117" s="55">
        <v>530</v>
      </c>
      <c r="F117" s="12" t="s">
        <v>42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>
      <c r="A118" s="19">
        <v>387</v>
      </c>
      <c r="B118" s="12" t="s">
        <v>741</v>
      </c>
      <c r="C118" s="12" t="s">
        <v>742</v>
      </c>
      <c r="D118" s="54">
        <v>33233</v>
      </c>
      <c r="E118" s="55">
        <v>710</v>
      </c>
      <c r="F118" s="12" t="s">
        <v>27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>
      <c r="A119" s="19">
        <v>389</v>
      </c>
      <c r="B119" s="12" t="s">
        <v>584</v>
      </c>
      <c r="C119" s="12" t="s">
        <v>226</v>
      </c>
      <c r="D119" s="54">
        <v>33234</v>
      </c>
      <c r="E119" s="55">
        <v>530</v>
      </c>
      <c r="F119" s="12" t="s">
        <v>19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>
      <c r="A120" s="19">
        <v>390</v>
      </c>
      <c r="B120" s="12" t="s">
        <v>743</v>
      </c>
      <c r="C120" s="12" t="s">
        <v>744</v>
      </c>
      <c r="D120" s="54">
        <v>33234</v>
      </c>
      <c r="E120" s="55">
        <v>710</v>
      </c>
      <c r="F120" s="12" t="s">
        <v>60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>
      <c r="A121" s="19">
        <v>391</v>
      </c>
      <c r="B121" s="12" t="s">
        <v>745</v>
      </c>
      <c r="C121" s="12" t="s">
        <v>746</v>
      </c>
      <c r="D121" s="54">
        <v>33235</v>
      </c>
      <c r="E121" s="55">
        <v>710</v>
      </c>
      <c r="F121" s="12" t="s">
        <v>27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>
      <c r="A122" s="19">
        <v>393</v>
      </c>
      <c r="B122" s="12" t="s">
        <v>599</v>
      </c>
      <c r="C122" s="12" t="s">
        <v>199</v>
      </c>
      <c r="D122" s="54">
        <v>33235</v>
      </c>
      <c r="E122" s="55">
        <v>530</v>
      </c>
      <c r="F122" s="12" t="s">
        <v>60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>
      <c r="A123" s="19">
        <v>394</v>
      </c>
      <c r="B123" s="12" t="s">
        <v>442</v>
      </c>
      <c r="C123" s="12" t="s">
        <v>384</v>
      </c>
      <c r="D123" s="54">
        <v>33240</v>
      </c>
      <c r="E123" s="55">
        <v>530</v>
      </c>
      <c r="F123" s="12" t="s">
        <v>42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>
      <c r="A124" s="19">
        <v>397</v>
      </c>
      <c r="B124" s="12" t="s">
        <v>747</v>
      </c>
      <c r="C124" s="12" t="s">
        <v>382</v>
      </c>
      <c r="D124" s="54">
        <v>33241</v>
      </c>
      <c r="E124" s="55">
        <v>530</v>
      </c>
      <c r="F124" s="12" t="s">
        <v>27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>
      <c r="A125" s="19">
        <v>396</v>
      </c>
      <c r="B125" s="12" t="s">
        <v>647</v>
      </c>
      <c r="C125" s="12" t="s">
        <v>648</v>
      </c>
      <c r="D125" s="54">
        <v>33241</v>
      </c>
      <c r="E125" s="55">
        <v>710</v>
      </c>
      <c r="F125" s="12" t="s">
        <v>36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>
      <c r="A126" s="19">
        <v>584</v>
      </c>
      <c r="B126" s="12" t="s">
        <v>748</v>
      </c>
      <c r="C126" s="12" t="s">
        <v>749</v>
      </c>
      <c r="D126" s="54">
        <v>33245</v>
      </c>
      <c r="E126" s="55">
        <v>860</v>
      </c>
      <c r="F126" s="12" t="s">
        <v>27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>
      <c r="A127" s="19">
        <v>398</v>
      </c>
      <c r="B127" s="12" t="s">
        <v>750</v>
      </c>
      <c r="C127" s="12" t="s">
        <v>374</v>
      </c>
      <c r="D127" s="54">
        <v>33246</v>
      </c>
      <c r="E127" s="55">
        <v>530</v>
      </c>
      <c r="F127" s="12" t="s">
        <v>60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>
      <c r="A128" s="19">
        <v>399</v>
      </c>
      <c r="B128" s="12" t="s">
        <v>418</v>
      </c>
      <c r="C128" s="12" t="s">
        <v>414</v>
      </c>
      <c r="D128" s="54">
        <v>33246</v>
      </c>
      <c r="E128" s="55">
        <v>530</v>
      </c>
      <c r="F128" s="12" t="s">
        <v>19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>
      <c r="A129" s="19">
        <v>400</v>
      </c>
      <c r="B129" s="12" t="s">
        <v>512</v>
      </c>
      <c r="C129" s="12" t="s">
        <v>310</v>
      </c>
      <c r="D129" s="54">
        <v>33248</v>
      </c>
      <c r="E129" s="55">
        <v>530</v>
      </c>
      <c r="F129" s="12" t="s">
        <v>27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>
      <c r="A130" s="19">
        <v>401</v>
      </c>
      <c r="B130" s="12" t="s">
        <v>751</v>
      </c>
      <c r="C130" s="12" t="s">
        <v>697</v>
      </c>
      <c r="D130" s="54">
        <v>33249</v>
      </c>
      <c r="E130" s="55">
        <v>710</v>
      </c>
      <c r="F130" s="12" t="s">
        <v>42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>
      <c r="A131" s="19">
        <v>402</v>
      </c>
      <c r="B131" s="12" t="s">
        <v>502</v>
      </c>
      <c r="C131" s="12" t="s">
        <v>320</v>
      </c>
      <c r="D131" s="54">
        <v>33252</v>
      </c>
      <c r="E131" s="55">
        <v>530</v>
      </c>
      <c r="F131" s="12" t="s">
        <v>60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>
      <c r="A132" s="19">
        <v>403</v>
      </c>
      <c r="B132" s="12" t="s">
        <v>434</v>
      </c>
      <c r="C132" s="12" t="s">
        <v>396</v>
      </c>
      <c r="D132" s="54">
        <v>33253</v>
      </c>
      <c r="E132" s="55">
        <v>530</v>
      </c>
      <c r="F132" s="12" t="s">
        <v>36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>
      <c r="A133" s="19">
        <v>405</v>
      </c>
      <c r="B133" s="12" t="s">
        <v>603</v>
      </c>
      <c r="C133" s="12" t="s">
        <v>193</v>
      </c>
      <c r="D133" s="54">
        <v>33253</v>
      </c>
      <c r="E133" s="55">
        <v>530</v>
      </c>
      <c r="F133" s="12" t="s">
        <v>27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>
      <c r="A134" s="19">
        <v>406</v>
      </c>
      <c r="B134" s="12" t="s">
        <v>752</v>
      </c>
      <c r="C134" s="12" t="s">
        <v>753</v>
      </c>
      <c r="D134" s="54">
        <v>33254</v>
      </c>
      <c r="E134" s="55">
        <v>490</v>
      </c>
      <c r="F134" s="12" t="s">
        <v>60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>
      <c r="A135" s="19">
        <v>407</v>
      </c>
      <c r="B135" s="12" t="s">
        <v>491</v>
      </c>
      <c r="C135" s="12" t="s">
        <v>337</v>
      </c>
      <c r="D135" s="54">
        <v>33255</v>
      </c>
      <c r="E135" s="55">
        <v>530</v>
      </c>
      <c r="F135" s="12" t="s">
        <v>42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>
      <c r="A136" s="19">
        <v>408</v>
      </c>
      <c r="B136" s="12" t="s">
        <v>505</v>
      </c>
      <c r="C136" s="12" t="s">
        <v>318</v>
      </c>
      <c r="D136" s="54">
        <v>33255</v>
      </c>
      <c r="E136" s="55">
        <v>530</v>
      </c>
      <c r="F136" s="12" t="s">
        <v>27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>
      <c r="A137" s="19">
        <v>409</v>
      </c>
      <c r="B137" s="12" t="s">
        <v>651</v>
      </c>
      <c r="C137" s="12" t="s">
        <v>312</v>
      </c>
      <c r="D137" s="54">
        <v>33256</v>
      </c>
      <c r="E137" s="55">
        <v>710</v>
      </c>
      <c r="F137" s="12" t="s">
        <v>19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>
      <c r="A138" s="19">
        <v>411</v>
      </c>
      <c r="B138" s="12" t="s">
        <v>205</v>
      </c>
      <c r="C138" s="12" t="s">
        <v>368</v>
      </c>
      <c r="D138" s="54">
        <v>33259</v>
      </c>
      <c r="E138" s="55">
        <v>530</v>
      </c>
      <c r="F138" s="12" t="s">
        <v>60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>
      <c r="A139" s="19">
        <v>410</v>
      </c>
      <c r="B139" s="12" t="s">
        <v>460</v>
      </c>
      <c r="C139" s="12" t="s">
        <v>370</v>
      </c>
      <c r="D139" s="54">
        <v>33259</v>
      </c>
      <c r="E139" s="55">
        <v>530</v>
      </c>
      <c r="F139" s="12" t="s">
        <v>27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>
      <c r="A140" s="19">
        <v>413</v>
      </c>
      <c r="B140" s="12" t="s">
        <v>754</v>
      </c>
      <c r="C140" s="12" t="s">
        <v>755</v>
      </c>
      <c r="D140" s="54">
        <v>33261</v>
      </c>
      <c r="E140" s="55">
        <v>490</v>
      </c>
      <c r="F140" s="12" t="s">
        <v>42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>
      <c r="A141" s="19">
        <v>417</v>
      </c>
      <c r="B141" s="12" t="s">
        <v>523</v>
      </c>
      <c r="C141" s="12" t="s">
        <v>293</v>
      </c>
      <c r="D141" s="54">
        <v>33263</v>
      </c>
      <c r="E141" s="55">
        <v>530</v>
      </c>
      <c r="F141" s="12" t="s">
        <v>36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>
      <c r="A142" s="19">
        <v>419</v>
      </c>
      <c r="B142" s="12" t="s">
        <v>756</v>
      </c>
      <c r="C142" s="12" t="s">
        <v>757</v>
      </c>
      <c r="D142" s="54">
        <v>33263</v>
      </c>
      <c r="E142" s="55">
        <v>710</v>
      </c>
      <c r="F142" s="12" t="s">
        <v>36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>
      <c r="A143" s="19">
        <v>420</v>
      </c>
      <c r="B143" s="12" t="s">
        <v>479</v>
      </c>
      <c r="C143" s="12" t="s">
        <v>349</v>
      </c>
      <c r="D143" s="54">
        <v>33266</v>
      </c>
      <c r="E143" s="55">
        <v>530</v>
      </c>
      <c r="F143" s="12" t="s">
        <v>27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>
      <c r="A144" s="19">
        <v>421</v>
      </c>
      <c r="B144" s="12" t="s">
        <v>758</v>
      </c>
      <c r="C144" s="12" t="s">
        <v>759</v>
      </c>
      <c r="D144" s="54">
        <v>33267</v>
      </c>
      <c r="E144" s="55">
        <v>490</v>
      </c>
      <c r="F144" s="12" t="s">
        <v>36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>
      <c r="A145" s="19">
        <v>422</v>
      </c>
      <c r="B145" s="12" t="s">
        <v>422</v>
      </c>
      <c r="C145" s="12" t="s">
        <v>406</v>
      </c>
      <c r="D145" s="54">
        <v>33267</v>
      </c>
      <c r="E145" s="55">
        <v>530</v>
      </c>
      <c r="F145" s="12" t="s">
        <v>27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>
      <c r="A146" s="19">
        <v>423</v>
      </c>
      <c r="B146" s="12" t="s">
        <v>205</v>
      </c>
      <c r="C146" s="12" t="s">
        <v>263</v>
      </c>
      <c r="D146" s="54">
        <v>33268</v>
      </c>
      <c r="E146" s="55">
        <v>530</v>
      </c>
      <c r="F146" s="12" t="s">
        <v>60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>
      <c r="A147" s="19">
        <v>424</v>
      </c>
      <c r="B147" s="12" t="s">
        <v>760</v>
      </c>
      <c r="C147" s="12" t="s">
        <v>619</v>
      </c>
      <c r="D147" s="54">
        <v>33270</v>
      </c>
      <c r="E147" s="55">
        <v>710</v>
      </c>
      <c r="F147" s="12" t="s">
        <v>36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>
      <c r="A148" s="19">
        <v>425</v>
      </c>
      <c r="B148" s="12" t="s">
        <v>420</v>
      </c>
      <c r="C148" s="12" t="s">
        <v>196</v>
      </c>
      <c r="D148" s="54">
        <v>33270</v>
      </c>
      <c r="E148" s="55">
        <v>530</v>
      </c>
      <c r="F148" s="12" t="s">
        <v>60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>
      <c r="A149" s="19">
        <v>426</v>
      </c>
      <c r="B149" s="12" t="s">
        <v>761</v>
      </c>
      <c r="C149" s="12" t="s">
        <v>762</v>
      </c>
      <c r="D149" s="54">
        <v>33273</v>
      </c>
      <c r="E149" s="55">
        <v>490</v>
      </c>
      <c r="F149" s="12" t="s">
        <v>36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>
      <c r="A150" s="19">
        <v>427</v>
      </c>
      <c r="B150" s="12" t="s">
        <v>452</v>
      </c>
      <c r="C150" s="12" t="s">
        <v>372</v>
      </c>
      <c r="D150" s="54">
        <v>33274</v>
      </c>
      <c r="E150" s="55">
        <v>530</v>
      </c>
      <c r="F150" s="12" t="s">
        <v>60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>
      <c r="A151" s="19">
        <v>428</v>
      </c>
      <c r="B151" s="12" t="s">
        <v>566</v>
      </c>
      <c r="C151" s="12" t="s">
        <v>246</v>
      </c>
      <c r="D151" s="54">
        <v>33274</v>
      </c>
      <c r="E151" s="55">
        <v>530</v>
      </c>
      <c r="F151" s="12" t="s">
        <v>36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>
      <c r="A152" s="19">
        <v>432</v>
      </c>
      <c r="B152" s="12" t="s">
        <v>518</v>
      </c>
      <c r="C152" s="12" t="s">
        <v>300</v>
      </c>
      <c r="D152" s="54">
        <v>33275</v>
      </c>
      <c r="E152" s="55">
        <v>530</v>
      </c>
      <c r="F152" s="12" t="s">
        <v>36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>
      <c r="A153" s="19">
        <v>431</v>
      </c>
      <c r="B153" s="12" t="s">
        <v>563</v>
      </c>
      <c r="C153" s="12" t="s">
        <v>249</v>
      </c>
      <c r="D153" s="54">
        <v>33275</v>
      </c>
      <c r="E153" s="55">
        <v>530</v>
      </c>
      <c r="F153" s="12" t="s">
        <v>60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>
      <c r="A154" s="19">
        <v>430</v>
      </c>
      <c r="B154" s="12" t="s">
        <v>763</v>
      </c>
      <c r="C154" s="12" t="s">
        <v>764</v>
      </c>
      <c r="D154" s="54">
        <v>33275</v>
      </c>
      <c r="E154" s="55">
        <v>490</v>
      </c>
      <c r="F154" s="12" t="s">
        <v>36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>
      <c r="A155" s="19">
        <v>433</v>
      </c>
      <c r="B155" s="12" t="s">
        <v>765</v>
      </c>
      <c r="C155" s="12" t="s">
        <v>766</v>
      </c>
      <c r="D155" s="54">
        <v>33275</v>
      </c>
      <c r="E155" s="55">
        <v>490</v>
      </c>
      <c r="F155" s="12" t="s">
        <v>42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>
      <c r="A156" s="19">
        <v>429</v>
      </c>
      <c r="B156" s="12" t="s">
        <v>497</v>
      </c>
      <c r="C156" s="12" t="s">
        <v>330</v>
      </c>
      <c r="D156" s="54">
        <v>33275</v>
      </c>
      <c r="E156" s="55">
        <v>530</v>
      </c>
      <c r="F156" s="12" t="s">
        <v>60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>
      <c r="A157" s="19">
        <v>435</v>
      </c>
      <c r="B157" s="12" t="s">
        <v>767</v>
      </c>
      <c r="C157" s="12" t="s">
        <v>768</v>
      </c>
      <c r="D157" s="54">
        <v>33276</v>
      </c>
      <c r="E157" s="55">
        <v>490</v>
      </c>
      <c r="F157" s="12" t="s">
        <v>19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>
      <c r="A158" s="19">
        <v>436</v>
      </c>
      <c r="B158" s="12" t="s">
        <v>769</v>
      </c>
      <c r="C158" s="12" t="s">
        <v>770</v>
      </c>
      <c r="D158" s="54">
        <v>33276</v>
      </c>
      <c r="E158" s="55">
        <v>710</v>
      </c>
      <c r="F158" s="12" t="s">
        <v>42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>
      <c r="A159" s="19">
        <v>434</v>
      </c>
      <c r="B159" s="12" t="s">
        <v>514</v>
      </c>
      <c r="C159" s="12" t="s">
        <v>304</v>
      </c>
      <c r="D159" s="54">
        <v>33276</v>
      </c>
      <c r="E159" s="55">
        <v>530</v>
      </c>
      <c r="F159" s="12" t="s">
        <v>42</v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>
      <c r="A160" s="19">
        <v>437</v>
      </c>
      <c r="B160" s="12" t="s">
        <v>771</v>
      </c>
      <c r="C160" s="12" t="s">
        <v>772</v>
      </c>
      <c r="D160" s="54">
        <v>33277</v>
      </c>
      <c r="E160" s="55">
        <v>710</v>
      </c>
      <c r="F160" s="12" t="s">
        <v>19</v>
      </c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>
      <c r="A161" s="19">
        <v>440</v>
      </c>
      <c r="B161" s="12" t="s">
        <v>773</v>
      </c>
      <c r="C161" s="12" t="s">
        <v>770</v>
      </c>
      <c r="D161" s="54">
        <v>33280</v>
      </c>
      <c r="E161" s="55">
        <v>490</v>
      </c>
      <c r="F161" s="12" t="s">
        <v>42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>
      <c r="A162" s="19">
        <v>438</v>
      </c>
      <c r="B162" s="12" t="s">
        <v>446</v>
      </c>
      <c r="C162" s="12" t="s">
        <v>378</v>
      </c>
      <c r="D162" s="54">
        <v>33280</v>
      </c>
      <c r="E162" s="55">
        <v>530</v>
      </c>
      <c r="F162" s="12" t="s">
        <v>42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>
      <c r="A163" s="19">
        <v>441</v>
      </c>
      <c r="B163" s="12" t="s">
        <v>774</v>
      </c>
      <c r="C163" s="12" t="s">
        <v>775</v>
      </c>
      <c r="D163" s="54">
        <v>33280</v>
      </c>
      <c r="E163" s="55">
        <v>530</v>
      </c>
      <c r="F163" s="12" t="s">
        <v>19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>
      <c r="A164" s="19">
        <v>439</v>
      </c>
      <c r="B164" s="12" t="s">
        <v>506</v>
      </c>
      <c r="C164" s="12" t="s">
        <v>312</v>
      </c>
      <c r="D164" s="54">
        <v>33280</v>
      </c>
      <c r="E164" s="55">
        <v>530</v>
      </c>
      <c r="F164" s="12" t="s">
        <v>19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>
      <c r="A165" s="19">
        <v>442</v>
      </c>
      <c r="B165" s="12" t="s">
        <v>776</v>
      </c>
      <c r="C165" s="12" t="s">
        <v>287</v>
      </c>
      <c r="D165" s="54">
        <v>33281</v>
      </c>
      <c r="E165" s="55">
        <v>710</v>
      </c>
      <c r="F165" s="12" t="s">
        <v>27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>
      <c r="A166" s="19">
        <v>444</v>
      </c>
      <c r="B166" s="12" t="s">
        <v>777</v>
      </c>
      <c r="C166" s="12" t="s">
        <v>778</v>
      </c>
      <c r="D166" s="54">
        <v>33283</v>
      </c>
      <c r="E166" s="55">
        <v>490</v>
      </c>
      <c r="F166" s="12" t="s">
        <v>27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>
      <c r="A167" s="19">
        <v>443</v>
      </c>
      <c r="B167" s="12" t="s">
        <v>779</v>
      </c>
      <c r="C167" s="12" t="s">
        <v>780</v>
      </c>
      <c r="D167" s="54">
        <v>33283</v>
      </c>
      <c r="E167" s="55">
        <v>710</v>
      </c>
      <c r="F167" s="12" t="s">
        <v>60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>
      <c r="A168" s="19">
        <v>445</v>
      </c>
      <c r="B168" s="12" t="s">
        <v>399</v>
      </c>
      <c r="C168" s="12" t="s">
        <v>429</v>
      </c>
      <c r="D168" s="54">
        <v>33283</v>
      </c>
      <c r="E168" s="55">
        <v>530</v>
      </c>
      <c r="F168" s="12" t="s">
        <v>60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>
      <c r="A169" s="19">
        <v>446</v>
      </c>
      <c r="B169" s="12" t="s">
        <v>781</v>
      </c>
      <c r="C169" s="12" t="s">
        <v>782</v>
      </c>
      <c r="D169" s="54">
        <v>33284</v>
      </c>
      <c r="E169" s="55">
        <v>710</v>
      </c>
      <c r="F169" s="12" t="s">
        <v>27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>
      <c r="A170" s="19">
        <v>449</v>
      </c>
      <c r="B170" s="12" t="s">
        <v>783</v>
      </c>
      <c r="C170" s="12" t="s">
        <v>784</v>
      </c>
      <c r="D170" s="54">
        <v>33287</v>
      </c>
      <c r="E170" s="55">
        <v>710</v>
      </c>
      <c r="F170" s="12" t="s">
        <v>27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>
      <c r="A171" s="19">
        <v>448</v>
      </c>
      <c r="B171" s="12" t="s">
        <v>620</v>
      </c>
      <c r="C171" s="12" t="s">
        <v>589</v>
      </c>
      <c r="D171" s="54">
        <v>33287</v>
      </c>
      <c r="E171" s="55">
        <v>710</v>
      </c>
      <c r="F171" s="12" t="s">
        <v>36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>
      <c r="A172" s="19">
        <v>447</v>
      </c>
      <c r="B172" s="12" t="s">
        <v>560</v>
      </c>
      <c r="C172" s="12" t="s">
        <v>253</v>
      </c>
      <c r="D172" s="54">
        <v>33287</v>
      </c>
      <c r="E172" s="55">
        <v>530</v>
      </c>
      <c r="F172" s="12" t="s">
        <v>60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>
      <c r="A173" s="19">
        <v>450</v>
      </c>
      <c r="B173" s="12" t="s">
        <v>540</v>
      </c>
      <c r="C173" s="12" t="s">
        <v>277</v>
      </c>
      <c r="D173" s="54">
        <v>33288</v>
      </c>
      <c r="E173" s="55">
        <v>530</v>
      </c>
      <c r="F173" s="12" t="s">
        <v>36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>
      <c r="A174" s="19">
        <v>451</v>
      </c>
      <c r="B174" s="12" t="s">
        <v>477</v>
      </c>
      <c r="C174" s="12" t="s">
        <v>230</v>
      </c>
      <c r="D174" s="54">
        <v>33289</v>
      </c>
      <c r="E174" s="55">
        <v>710</v>
      </c>
      <c r="F174" s="12" t="s">
        <v>27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>
      <c r="A175" s="19">
        <v>452</v>
      </c>
      <c r="B175" s="12" t="s">
        <v>579</v>
      </c>
      <c r="C175" s="12" t="s">
        <v>232</v>
      </c>
      <c r="D175" s="54">
        <v>33291</v>
      </c>
      <c r="E175" s="55">
        <v>530</v>
      </c>
      <c r="F175" s="12" t="s">
        <v>36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>
      <c r="A176" s="19">
        <v>453</v>
      </c>
      <c r="B176" s="12" t="s">
        <v>528</v>
      </c>
      <c r="C176" s="12" t="s">
        <v>291</v>
      </c>
      <c r="D176" s="54">
        <v>33291</v>
      </c>
      <c r="E176" s="55">
        <v>530</v>
      </c>
      <c r="F176" s="12" t="s">
        <v>27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>
      <c r="A177" s="19">
        <v>454</v>
      </c>
      <c r="B177" s="12" t="s">
        <v>785</v>
      </c>
      <c r="C177" s="12" t="s">
        <v>786</v>
      </c>
      <c r="D177" s="54">
        <v>33295</v>
      </c>
      <c r="E177" s="55">
        <v>710</v>
      </c>
      <c r="F177" s="12" t="s">
        <v>36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>
      <c r="A178" s="19">
        <v>455</v>
      </c>
      <c r="B178" s="12" t="s">
        <v>558</v>
      </c>
      <c r="C178" s="12" t="s">
        <v>255</v>
      </c>
      <c r="D178" s="54">
        <v>33296</v>
      </c>
      <c r="E178" s="55">
        <v>530</v>
      </c>
      <c r="F178" s="12" t="s">
        <v>27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>
      <c r="A179" s="19">
        <v>456</v>
      </c>
      <c r="B179" s="12" t="s">
        <v>572</v>
      </c>
      <c r="C179" s="12" t="s">
        <v>240</v>
      </c>
      <c r="D179" s="54">
        <v>33301</v>
      </c>
      <c r="E179" s="55">
        <v>530</v>
      </c>
      <c r="F179" s="12" t="s">
        <v>36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>
      <c r="A180" s="19">
        <v>457</v>
      </c>
      <c r="B180" s="12" t="s">
        <v>504</v>
      </c>
      <c r="C180" s="12" t="s">
        <v>316</v>
      </c>
      <c r="D180" s="54">
        <v>33301</v>
      </c>
      <c r="E180" s="55">
        <v>530</v>
      </c>
      <c r="F180" s="12" t="s">
        <v>42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>
      <c r="A181" s="19">
        <v>458</v>
      </c>
      <c r="B181" s="12" t="s">
        <v>551</v>
      </c>
      <c r="C181" s="12" t="s">
        <v>265</v>
      </c>
      <c r="D181" s="54">
        <v>33303</v>
      </c>
      <c r="E181" s="55">
        <v>530</v>
      </c>
      <c r="F181" s="12" t="s">
        <v>36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>
      <c r="A182" s="19">
        <v>459</v>
      </c>
      <c r="B182" s="12" t="s">
        <v>787</v>
      </c>
      <c r="C182" s="12" t="s">
        <v>788</v>
      </c>
      <c r="D182" s="54">
        <v>33303</v>
      </c>
      <c r="E182" s="55">
        <v>710</v>
      </c>
      <c r="F182" s="12" t="s">
        <v>27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>
      <c r="A183" s="19">
        <v>461</v>
      </c>
      <c r="B183" s="12" t="s">
        <v>655</v>
      </c>
      <c r="C183" s="12" t="s">
        <v>363</v>
      </c>
      <c r="D183" s="54">
        <v>33304</v>
      </c>
      <c r="E183" s="55">
        <v>710</v>
      </c>
      <c r="F183" s="12" t="s">
        <v>36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>
      <c r="A184" s="19">
        <v>460</v>
      </c>
      <c r="B184" s="12" t="s">
        <v>534</v>
      </c>
      <c r="C184" s="12" t="s">
        <v>283</v>
      </c>
      <c r="D184" s="54">
        <v>33304</v>
      </c>
      <c r="E184" s="55">
        <v>530</v>
      </c>
      <c r="F184" s="12" t="s">
        <v>42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>
      <c r="A185" s="19">
        <v>462</v>
      </c>
      <c r="B185" s="12" t="s">
        <v>581</v>
      </c>
      <c r="C185" s="12" t="s">
        <v>230</v>
      </c>
      <c r="D185" s="54">
        <v>33308</v>
      </c>
      <c r="E185" s="55">
        <v>530</v>
      </c>
      <c r="F185" s="12" t="s">
        <v>36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>
      <c r="A186" s="19">
        <v>463</v>
      </c>
      <c r="B186" s="12" t="s">
        <v>532</v>
      </c>
      <c r="C186" s="12" t="s">
        <v>285</v>
      </c>
      <c r="D186" s="54">
        <v>33308</v>
      </c>
      <c r="E186" s="55">
        <v>530</v>
      </c>
      <c r="F186" s="12" t="s">
        <v>19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>
      <c r="A187" s="19">
        <v>466</v>
      </c>
      <c r="B187" s="12" t="s">
        <v>789</v>
      </c>
      <c r="C187" s="12" t="s">
        <v>374</v>
      </c>
      <c r="D187" s="54">
        <v>33309</v>
      </c>
      <c r="E187" s="55">
        <v>710</v>
      </c>
      <c r="F187" s="12" t="s">
        <v>19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>
      <c r="A188" s="19">
        <v>465</v>
      </c>
      <c r="B188" s="12" t="s">
        <v>565</v>
      </c>
      <c r="C188" s="12" t="s">
        <v>226</v>
      </c>
      <c r="D188" s="54">
        <v>33309</v>
      </c>
      <c r="E188" s="55">
        <v>530</v>
      </c>
      <c r="F188" s="12" t="s">
        <v>36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>
      <c r="A189" s="19">
        <v>469</v>
      </c>
      <c r="B189" s="12" t="s">
        <v>595</v>
      </c>
      <c r="C189" s="12" t="s">
        <v>206</v>
      </c>
      <c r="D189" s="54">
        <v>33316</v>
      </c>
      <c r="E189" s="55">
        <v>530</v>
      </c>
      <c r="F189" s="12" t="s">
        <v>36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>
      <c r="A190" s="19">
        <v>470</v>
      </c>
      <c r="B190" s="12" t="s">
        <v>453</v>
      </c>
      <c r="C190" s="12" t="s">
        <v>374</v>
      </c>
      <c r="D190" s="54">
        <v>33316</v>
      </c>
      <c r="E190" s="55">
        <v>530</v>
      </c>
      <c r="F190" s="12" t="s">
        <v>19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>
      <c r="A191" s="19">
        <v>471</v>
      </c>
      <c r="B191" s="12" t="s">
        <v>411</v>
      </c>
      <c r="C191" s="12" t="s">
        <v>417</v>
      </c>
      <c r="D191" s="54">
        <v>33318</v>
      </c>
      <c r="E191" s="55">
        <v>530</v>
      </c>
      <c r="F191" s="12" t="s">
        <v>36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>
      <c r="A192" s="19">
        <v>472</v>
      </c>
      <c r="B192" s="12" t="s">
        <v>601</v>
      </c>
      <c r="C192" s="12" t="s">
        <v>196</v>
      </c>
      <c r="D192" s="54">
        <v>33322</v>
      </c>
      <c r="E192" s="55">
        <v>530</v>
      </c>
      <c r="F192" s="12" t="s">
        <v>19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>
      <c r="A193" s="19">
        <v>473</v>
      </c>
      <c r="B193" s="12" t="s">
        <v>790</v>
      </c>
      <c r="C193" s="12" t="s">
        <v>791</v>
      </c>
      <c r="D193" s="54">
        <v>33324</v>
      </c>
      <c r="E193" s="55">
        <v>710</v>
      </c>
      <c r="F193" s="12" t="s">
        <v>36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>
      <c r="A194" s="19">
        <v>475</v>
      </c>
      <c r="B194" s="12" t="s">
        <v>609</v>
      </c>
      <c r="C194" s="12" t="s">
        <v>185</v>
      </c>
      <c r="D194" s="54">
        <v>33329</v>
      </c>
      <c r="E194" s="55">
        <v>530</v>
      </c>
      <c r="F194" s="12" t="s">
        <v>19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>
      <c r="A195" s="19">
        <v>474</v>
      </c>
      <c r="B195" s="12" t="s">
        <v>433</v>
      </c>
      <c r="C195" s="12" t="s">
        <v>394</v>
      </c>
      <c r="D195" s="54">
        <v>33329</v>
      </c>
      <c r="E195" s="55">
        <v>530</v>
      </c>
      <c r="F195" s="12" t="s">
        <v>19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>
      <c r="A196" s="19">
        <v>476</v>
      </c>
      <c r="B196" s="12" t="s">
        <v>792</v>
      </c>
      <c r="C196" s="12" t="s">
        <v>341</v>
      </c>
      <c r="D196" s="54">
        <v>33330</v>
      </c>
      <c r="E196" s="55">
        <v>490</v>
      </c>
      <c r="F196" s="12" t="s">
        <v>27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>
      <c r="A197" s="19">
        <v>478</v>
      </c>
      <c r="B197" s="12" t="s">
        <v>793</v>
      </c>
      <c r="C197" s="12" t="s">
        <v>794</v>
      </c>
      <c r="D197" s="54">
        <v>33331</v>
      </c>
      <c r="E197" s="55">
        <v>710</v>
      </c>
      <c r="F197" s="12" t="s">
        <v>27</v>
      </c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>
      <c r="A198" s="19">
        <v>479</v>
      </c>
      <c r="B198" s="12" t="s">
        <v>381</v>
      </c>
      <c r="C198" s="12" t="s">
        <v>451</v>
      </c>
      <c r="D198" s="54">
        <v>33331</v>
      </c>
      <c r="E198" s="55">
        <v>860</v>
      </c>
      <c r="F198" s="12" t="s">
        <v>27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>
      <c r="A199" s="19">
        <v>477</v>
      </c>
      <c r="B199" s="12" t="s">
        <v>208</v>
      </c>
      <c r="C199" s="12" t="s">
        <v>591</v>
      </c>
      <c r="D199" s="54">
        <v>33331</v>
      </c>
      <c r="E199" s="55">
        <v>860</v>
      </c>
      <c r="F199" s="12" t="s">
        <v>60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>
      <c r="A200" s="19">
        <v>480</v>
      </c>
      <c r="B200" s="12" t="s">
        <v>795</v>
      </c>
      <c r="C200" s="12" t="s">
        <v>796</v>
      </c>
      <c r="D200" s="54">
        <v>33332</v>
      </c>
      <c r="E200" s="55">
        <v>860</v>
      </c>
      <c r="F200" s="12" t="s">
        <v>60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>
      <c r="A201" s="19">
        <v>483</v>
      </c>
      <c r="B201" s="12" t="s">
        <v>799</v>
      </c>
      <c r="C201" s="12" t="s">
        <v>501</v>
      </c>
      <c r="D201" s="54">
        <v>33337</v>
      </c>
      <c r="E201" s="55">
        <v>860</v>
      </c>
      <c r="F201" s="12" t="s">
        <v>60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>
      <c r="A202" s="19">
        <v>482</v>
      </c>
      <c r="B202" s="12" t="s">
        <v>797</v>
      </c>
      <c r="C202" s="12" t="s">
        <v>798</v>
      </c>
      <c r="D202" s="54">
        <v>33337</v>
      </c>
      <c r="E202" s="55">
        <v>490</v>
      </c>
      <c r="F202" s="12" t="s">
        <v>42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>
      <c r="A203" s="19">
        <v>484</v>
      </c>
      <c r="B203" s="12" t="s">
        <v>800</v>
      </c>
      <c r="C203" s="12" t="s">
        <v>801</v>
      </c>
      <c r="D203" s="54">
        <v>33338</v>
      </c>
      <c r="E203" s="55">
        <v>710</v>
      </c>
      <c r="F203" s="12" t="s">
        <v>27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>
      <c r="A204" s="19">
        <v>486</v>
      </c>
      <c r="B204" s="12" t="s">
        <v>803</v>
      </c>
      <c r="C204" s="12" t="s">
        <v>804</v>
      </c>
      <c r="D204" s="54">
        <v>33339</v>
      </c>
      <c r="E204" s="55">
        <v>710</v>
      </c>
      <c r="F204" s="12" t="s">
        <v>27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>
      <c r="A205" s="19">
        <v>485</v>
      </c>
      <c r="B205" s="12" t="s">
        <v>344</v>
      </c>
      <c r="C205" s="12" t="s">
        <v>802</v>
      </c>
      <c r="D205" s="54">
        <v>33339</v>
      </c>
      <c r="E205" s="55">
        <v>490</v>
      </c>
      <c r="F205" s="12" t="s">
        <v>19</v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>
      <c r="A206" s="19">
        <v>487</v>
      </c>
      <c r="B206" s="12" t="s">
        <v>805</v>
      </c>
      <c r="C206" s="12" t="s">
        <v>737</v>
      </c>
      <c r="D206" s="54">
        <v>33340</v>
      </c>
      <c r="E206" s="55">
        <v>860</v>
      </c>
      <c r="F206" s="12" t="s">
        <v>19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>
      <c r="A207" s="19">
        <v>488</v>
      </c>
      <c r="B207" s="12" t="s">
        <v>806</v>
      </c>
      <c r="C207" s="12" t="s">
        <v>729</v>
      </c>
      <c r="D207" s="54">
        <v>33343</v>
      </c>
      <c r="E207" s="55">
        <v>860</v>
      </c>
      <c r="F207" s="12" t="s">
        <v>27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>
      <c r="A208" s="19">
        <v>489</v>
      </c>
      <c r="B208" s="12" t="s">
        <v>807</v>
      </c>
      <c r="C208" s="12" t="s">
        <v>808</v>
      </c>
      <c r="D208" s="54">
        <v>33344</v>
      </c>
      <c r="E208" s="55">
        <v>710</v>
      </c>
      <c r="F208" s="12" t="s">
        <v>19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>
      <c r="A209" s="19">
        <v>491</v>
      </c>
      <c r="B209" s="12" t="s">
        <v>294</v>
      </c>
      <c r="C209" s="12" t="s">
        <v>230</v>
      </c>
      <c r="D209" s="54">
        <v>33345</v>
      </c>
      <c r="E209" s="55">
        <v>860</v>
      </c>
      <c r="F209" s="12" t="s">
        <v>27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>
      <c r="A210" s="19">
        <v>492</v>
      </c>
      <c r="B210" s="12" t="s">
        <v>809</v>
      </c>
      <c r="C210" s="12" t="s">
        <v>810</v>
      </c>
      <c r="D210" s="54">
        <v>33346</v>
      </c>
      <c r="E210" s="55">
        <v>710</v>
      </c>
      <c r="F210" s="12" t="s">
        <v>19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>
      <c r="A211" s="19">
        <v>496</v>
      </c>
      <c r="B211" s="12" t="s">
        <v>272</v>
      </c>
      <c r="C211" s="12" t="s">
        <v>541</v>
      </c>
      <c r="D211" s="54">
        <v>33347</v>
      </c>
      <c r="E211" s="55">
        <v>860</v>
      </c>
      <c r="F211" s="12" t="s">
        <v>19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>
      <c r="A212" s="19">
        <v>493</v>
      </c>
      <c r="B212" s="12" t="s">
        <v>811</v>
      </c>
      <c r="C212" s="12" t="s">
        <v>812</v>
      </c>
      <c r="D212" s="54">
        <v>33350</v>
      </c>
      <c r="E212" s="55">
        <v>710</v>
      </c>
      <c r="F212" s="12" t="s">
        <v>27</v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>
      <c r="A213" s="19">
        <v>494</v>
      </c>
      <c r="B213" s="12" t="s">
        <v>309</v>
      </c>
      <c r="C213" s="12" t="s">
        <v>511</v>
      </c>
      <c r="D213" s="54">
        <v>33351</v>
      </c>
      <c r="E213" s="55">
        <v>860</v>
      </c>
      <c r="F213" s="12" t="s">
        <v>19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>
      <c r="A214" s="19">
        <v>495</v>
      </c>
      <c r="B214" s="12" t="s">
        <v>327</v>
      </c>
      <c r="C214" s="12" t="s">
        <v>226</v>
      </c>
      <c r="D214" s="54">
        <v>33351</v>
      </c>
      <c r="E214" s="55">
        <v>860</v>
      </c>
      <c r="F214" s="12" t="s">
        <v>27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>
      <c r="A215" s="19">
        <v>498</v>
      </c>
      <c r="B215" s="12" t="s">
        <v>813</v>
      </c>
      <c r="C215" s="12" t="s">
        <v>661</v>
      </c>
      <c r="D215" s="54">
        <v>33352</v>
      </c>
      <c r="E215" s="55">
        <v>710</v>
      </c>
      <c r="F215" s="12" t="s">
        <v>60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>
      <c r="A216" s="19">
        <v>497</v>
      </c>
      <c r="B216" s="12" t="s">
        <v>268</v>
      </c>
      <c r="C216" s="12" t="s">
        <v>548</v>
      </c>
      <c r="D216" s="54">
        <v>33352</v>
      </c>
      <c r="E216" s="55">
        <v>530</v>
      </c>
      <c r="F216" s="12" t="s">
        <v>27</v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>
      <c r="A217" s="19">
        <v>499</v>
      </c>
      <c r="B217" s="12" t="s">
        <v>816</v>
      </c>
      <c r="C217" s="12" t="s">
        <v>463</v>
      </c>
      <c r="D217" s="54">
        <v>33353</v>
      </c>
      <c r="E217" s="55">
        <v>860</v>
      </c>
      <c r="F217" s="12" t="s">
        <v>60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>
      <c r="A218" s="19">
        <v>500</v>
      </c>
      <c r="B218" s="12" t="s">
        <v>814</v>
      </c>
      <c r="C218" s="12" t="s">
        <v>815</v>
      </c>
      <c r="D218" s="54">
        <v>33353</v>
      </c>
      <c r="E218" s="55">
        <v>710</v>
      </c>
      <c r="F218" s="12" t="s">
        <v>27</v>
      </c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>
      <c r="A219" s="19">
        <v>501</v>
      </c>
      <c r="B219" s="12" t="s">
        <v>817</v>
      </c>
      <c r="C219" s="12" t="s">
        <v>818</v>
      </c>
      <c r="D219" s="54">
        <v>33354</v>
      </c>
      <c r="E219" s="55">
        <v>860</v>
      </c>
      <c r="F219" s="12" t="s">
        <v>42</v>
      </c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>
      <c r="A220" s="19">
        <v>502</v>
      </c>
      <c r="B220" s="12" t="s">
        <v>819</v>
      </c>
      <c r="C220" s="12" t="s">
        <v>614</v>
      </c>
      <c r="D220" s="54">
        <v>33357</v>
      </c>
      <c r="E220" s="55">
        <v>710</v>
      </c>
      <c r="F220" s="12" t="s">
        <v>60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>
      <c r="A221" s="19">
        <v>503</v>
      </c>
      <c r="B221" s="12" t="s">
        <v>360</v>
      </c>
      <c r="C221" s="12" t="s">
        <v>463</v>
      </c>
      <c r="D221" s="54">
        <v>33358</v>
      </c>
      <c r="E221" s="55">
        <v>860</v>
      </c>
      <c r="F221" s="12" t="s">
        <v>27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>
      <c r="A222" s="19">
        <v>504</v>
      </c>
      <c r="B222" s="12" t="s">
        <v>820</v>
      </c>
      <c r="C222" s="12" t="s">
        <v>821</v>
      </c>
      <c r="D222" s="54">
        <v>33360</v>
      </c>
      <c r="E222" s="55">
        <v>860</v>
      </c>
      <c r="F222" s="12" t="s">
        <v>42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>
      <c r="A223" s="19">
        <v>505</v>
      </c>
      <c r="B223" s="12" t="s">
        <v>822</v>
      </c>
      <c r="C223" s="12" t="s">
        <v>823</v>
      </c>
      <c r="D223" s="54">
        <v>33360</v>
      </c>
      <c r="E223" s="55">
        <v>860</v>
      </c>
      <c r="F223" s="12" t="s">
        <v>42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>
      <c r="A224" s="19">
        <v>506</v>
      </c>
      <c r="B224" s="12" t="s">
        <v>348</v>
      </c>
      <c r="C224" s="12" t="s">
        <v>474</v>
      </c>
      <c r="D224" s="54">
        <v>33361</v>
      </c>
      <c r="E224" s="55">
        <v>860</v>
      </c>
      <c r="F224" s="12" t="s">
        <v>60</v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>
      <c r="A225" s="19">
        <v>507</v>
      </c>
      <c r="B225" s="12" t="s">
        <v>824</v>
      </c>
      <c r="C225" s="12" t="s">
        <v>825</v>
      </c>
      <c r="D225" s="54">
        <v>33364</v>
      </c>
      <c r="E225" s="55">
        <v>860</v>
      </c>
      <c r="F225" s="12" t="s">
        <v>19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>
      <c r="A226" s="19">
        <v>508</v>
      </c>
      <c r="B226" s="12" t="s">
        <v>192</v>
      </c>
      <c r="C226" s="12" t="s">
        <v>604</v>
      </c>
      <c r="D226" s="54">
        <v>33364</v>
      </c>
      <c r="E226" s="55">
        <v>860</v>
      </c>
      <c r="F226" s="12" t="s">
        <v>27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>
      <c r="A227" s="19">
        <v>510</v>
      </c>
      <c r="B227" s="12" t="s">
        <v>233</v>
      </c>
      <c r="C227" s="12" t="s">
        <v>578</v>
      </c>
      <c r="D227" s="54">
        <v>33364</v>
      </c>
      <c r="E227" s="55">
        <v>860</v>
      </c>
      <c r="F227" s="12" t="s">
        <v>27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>
      <c r="A228" s="19">
        <v>509</v>
      </c>
      <c r="B228" s="12" t="s">
        <v>284</v>
      </c>
      <c r="C228" s="12" t="s">
        <v>529</v>
      </c>
      <c r="D228" s="54">
        <v>33364</v>
      </c>
      <c r="E228" s="55">
        <v>860</v>
      </c>
      <c r="F228" s="12" t="s">
        <v>19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>
      <c r="A229" s="19">
        <v>514</v>
      </c>
      <c r="B229" s="12" t="s">
        <v>373</v>
      </c>
      <c r="C229" s="12" t="s">
        <v>454</v>
      </c>
      <c r="D229" s="54">
        <v>33365</v>
      </c>
      <c r="E229" s="55">
        <v>860</v>
      </c>
      <c r="F229" s="12" t="s">
        <v>19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>
      <c r="A230" s="19">
        <v>513</v>
      </c>
      <c r="B230" s="12" t="s">
        <v>617</v>
      </c>
      <c r="C230" s="12" t="s">
        <v>372</v>
      </c>
      <c r="D230" s="54">
        <v>33365</v>
      </c>
      <c r="E230" s="55">
        <v>710</v>
      </c>
      <c r="F230" s="12" t="s">
        <v>27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>
      <c r="A231" s="19">
        <v>511</v>
      </c>
      <c r="B231" s="12" t="s">
        <v>826</v>
      </c>
      <c r="C231" s="12" t="s">
        <v>827</v>
      </c>
      <c r="D231" s="54">
        <v>33365</v>
      </c>
      <c r="E231" s="55">
        <v>490</v>
      </c>
      <c r="F231" s="12" t="s">
        <v>19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>
      <c r="A232" s="19">
        <v>515</v>
      </c>
      <c r="B232" s="12" t="s">
        <v>828</v>
      </c>
      <c r="C232" s="12" t="s">
        <v>829</v>
      </c>
      <c r="D232" s="54">
        <v>33366</v>
      </c>
      <c r="E232" s="55">
        <v>860</v>
      </c>
      <c r="F232" s="12" t="s">
        <v>19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>
      <c r="A233" s="19">
        <v>516</v>
      </c>
      <c r="B233" s="12" t="s">
        <v>830</v>
      </c>
      <c r="C233" s="12" t="s">
        <v>363</v>
      </c>
      <c r="D233" s="54">
        <v>33366</v>
      </c>
      <c r="E233" s="55">
        <v>860</v>
      </c>
      <c r="F233" s="12" t="s">
        <v>60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>
      <c r="A234" s="19">
        <v>517</v>
      </c>
      <c r="B234" s="12" t="s">
        <v>356</v>
      </c>
      <c r="C234" s="12" t="s">
        <v>470</v>
      </c>
      <c r="D234" s="54">
        <v>33366</v>
      </c>
      <c r="E234" s="55">
        <v>860</v>
      </c>
      <c r="F234" s="12" t="s">
        <v>19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>
      <c r="A235" s="19">
        <v>519</v>
      </c>
      <c r="B235" s="12" t="s">
        <v>397</v>
      </c>
      <c r="C235" s="12" t="s">
        <v>437</v>
      </c>
      <c r="D235" s="54">
        <v>33368</v>
      </c>
      <c r="E235" s="55">
        <v>860</v>
      </c>
      <c r="F235" s="12" t="s">
        <v>60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>
      <c r="A236" s="19">
        <v>520</v>
      </c>
      <c r="B236" s="12" t="s">
        <v>831</v>
      </c>
      <c r="C236" s="12" t="s">
        <v>832</v>
      </c>
      <c r="D236" s="54">
        <v>33371</v>
      </c>
      <c r="E236" s="55">
        <v>860</v>
      </c>
      <c r="F236" s="12" t="s">
        <v>19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>
      <c r="A237" s="19">
        <v>521</v>
      </c>
      <c r="B237" s="12" t="s">
        <v>833</v>
      </c>
      <c r="C237" s="12" t="s">
        <v>834</v>
      </c>
      <c r="D237" s="54">
        <v>33372</v>
      </c>
      <c r="E237" s="55">
        <v>860</v>
      </c>
      <c r="F237" s="12" t="s">
        <v>60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>
      <c r="A238" s="19">
        <v>625</v>
      </c>
      <c r="B238" s="12" t="s">
        <v>837</v>
      </c>
      <c r="C238" s="12" t="s">
        <v>838</v>
      </c>
      <c r="D238" s="54">
        <v>33374</v>
      </c>
      <c r="E238" s="55">
        <v>710</v>
      </c>
      <c r="F238" s="12" t="s">
        <v>42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>
      <c r="A239" s="19">
        <v>522</v>
      </c>
      <c r="B239" s="12" t="s">
        <v>835</v>
      </c>
      <c r="C239" s="12" t="s">
        <v>836</v>
      </c>
      <c r="D239" s="54">
        <v>33374</v>
      </c>
      <c r="E239" s="55">
        <v>710</v>
      </c>
      <c r="F239" s="12" t="s">
        <v>19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>
      <c r="A240" s="19">
        <v>523</v>
      </c>
      <c r="B240" s="12" t="s">
        <v>839</v>
      </c>
      <c r="C240" s="12" t="s">
        <v>840</v>
      </c>
      <c r="D240" s="54">
        <v>33378</v>
      </c>
      <c r="E240" s="55">
        <v>860</v>
      </c>
      <c r="F240" s="12" t="s">
        <v>60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>
      <c r="A241" s="19">
        <v>524</v>
      </c>
      <c r="B241" s="12" t="s">
        <v>387</v>
      </c>
      <c r="C241" s="12" t="s">
        <v>439</v>
      </c>
      <c r="D241" s="54">
        <v>33380</v>
      </c>
      <c r="E241" s="55">
        <v>860</v>
      </c>
      <c r="F241" s="12" t="s">
        <v>19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>
      <c r="A242" s="19">
        <v>525</v>
      </c>
      <c r="B242" s="12" t="s">
        <v>841</v>
      </c>
      <c r="C242" s="12" t="s">
        <v>842</v>
      </c>
      <c r="D242" s="54">
        <v>33381</v>
      </c>
      <c r="E242" s="55">
        <v>860</v>
      </c>
      <c r="F242" s="12" t="s">
        <v>60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>
      <c r="A243" s="19">
        <v>527</v>
      </c>
      <c r="B243" s="12" t="s">
        <v>845</v>
      </c>
      <c r="C243" s="12" t="s">
        <v>480</v>
      </c>
      <c r="D243" s="54">
        <v>33387</v>
      </c>
      <c r="E243" s="55">
        <v>710</v>
      </c>
      <c r="F243" s="12" t="s">
        <v>19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>
      <c r="A244" s="19">
        <v>526</v>
      </c>
      <c r="B244" s="12" t="s">
        <v>843</v>
      </c>
      <c r="C244" s="12" t="s">
        <v>844</v>
      </c>
      <c r="D244" s="54">
        <v>33387</v>
      </c>
      <c r="E244" s="55">
        <v>710</v>
      </c>
      <c r="F244" s="12" t="s">
        <v>42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>
      <c r="A245" s="19">
        <v>529</v>
      </c>
      <c r="B245" s="12" t="s">
        <v>848</v>
      </c>
      <c r="C245" s="12" t="s">
        <v>849</v>
      </c>
      <c r="D245" s="54">
        <v>33388</v>
      </c>
      <c r="E245" s="55">
        <v>860</v>
      </c>
      <c r="F245" s="12" t="s">
        <v>19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>
      <c r="A246" s="19">
        <v>528</v>
      </c>
      <c r="B246" s="12" t="s">
        <v>846</v>
      </c>
      <c r="C246" s="12" t="s">
        <v>847</v>
      </c>
      <c r="D246" s="54">
        <v>33388</v>
      </c>
      <c r="E246" s="55">
        <v>860</v>
      </c>
      <c r="F246" s="12" t="s">
        <v>42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>
      <c r="A247" s="19">
        <v>533</v>
      </c>
      <c r="B247" s="12" t="s">
        <v>321</v>
      </c>
      <c r="C247" s="12" t="s">
        <v>271</v>
      </c>
      <c r="D247" s="54">
        <v>33392</v>
      </c>
      <c r="E247" s="55">
        <v>860</v>
      </c>
      <c r="F247" s="12" t="s">
        <v>19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>
      <c r="A248" s="19">
        <v>531</v>
      </c>
      <c r="B248" s="12" t="s">
        <v>510</v>
      </c>
      <c r="C248" s="12" t="s">
        <v>852</v>
      </c>
      <c r="D248" s="54">
        <v>33392</v>
      </c>
      <c r="E248" s="55">
        <v>710</v>
      </c>
      <c r="F248" s="12" t="s">
        <v>19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>
      <c r="A249" s="19">
        <v>532</v>
      </c>
      <c r="B249" s="12" t="s">
        <v>850</v>
      </c>
      <c r="C249" s="12" t="s">
        <v>851</v>
      </c>
      <c r="D249" s="54">
        <v>33392</v>
      </c>
      <c r="E249" s="55">
        <v>490</v>
      </c>
      <c r="F249" s="12" t="s">
        <v>42</v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>
      <c r="A250" s="19">
        <v>534</v>
      </c>
      <c r="B250" s="12" t="s">
        <v>853</v>
      </c>
      <c r="C250" s="12" t="s">
        <v>854</v>
      </c>
      <c r="D250" s="54">
        <v>33394</v>
      </c>
      <c r="E250" s="55">
        <v>490</v>
      </c>
      <c r="F250" s="12" t="s">
        <v>42</v>
      </c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>
      <c r="A251" s="19">
        <v>536</v>
      </c>
      <c r="B251" s="12" t="s">
        <v>839</v>
      </c>
      <c r="C251" s="12" t="s">
        <v>546</v>
      </c>
      <c r="D251" s="54">
        <v>33395</v>
      </c>
      <c r="E251" s="55">
        <v>860</v>
      </c>
      <c r="F251" s="12" t="s">
        <v>42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>
      <c r="A252" s="19">
        <v>535</v>
      </c>
      <c r="B252" s="12" t="s">
        <v>235</v>
      </c>
      <c r="C252" s="12" t="s">
        <v>580</v>
      </c>
      <c r="D252" s="54">
        <v>33395</v>
      </c>
      <c r="E252" s="55">
        <v>860</v>
      </c>
      <c r="F252" s="12" t="s">
        <v>19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>
      <c r="A253" s="19">
        <v>537</v>
      </c>
      <c r="B253" s="12" t="s">
        <v>855</v>
      </c>
      <c r="C253" s="12" t="s">
        <v>856</v>
      </c>
      <c r="D253" s="54">
        <v>33395</v>
      </c>
      <c r="E253" s="55">
        <v>860</v>
      </c>
      <c r="F253" s="12" t="s">
        <v>19</v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>
      <c r="A254" s="19">
        <v>539</v>
      </c>
      <c r="B254" s="12" t="s">
        <v>857</v>
      </c>
      <c r="C254" s="12" t="s">
        <v>858</v>
      </c>
      <c r="D254" s="54">
        <v>33400</v>
      </c>
      <c r="E254" s="55">
        <v>860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customHeight="1">
      <c r="A255" s="19">
        <v>538</v>
      </c>
      <c r="B255" s="12" t="s">
        <v>286</v>
      </c>
      <c r="C255" s="12" t="s">
        <v>531</v>
      </c>
      <c r="D255" s="54">
        <v>33400</v>
      </c>
      <c r="E255" s="55">
        <v>860</v>
      </c>
      <c r="F255" s="12" t="s">
        <v>42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customHeight="1">
      <c r="A256" s="19">
        <v>541</v>
      </c>
      <c r="B256" s="12" t="s">
        <v>861</v>
      </c>
      <c r="C256" s="12" t="s">
        <v>862</v>
      </c>
      <c r="D256" s="54">
        <v>33401</v>
      </c>
      <c r="E256" s="55">
        <v>710</v>
      </c>
      <c r="F256" s="12" t="s">
        <v>36</v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customHeight="1">
      <c r="A257" s="19">
        <v>540</v>
      </c>
      <c r="B257" s="12" t="s">
        <v>859</v>
      </c>
      <c r="C257" s="12" t="s">
        <v>860</v>
      </c>
      <c r="D257" s="54">
        <v>33401</v>
      </c>
      <c r="E257" s="55">
        <v>490</v>
      </c>
      <c r="F257" s="12" t="s">
        <v>27</v>
      </c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customHeight="1">
      <c r="A258" s="19">
        <v>542</v>
      </c>
      <c r="B258" s="12" t="s">
        <v>863</v>
      </c>
      <c r="C258" s="12" t="s">
        <v>854</v>
      </c>
      <c r="D258" s="54">
        <v>33402</v>
      </c>
      <c r="E258" s="55">
        <v>860</v>
      </c>
      <c r="F258" s="12" t="s">
        <v>27</v>
      </c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customHeight="1">
      <c r="A259" s="19">
        <v>544</v>
      </c>
      <c r="B259" s="12" t="s">
        <v>205</v>
      </c>
      <c r="C259" s="12" t="s">
        <v>594</v>
      </c>
      <c r="D259" s="54">
        <v>33403</v>
      </c>
      <c r="E259" s="55">
        <v>860</v>
      </c>
      <c r="F259" s="12" t="s">
        <v>27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customHeight="1">
      <c r="A260" s="19">
        <v>252</v>
      </c>
      <c r="B260" s="12" t="s">
        <v>254</v>
      </c>
      <c r="C260" s="12" t="s">
        <v>555</v>
      </c>
      <c r="D260" s="54">
        <v>33404</v>
      </c>
      <c r="E260" s="55">
        <v>530</v>
      </c>
      <c r="F260" s="12" t="s">
        <v>27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customHeight="1">
      <c r="A261" s="19">
        <v>543</v>
      </c>
      <c r="B261" s="12" t="s">
        <v>205</v>
      </c>
      <c r="C261" s="12" t="s">
        <v>304</v>
      </c>
      <c r="D261" s="54">
        <v>33406</v>
      </c>
      <c r="E261" s="55">
        <v>710</v>
      </c>
      <c r="F261" s="12" t="s">
        <v>36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customHeight="1">
      <c r="A262" s="19">
        <v>546</v>
      </c>
      <c r="B262" s="12" t="s">
        <v>866</v>
      </c>
      <c r="C262" s="12" t="s">
        <v>382</v>
      </c>
      <c r="D262" s="54">
        <v>33406</v>
      </c>
      <c r="E262" s="55">
        <v>860</v>
      </c>
      <c r="F262" s="12" t="s">
        <v>36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customHeight="1">
      <c r="A263" s="19">
        <v>545</v>
      </c>
      <c r="B263" s="12" t="s">
        <v>864</v>
      </c>
      <c r="C263" s="12" t="s">
        <v>865</v>
      </c>
      <c r="D263" s="54">
        <v>33406</v>
      </c>
      <c r="E263" s="55">
        <v>860</v>
      </c>
      <c r="F263" s="12" t="s">
        <v>36</v>
      </c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customHeight="1">
      <c r="A264" s="19">
        <v>547</v>
      </c>
      <c r="B264" s="12" t="s">
        <v>867</v>
      </c>
      <c r="C264" s="12" t="s">
        <v>531</v>
      </c>
      <c r="D264" s="54">
        <v>33407</v>
      </c>
      <c r="E264" s="55">
        <v>860</v>
      </c>
      <c r="F264" s="12" t="s">
        <v>27</v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customHeight="1">
      <c r="A265" s="19">
        <v>549</v>
      </c>
      <c r="B265" s="12" t="s">
        <v>656</v>
      </c>
      <c r="C265" s="12" t="s">
        <v>374</v>
      </c>
      <c r="D265" s="54">
        <v>33409</v>
      </c>
      <c r="E265" s="55">
        <v>710</v>
      </c>
      <c r="F265" s="12" t="s">
        <v>27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customHeight="1">
      <c r="A266" s="19">
        <v>548</v>
      </c>
      <c r="B266" s="12" t="s">
        <v>239</v>
      </c>
      <c r="C266" s="12" t="s">
        <v>573</v>
      </c>
      <c r="D266" s="54">
        <v>33409</v>
      </c>
      <c r="E266" s="55">
        <v>860</v>
      </c>
      <c r="F266" s="12" t="s">
        <v>36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customHeight="1">
      <c r="A267" s="19">
        <v>550</v>
      </c>
      <c r="B267" s="12" t="s">
        <v>219</v>
      </c>
      <c r="C267" s="12" t="s">
        <v>587</v>
      </c>
      <c r="D267" s="54">
        <v>33414</v>
      </c>
      <c r="E267" s="55">
        <v>860</v>
      </c>
      <c r="F267" s="12" t="s">
        <v>36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customHeight="1">
      <c r="A268" s="19">
        <v>551</v>
      </c>
      <c r="B268" s="12" t="s">
        <v>870</v>
      </c>
      <c r="C268" s="12" t="s">
        <v>871</v>
      </c>
      <c r="D268" s="54">
        <v>33415</v>
      </c>
      <c r="E268" s="55">
        <v>860</v>
      </c>
      <c r="F268" s="12" t="s">
        <v>19</v>
      </c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customHeight="1">
      <c r="A269" s="19">
        <v>552</v>
      </c>
      <c r="B269" s="12" t="s">
        <v>868</v>
      </c>
      <c r="C269" s="12" t="s">
        <v>869</v>
      </c>
      <c r="D269" s="54">
        <v>33415</v>
      </c>
      <c r="E269" s="55">
        <v>710</v>
      </c>
      <c r="F269" s="12" t="s">
        <v>42</v>
      </c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customHeight="1">
      <c r="A270" s="19">
        <v>553</v>
      </c>
      <c r="B270" s="12" t="s">
        <v>872</v>
      </c>
      <c r="C270" s="12" t="s">
        <v>873</v>
      </c>
      <c r="D270" s="54">
        <v>33417</v>
      </c>
      <c r="E270" s="55">
        <v>860</v>
      </c>
      <c r="F270" s="12" t="s">
        <v>36</v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customHeight="1">
      <c r="A271" s="19">
        <v>554</v>
      </c>
      <c r="B271" s="12" t="s">
        <v>874</v>
      </c>
      <c r="C271" s="12" t="s">
        <v>374</v>
      </c>
      <c r="D271" s="54">
        <v>33422</v>
      </c>
      <c r="E271" s="55">
        <v>860</v>
      </c>
      <c r="F271" s="12" t="s">
        <v>60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customHeight="1">
      <c r="A272" s="19">
        <v>555</v>
      </c>
      <c r="B272" s="12" t="s">
        <v>875</v>
      </c>
      <c r="C272" s="12" t="s">
        <v>876</v>
      </c>
      <c r="D272" s="54">
        <v>33423</v>
      </c>
      <c r="E272" s="55">
        <v>710</v>
      </c>
      <c r="F272" s="12" t="s">
        <v>27</v>
      </c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customHeight="1">
      <c r="A273" s="19">
        <v>557</v>
      </c>
      <c r="B273" s="12" t="s">
        <v>338</v>
      </c>
      <c r="C273" s="12" t="s">
        <v>488</v>
      </c>
      <c r="D273" s="54">
        <v>33424</v>
      </c>
      <c r="E273" s="55">
        <v>860</v>
      </c>
      <c r="F273" s="12" t="s">
        <v>42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customHeight="1">
      <c r="A274" s="19">
        <v>556</v>
      </c>
      <c r="B274" s="12" t="s">
        <v>877</v>
      </c>
      <c r="C274" s="12" t="s">
        <v>878</v>
      </c>
      <c r="D274" s="54">
        <v>33424</v>
      </c>
      <c r="E274" s="55">
        <v>860</v>
      </c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customHeight="1">
      <c r="A275" s="19">
        <v>256</v>
      </c>
      <c r="B275" s="12" t="s">
        <v>879</v>
      </c>
      <c r="C275" s="12" t="s">
        <v>880</v>
      </c>
      <c r="D275" s="54">
        <v>33425</v>
      </c>
      <c r="E275" s="55">
        <v>530</v>
      </c>
      <c r="F275" s="12" t="s">
        <v>27</v>
      </c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customHeight="1">
      <c r="A276" s="19">
        <v>558</v>
      </c>
      <c r="B276" s="12" t="s">
        <v>362</v>
      </c>
      <c r="C276" s="12" t="s">
        <v>464</v>
      </c>
      <c r="D276" s="54">
        <v>33427</v>
      </c>
      <c r="E276" s="55">
        <v>860</v>
      </c>
      <c r="F276" s="12" t="s">
        <v>19</v>
      </c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customHeight="1">
      <c r="A277" s="19">
        <v>559</v>
      </c>
      <c r="B277" s="12" t="s">
        <v>881</v>
      </c>
      <c r="C277" s="12" t="s">
        <v>882</v>
      </c>
      <c r="D277" s="54">
        <v>33431</v>
      </c>
      <c r="E277" s="55">
        <v>860</v>
      </c>
      <c r="F277" s="12" t="s">
        <v>27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customHeight="1">
      <c r="A278" s="19">
        <v>560</v>
      </c>
      <c r="B278" s="12" t="s">
        <v>883</v>
      </c>
      <c r="C278" s="12" t="s">
        <v>583</v>
      </c>
      <c r="D278" s="54">
        <v>33435</v>
      </c>
      <c r="E278" s="55">
        <v>710</v>
      </c>
      <c r="F278" s="12" t="s">
        <v>60</v>
      </c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customHeight="1">
      <c r="A279" s="19">
        <v>561</v>
      </c>
      <c r="B279" s="12" t="s">
        <v>884</v>
      </c>
      <c r="C279" s="12" t="s">
        <v>885</v>
      </c>
      <c r="D279" s="54">
        <v>33437</v>
      </c>
      <c r="E279" s="55">
        <v>490</v>
      </c>
      <c r="F279" s="12" t="s">
        <v>42</v>
      </c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customHeight="1">
      <c r="A280" s="19">
        <v>562</v>
      </c>
      <c r="B280" s="12" t="s">
        <v>886</v>
      </c>
      <c r="C280" s="12" t="s">
        <v>196</v>
      </c>
      <c r="D280" s="54">
        <v>33438</v>
      </c>
      <c r="E280" s="55">
        <v>710</v>
      </c>
      <c r="F280" s="12" t="s">
        <v>36</v>
      </c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customHeight="1">
      <c r="A281" s="19">
        <v>563</v>
      </c>
      <c r="B281" s="12" t="s">
        <v>887</v>
      </c>
      <c r="C281" s="12" t="s">
        <v>888</v>
      </c>
      <c r="D281" s="54">
        <v>33443</v>
      </c>
      <c r="E281" s="55">
        <v>710</v>
      </c>
      <c r="F281" s="12" t="s">
        <v>27</v>
      </c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customHeight="1">
      <c r="A282" s="19">
        <v>564</v>
      </c>
      <c r="B282" s="12" t="s">
        <v>889</v>
      </c>
      <c r="C282" s="12" t="s">
        <v>658</v>
      </c>
      <c r="D282" s="54">
        <v>33445</v>
      </c>
      <c r="E282" s="55">
        <v>710</v>
      </c>
      <c r="F282" s="12" t="s">
        <v>60</v>
      </c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customHeight="1">
      <c r="A283" s="19">
        <v>565</v>
      </c>
      <c r="B283" s="12" t="s">
        <v>890</v>
      </c>
      <c r="C283" s="12" t="s">
        <v>891</v>
      </c>
      <c r="D283" s="54">
        <v>33448</v>
      </c>
      <c r="E283" s="55">
        <v>860</v>
      </c>
      <c r="F283" s="12" t="s">
        <v>42</v>
      </c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customHeight="1">
      <c r="A284" s="19">
        <v>566</v>
      </c>
      <c r="B284" s="12" t="s">
        <v>892</v>
      </c>
      <c r="C284" s="12" t="s">
        <v>304</v>
      </c>
      <c r="D284" s="54">
        <v>33451</v>
      </c>
      <c r="E284" s="55">
        <v>710</v>
      </c>
      <c r="F284" s="12" t="s">
        <v>27</v>
      </c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customHeight="1">
      <c r="A285" s="19">
        <v>567</v>
      </c>
      <c r="B285" s="12" t="s">
        <v>350</v>
      </c>
      <c r="C285" s="12" t="s">
        <v>476</v>
      </c>
      <c r="D285" s="54">
        <v>33451</v>
      </c>
      <c r="E285" s="55">
        <v>860</v>
      </c>
      <c r="F285" s="12" t="s">
        <v>19</v>
      </c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customHeight="1">
      <c r="A286" s="19">
        <v>569</v>
      </c>
      <c r="B286" s="12" t="s">
        <v>294</v>
      </c>
      <c r="C286" s="12" t="s">
        <v>894</v>
      </c>
      <c r="D286" s="54">
        <v>33452</v>
      </c>
      <c r="E286" s="55">
        <v>860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customHeight="1">
      <c r="A287" s="19">
        <v>568</v>
      </c>
      <c r="B287" s="12" t="s">
        <v>893</v>
      </c>
      <c r="C287" s="12" t="s">
        <v>712</v>
      </c>
      <c r="D287" s="54">
        <v>33452</v>
      </c>
      <c r="E287" s="55">
        <v>860</v>
      </c>
      <c r="F287" s="12" t="s">
        <v>36</v>
      </c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customHeight="1">
      <c r="A288" s="19">
        <v>570</v>
      </c>
      <c r="B288" s="12" t="s">
        <v>895</v>
      </c>
      <c r="C288" s="12" t="s">
        <v>796</v>
      </c>
      <c r="D288" s="54">
        <v>33452</v>
      </c>
      <c r="E288" s="55">
        <v>860</v>
      </c>
      <c r="F288" s="12" t="s">
        <v>27</v>
      </c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customHeight="1">
      <c r="A289" s="19">
        <v>571</v>
      </c>
      <c r="B289" s="12" t="s">
        <v>896</v>
      </c>
      <c r="C289" s="12" t="s">
        <v>220</v>
      </c>
      <c r="D289" s="54">
        <v>33452</v>
      </c>
      <c r="E289" s="55">
        <v>860</v>
      </c>
      <c r="F289" s="12" t="s">
        <v>60</v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customHeight="1">
      <c r="A290" s="19">
        <v>577</v>
      </c>
      <c r="B290" s="12" t="s">
        <v>899</v>
      </c>
      <c r="C290" s="12" t="s">
        <v>220</v>
      </c>
      <c r="D290" s="54">
        <v>33455</v>
      </c>
      <c r="E290" s="55">
        <v>710</v>
      </c>
      <c r="F290" s="12" t="s">
        <v>36</v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customHeight="1">
      <c r="A291" s="19">
        <v>575</v>
      </c>
      <c r="B291" s="12" t="s">
        <v>897</v>
      </c>
      <c r="C291" s="12" t="s">
        <v>898</v>
      </c>
      <c r="D291" s="54">
        <v>33455</v>
      </c>
      <c r="E291" s="55">
        <v>710</v>
      </c>
      <c r="F291" s="12" t="s">
        <v>60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customHeight="1">
      <c r="A292" s="19">
        <v>576</v>
      </c>
      <c r="B292" s="12" t="s">
        <v>659</v>
      </c>
      <c r="C292" s="12" t="s">
        <v>337</v>
      </c>
      <c r="D292" s="54">
        <v>33455</v>
      </c>
      <c r="E292" s="55">
        <v>710</v>
      </c>
      <c r="F292" s="12" t="s">
        <v>42</v>
      </c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customHeight="1">
      <c r="A293" s="19">
        <v>573</v>
      </c>
      <c r="B293" s="12" t="s">
        <v>198</v>
      </c>
      <c r="C293" s="12" t="s">
        <v>596</v>
      </c>
      <c r="D293" s="54">
        <v>33455</v>
      </c>
      <c r="E293" s="55">
        <v>860</v>
      </c>
      <c r="F293" s="12" t="s">
        <v>27</v>
      </c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customHeight="1">
      <c r="A294" s="19">
        <v>572</v>
      </c>
      <c r="B294" s="12" t="s">
        <v>319</v>
      </c>
      <c r="C294" s="12" t="s">
        <v>501</v>
      </c>
      <c r="D294" s="54">
        <v>33455</v>
      </c>
      <c r="E294" s="55">
        <v>860</v>
      </c>
      <c r="F294" s="12" t="s">
        <v>42</v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customHeight="1">
      <c r="A295" s="19">
        <v>574</v>
      </c>
      <c r="B295" s="12" t="s">
        <v>900</v>
      </c>
      <c r="C295" s="12" t="s">
        <v>587</v>
      </c>
      <c r="D295" s="54">
        <v>33455</v>
      </c>
      <c r="E295" s="55">
        <v>980</v>
      </c>
      <c r="F295" s="12" t="s">
        <v>36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customHeight="1">
      <c r="A296" s="19">
        <v>578</v>
      </c>
      <c r="B296" s="12" t="s">
        <v>483</v>
      </c>
      <c r="C296" s="12" t="s">
        <v>304</v>
      </c>
      <c r="D296" s="54">
        <v>33455</v>
      </c>
      <c r="E296" s="55">
        <v>710</v>
      </c>
      <c r="F296" s="12" t="s">
        <v>27</v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customHeight="1">
      <c r="A297" s="19">
        <v>583</v>
      </c>
      <c r="B297" s="12" t="s">
        <v>299</v>
      </c>
      <c r="C297" s="12" t="s">
        <v>236</v>
      </c>
      <c r="D297" s="54">
        <v>33456</v>
      </c>
      <c r="E297" s="55">
        <v>860</v>
      </c>
      <c r="F297" s="12" t="s">
        <v>60</v>
      </c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customHeight="1">
      <c r="A298" s="19">
        <v>580</v>
      </c>
      <c r="B298" s="12" t="s">
        <v>901</v>
      </c>
      <c r="C298" s="12" t="s">
        <v>902</v>
      </c>
      <c r="D298" s="54">
        <v>33456</v>
      </c>
      <c r="E298" s="55">
        <v>490</v>
      </c>
      <c r="F298" s="12" t="s">
        <v>27</v>
      </c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customHeight="1">
      <c r="A299" s="19">
        <v>582</v>
      </c>
      <c r="B299" s="12" t="s">
        <v>276</v>
      </c>
      <c r="C299" s="12" t="s">
        <v>331</v>
      </c>
      <c r="D299" s="54">
        <v>33456</v>
      </c>
      <c r="E299" s="55">
        <v>860</v>
      </c>
      <c r="F299" s="12" t="s">
        <v>42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customHeight="1">
      <c r="A300" s="19">
        <v>581</v>
      </c>
      <c r="B300" s="12" t="s">
        <v>903</v>
      </c>
      <c r="C300" s="12" t="s">
        <v>904</v>
      </c>
      <c r="D300" s="54">
        <v>33456</v>
      </c>
      <c r="E300" s="55">
        <v>710</v>
      </c>
      <c r="F300" s="12" t="s">
        <v>60</v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customHeight="1">
      <c r="A301" s="19">
        <v>586</v>
      </c>
      <c r="B301" s="12" t="s">
        <v>906</v>
      </c>
      <c r="C301" s="12" t="s">
        <v>907</v>
      </c>
      <c r="D301" s="54">
        <v>33457</v>
      </c>
      <c r="E301" s="55">
        <v>860</v>
      </c>
      <c r="F301" s="12" t="s">
        <v>60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customHeight="1">
      <c r="A302" s="19">
        <v>584</v>
      </c>
      <c r="B302" s="12" t="s">
        <v>748</v>
      </c>
      <c r="C302" s="12" t="s">
        <v>749</v>
      </c>
      <c r="D302" s="54">
        <v>33457</v>
      </c>
      <c r="E302" s="55">
        <v>860</v>
      </c>
      <c r="F302" s="12" t="s">
        <v>19</v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customHeight="1">
      <c r="A303" s="19">
        <v>585</v>
      </c>
      <c r="B303" s="12" t="s">
        <v>905</v>
      </c>
      <c r="C303" s="12" t="s">
        <v>710</v>
      </c>
      <c r="D303" s="54">
        <v>33457</v>
      </c>
      <c r="E303" s="55">
        <v>860</v>
      </c>
      <c r="F303" s="12" t="s">
        <v>27</v>
      </c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customHeight="1">
      <c r="A304" s="19">
        <v>587</v>
      </c>
      <c r="B304" s="12" t="s">
        <v>911</v>
      </c>
      <c r="C304" s="12" t="s">
        <v>912</v>
      </c>
      <c r="D304" s="54">
        <v>33458</v>
      </c>
      <c r="E304" s="55">
        <v>860</v>
      </c>
      <c r="F304" s="12" t="s">
        <v>27</v>
      </c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customHeight="1">
      <c r="A305" s="19">
        <v>280</v>
      </c>
      <c r="B305" s="12" t="s">
        <v>908</v>
      </c>
      <c r="C305" s="12" t="s">
        <v>909</v>
      </c>
      <c r="D305" s="54">
        <v>33458</v>
      </c>
      <c r="E305" s="55">
        <v>490</v>
      </c>
      <c r="F305" s="12" t="s">
        <v>42</v>
      </c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customHeight="1">
      <c r="A306" s="19">
        <v>592</v>
      </c>
      <c r="B306" s="12" t="s">
        <v>342</v>
      </c>
      <c r="C306" s="12" t="s">
        <v>480</v>
      </c>
      <c r="D306" s="54">
        <v>33458</v>
      </c>
      <c r="E306" s="55">
        <v>860</v>
      </c>
      <c r="F306" s="12" t="s">
        <v>42</v>
      </c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customHeight="1">
      <c r="A307" s="19">
        <v>590</v>
      </c>
      <c r="B307" s="12" t="s">
        <v>857</v>
      </c>
      <c r="C307" s="12" t="s">
        <v>913</v>
      </c>
      <c r="D307" s="54">
        <v>33458</v>
      </c>
      <c r="E307" s="55">
        <v>860</v>
      </c>
      <c r="F307" s="12" t="s">
        <v>19</v>
      </c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customHeight="1">
      <c r="A308" s="19">
        <v>589</v>
      </c>
      <c r="B308" s="12" t="s">
        <v>910</v>
      </c>
      <c r="C308" s="12" t="s">
        <v>463</v>
      </c>
      <c r="D308" s="54">
        <v>33458</v>
      </c>
      <c r="E308" s="55">
        <v>710</v>
      </c>
      <c r="F308" s="12" t="s">
        <v>60</v>
      </c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customHeight="1">
      <c r="A309" s="19">
        <v>591</v>
      </c>
      <c r="B309" s="12" t="s">
        <v>914</v>
      </c>
      <c r="C309" s="12" t="s">
        <v>915</v>
      </c>
      <c r="D309" s="54">
        <v>33458</v>
      </c>
      <c r="E309" s="55">
        <v>860</v>
      </c>
      <c r="F309" s="12" t="s">
        <v>27</v>
      </c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customHeight="1">
      <c r="A310" s="19">
        <v>588</v>
      </c>
      <c r="B310" s="12" t="s">
        <v>916</v>
      </c>
      <c r="C310" s="12" t="s">
        <v>917</v>
      </c>
      <c r="D310" s="54">
        <v>33458</v>
      </c>
      <c r="E310" s="55">
        <v>980</v>
      </c>
      <c r="F310" s="12" t="s">
        <v>19</v>
      </c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customHeight="1">
      <c r="A311" s="19">
        <v>593</v>
      </c>
      <c r="B311" s="12" t="s">
        <v>227</v>
      </c>
      <c r="C311" s="12" t="s">
        <v>583</v>
      </c>
      <c r="D311" s="54">
        <v>33458</v>
      </c>
      <c r="E311" s="55">
        <v>860</v>
      </c>
      <c r="F311" s="12" t="s">
        <v>60</v>
      </c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customHeight="1">
      <c r="A312" s="19">
        <v>596</v>
      </c>
      <c r="B312" s="12" t="s">
        <v>225</v>
      </c>
      <c r="C312" s="12" t="s">
        <v>410</v>
      </c>
      <c r="D312" s="54">
        <v>33459</v>
      </c>
      <c r="E312" s="55">
        <v>860</v>
      </c>
      <c r="F312" s="12" t="s">
        <v>60</v>
      </c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customHeight="1">
      <c r="A313" s="19">
        <v>599</v>
      </c>
      <c r="B313" s="12" t="s">
        <v>383</v>
      </c>
      <c r="C313" s="12" t="s">
        <v>443</v>
      </c>
      <c r="D313" s="54">
        <v>33459</v>
      </c>
      <c r="E313" s="55">
        <v>860</v>
      </c>
      <c r="F313" s="12" t="s">
        <v>27</v>
      </c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customHeight="1">
      <c r="A314" s="19">
        <v>600</v>
      </c>
      <c r="B314" s="12" t="s">
        <v>922</v>
      </c>
      <c r="C314" s="12" t="s">
        <v>923</v>
      </c>
      <c r="D314" s="54">
        <v>33459</v>
      </c>
      <c r="E314" s="55">
        <v>860</v>
      </c>
      <c r="F314" s="12" t="s">
        <v>60</v>
      </c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customHeight="1">
      <c r="A315" s="19">
        <v>594</v>
      </c>
      <c r="B315" s="12" t="s">
        <v>391</v>
      </c>
      <c r="C315" s="12" t="s">
        <v>410</v>
      </c>
      <c r="D315" s="54">
        <v>33459</v>
      </c>
      <c r="E315" s="55">
        <v>860</v>
      </c>
      <c r="F315" s="12" t="s">
        <v>42</v>
      </c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customHeight="1">
      <c r="A316" s="19">
        <v>597</v>
      </c>
      <c r="B316" s="12" t="s">
        <v>918</v>
      </c>
      <c r="C316" s="12" t="s">
        <v>919</v>
      </c>
      <c r="D316" s="54">
        <v>33459</v>
      </c>
      <c r="E316" s="55">
        <v>860</v>
      </c>
      <c r="F316" s="12" t="s">
        <v>36</v>
      </c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customHeight="1">
      <c r="A317" s="19">
        <v>595</v>
      </c>
      <c r="B317" s="12" t="s">
        <v>323</v>
      </c>
      <c r="C317" s="12" t="s">
        <v>503</v>
      </c>
      <c r="D317" s="54">
        <v>33459</v>
      </c>
      <c r="E317" s="55">
        <v>860</v>
      </c>
      <c r="F317" s="12" t="s">
        <v>27</v>
      </c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customHeight="1">
      <c r="A318" s="19">
        <v>598</v>
      </c>
      <c r="B318" s="12" t="s">
        <v>920</v>
      </c>
      <c r="C318" s="12" t="s">
        <v>921</v>
      </c>
      <c r="D318" s="54">
        <v>33459</v>
      </c>
      <c r="E318" s="55">
        <v>860</v>
      </c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customHeight="1">
      <c r="A319" s="19">
        <v>609</v>
      </c>
      <c r="B319" s="12" t="s">
        <v>325</v>
      </c>
      <c r="C319" s="12" t="s">
        <v>230</v>
      </c>
      <c r="D319" s="54">
        <v>33462</v>
      </c>
      <c r="E319" s="55">
        <v>860</v>
      </c>
      <c r="F319" s="12" t="s">
        <v>27</v>
      </c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customHeight="1">
      <c r="A320" s="19">
        <v>601</v>
      </c>
      <c r="B320" s="12" t="s">
        <v>201</v>
      </c>
      <c r="C320" s="12" t="s">
        <v>598</v>
      </c>
      <c r="D320" s="54">
        <v>33462</v>
      </c>
      <c r="E320" s="55">
        <v>860</v>
      </c>
      <c r="F320" s="12" t="s">
        <v>42</v>
      </c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customHeight="1">
      <c r="A321" s="19">
        <v>605</v>
      </c>
      <c r="B321" s="12" t="s">
        <v>483</v>
      </c>
      <c r="C321" s="12" t="s">
        <v>297</v>
      </c>
      <c r="D321" s="54">
        <v>33462</v>
      </c>
      <c r="E321" s="55">
        <v>710</v>
      </c>
      <c r="F321" s="12" t="s">
        <v>27</v>
      </c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customHeight="1">
      <c r="A322" s="19">
        <v>604</v>
      </c>
      <c r="B322" s="12" t="s">
        <v>924</v>
      </c>
      <c r="C322" s="12" t="s">
        <v>925</v>
      </c>
      <c r="D322" s="54">
        <v>33462</v>
      </c>
      <c r="E322" s="55">
        <v>490</v>
      </c>
      <c r="F322" s="12" t="s">
        <v>19</v>
      </c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customHeight="1">
      <c r="A323" s="19">
        <v>603</v>
      </c>
      <c r="B323" s="12" t="s">
        <v>311</v>
      </c>
      <c r="C323" s="12" t="s">
        <v>513</v>
      </c>
      <c r="D323" s="54">
        <v>33462</v>
      </c>
      <c r="E323" s="55">
        <v>860</v>
      </c>
      <c r="F323" s="12" t="s">
        <v>60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customHeight="1">
      <c r="A324" s="19">
        <v>606</v>
      </c>
      <c r="B324" s="12" t="s">
        <v>926</v>
      </c>
      <c r="C324" s="12" t="s">
        <v>927</v>
      </c>
      <c r="D324" s="54">
        <v>33462</v>
      </c>
      <c r="E324" s="55">
        <v>860</v>
      </c>
      <c r="F324" s="12" t="s">
        <v>60</v>
      </c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customHeight="1">
      <c r="A325" s="19">
        <v>602</v>
      </c>
      <c r="B325" s="12" t="s">
        <v>366</v>
      </c>
      <c r="C325" s="12" t="s">
        <v>374</v>
      </c>
      <c r="D325" s="54">
        <v>33462</v>
      </c>
      <c r="E325" s="55">
        <v>860</v>
      </c>
      <c r="F325" s="12" t="s">
        <v>27</v>
      </c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customHeight="1">
      <c r="A326" s="19">
        <v>610</v>
      </c>
      <c r="B326" s="12" t="s">
        <v>930</v>
      </c>
      <c r="C326" s="12" t="s">
        <v>931</v>
      </c>
      <c r="D326" s="54">
        <v>33463</v>
      </c>
      <c r="E326" s="55">
        <v>710</v>
      </c>
      <c r="F326" s="12" t="s">
        <v>60</v>
      </c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customHeight="1">
      <c r="A327" s="19">
        <v>608</v>
      </c>
      <c r="B327" s="12" t="s">
        <v>332</v>
      </c>
      <c r="C327" s="12" t="s">
        <v>230</v>
      </c>
      <c r="D327" s="54">
        <v>33463</v>
      </c>
      <c r="E327" s="55">
        <v>860</v>
      </c>
      <c r="F327" s="12" t="s">
        <v>60</v>
      </c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customHeight="1">
      <c r="A328" s="19">
        <v>607</v>
      </c>
      <c r="B328" s="12" t="s">
        <v>928</v>
      </c>
      <c r="C328" s="12" t="s">
        <v>929</v>
      </c>
      <c r="D328" s="54">
        <v>33463</v>
      </c>
      <c r="E328" s="55">
        <v>710</v>
      </c>
      <c r="F328" s="12" t="s">
        <v>42</v>
      </c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customHeight="1">
      <c r="A329" s="19">
        <v>612</v>
      </c>
      <c r="B329" s="12" t="s">
        <v>358</v>
      </c>
      <c r="C329" s="12" t="s">
        <v>472</v>
      </c>
      <c r="D329" s="54">
        <v>33464</v>
      </c>
      <c r="E329" s="55">
        <v>860</v>
      </c>
      <c r="F329" s="12" t="s">
        <v>36</v>
      </c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customHeight="1">
      <c r="A330" s="19">
        <v>613</v>
      </c>
      <c r="B330" s="12" t="s">
        <v>828</v>
      </c>
      <c r="C330" s="12" t="s">
        <v>937</v>
      </c>
      <c r="D330" s="54">
        <v>33464</v>
      </c>
      <c r="E330" s="55">
        <v>860</v>
      </c>
      <c r="F330" s="12" t="s">
        <v>27</v>
      </c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customHeight="1">
      <c r="A331" s="19">
        <v>616</v>
      </c>
      <c r="B331" s="12" t="s">
        <v>280</v>
      </c>
      <c r="C331" s="12" t="s">
        <v>537</v>
      </c>
      <c r="D331" s="54">
        <v>33464</v>
      </c>
      <c r="E331" s="55">
        <v>860</v>
      </c>
      <c r="F331" s="12" t="s">
        <v>27</v>
      </c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customHeight="1">
      <c r="A332" s="19">
        <v>618</v>
      </c>
      <c r="B332" s="12" t="s">
        <v>932</v>
      </c>
      <c r="C332" s="12" t="s">
        <v>933</v>
      </c>
      <c r="D332" s="54">
        <v>33464</v>
      </c>
      <c r="E332" s="55">
        <v>650</v>
      </c>
      <c r="F332" s="12" t="s">
        <v>36</v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customHeight="1">
      <c r="A333" s="19">
        <v>611</v>
      </c>
      <c r="B333" s="12" t="s">
        <v>936</v>
      </c>
      <c r="C333" s="12" t="s">
        <v>778</v>
      </c>
      <c r="D333" s="54">
        <v>33464</v>
      </c>
      <c r="E333" s="55">
        <v>860</v>
      </c>
      <c r="F333" s="12" t="s">
        <v>42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customHeight="1">
      <c r="A334" s="19">
        <v>614</v>
      </c>
      <c r="B334" s="12" t="s">
        <v>184</v>
      </c>
      <c r="C334" s="12" t="s">
        <v>610</v>
      </c>
      <c r="D334" s="54">
        <v>33464</v>
      </c>
      <c r="E334" s="55">
        <v>860</v>
      </c>
      <c r="F334" s="12" t="s">
        <v>60</v>
      </c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customHeight="1">
      <c r="A335" s="19">
        <v>615</v>
      </c>
      <c r="B335" s="12" t="s">
        <v>934</v>
      </c>
      <c r="C335" s="12" t="s">
        <v>935</v>
      </c>
      <c r="D335" s="54">
        <v>33464</v>
      </c>
      <c r="E335" s="55">
        <v>710</v>
      </c>
      <c r="F335" s="12" t="s">
        <v>36</v>
      </c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customHeight="1">
      <c r="A336" s="19">
        <v>617</v>
      </c>
      <c r="B336" s="12" t="s">
        <v>938</v>
      </c>
      <c r="C336" s="12" t="s">
        <v>257</v>
      </c>
      <c r="D336" s="54">
        <v>33464</v>
      </c>
      <c r="E336" s="55">
        <v>860</v>
      </c>
      <c r="F336" s="12" t="s">
        <v>60</v>
      </c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customHeight="1">
      <c r="A337" s="19">
        <v>619</v>
      </c>
      <c r="B337" s="12" t="s">
        <v>939</v>
      </c>
      <c r="C337" s="12" t="s">
        <v>940</v>
      </c>
      <c r="D337" s="54">
        <v>33465</v>
      </c>
      <c r="E337" s="55">
        <v>490</v>
      </c>
      <c r="F337" s="12" t="s">
        <v>36</v>
      </c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customHeight="1">
      <c r="A338" s="19">
        <v>620</v>
      </c>
      <c r="B338" s="12" t="s">
        <v>707</v>
      </c>
      <c r="C338" s="12" t="s">
        <v>619</v>
      </c>
      <c r="D338" s="54">
        <v>33465</v>
      </c>
      <c r="E338" s="55">
        <v>860</v>
      </c>
      <c r="F338" s="12" t="s">
        <v>27</v>
      </c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customHeight="1">
      <c r="A339" s="19">
        <v>621</v>
      </c>
      <c r="B339" s="12" t="s">
        <v>941</v>
      </c>
      <c r="C339" s="12" t="s">
        <v>942</v>
      </c>
      <c r="D339" s="54">
        <v>33465</v>
      </c>
      <c r="E339" s="55">
        <v>860</v>
      </c>
      <c r="F339" s="12" t="s">
        <v>60</v>
      </c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customHeight="1">
      <c r="A340" s="19">
        <v>622</v>
      </c>
      <c r="B340" s="12" t="s">
        <v>943</v>
      </c>
      <c r="C340" s="12" t="s">
        <v>944</v>
      </c>
      <c r="D340" s="54">
        <v>33465</v>
      </c>
      <c r="E340" s="55">
        <v>860</v>
      </c>
      <c r="F340" s="12" t="s">
        <v>42</v>
      </c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customHeight="1">
      <c r="A341" s="19">
        <v>623</v>
      </c>
      <c r="B341" s="12" t="s">
        <v>344</v>
      </c>
      <c r="C341" s="12" t="s">
        <v>482</v>
      </c>
      <c r="D341" s="54">
        <v>33465</v>
      </c>
      <c r="E341" s="55">
        <v>860</v>
      </c>
      <c r="F341" s="12" t="s">
        <v>27</v>
      </c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customHeight="1">
      <c r="A342" s="19">
        <v>624</v>
      </c>
      <c r="B342" s="12" t="s">
        <v>945</v>
      </c>
      <c r="C342" s="12" t="s">
        <v>946</v>
      </c>
      <c r="D342" s="54">
        <v>33465</v>
      </c>
      <c r="E342" s="55">
        <v>860</v>
      </c>
      <c r="F342" s="12" t="s">
        <v>60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customHeight="1">
      <c r="A343" s="19">
        <v>626</v>
      </c>
      <c r="B343" s="12" t="s">
        <v>947</v>
      </c>
      <c r="C343" s="12" t="s">
        <v>948</v>
      </c>
      <c r="D343" s="54">
        <v>33466</v>
      </c>
      <c r="E343" s="55">
        <v>710</v>
      </c>
      <c r="F343" s="12" t="s">
        <v>36</v>
      </c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customHeight="1">
      <c r="A344" s="19">
        <v>630</v>
      </c>
      <c r="B344" s="12" t="s">
        <v>950</v>
      </c>
      <c r="C344" s="12" t="s">
        <v>951</v>
      </c>
      <c r="D344" s="54">
        <v>33469</v>
      </c>
      <c r="E344" s="55">
        <v>860</v>
      </c>
      <c r="F344" s="12" t="s">
        <v>27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customHeight="1">
      <c r="A345" s="19">
        <v>628</v>
      </c>
      <c r="B345" s="12" t="s">
        <v>725</v>
      </c>
      <c r="C345" s="12" t="s">
        <v>199</v>
      </c>
      <c r="D345" s="54">
        <v>33469</v>
      </c>
      <c r="E345" s="55">
        <v>860</v>
      </c>
      <c r="F345" s="12" t="s">
        <v>27</v>
      </c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customHeight="1">
      <c r="A346" s="19">
        <v>629</v>
      </c>
      <c r="B346" s="12" t="s">
        <v>949</v>
      </c>
      <c r="C346" s="12" t="s">
        <v>304</v>
      </c>
      <c r="D346" s="54">
        <v>33469</v>
      </c>
      <c r="E346" s="55">
        <v>860</v>
      </c>
      <c r="F346" s="12" t="s">
        <v>36</v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customHeight="1">
      <c r="A347" s="19">
        <v>631</v>
      </c>
      <c r="B347" s="12" t="s">
        <v>952</v>
      </c>
      <c r="C347" s="12" t="s">
        <v>953</v>
      </c>
      <c r="D347" s="54">
        <v>33470</v>
      </c>
      <c r="E347" s="55">
        <v>860</v>
      </c>
      <c r="F347" s="12" t="s">
        <v>36</v>
      </c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customHeight="1">
      <c r="A348" s="19">
        <v>633</v>
      </c>
      <c r="B348" s="12" t="s">
        <v>538</v>
      </c>
      <c r="C348" s="12" t="s">
        <v>279</v>
      </c>
      <c r="D348" s="54">
        <v>33470</v>
      </c>
      <c r="E348" s="55">
        <v>530</v>
      </c>
      <c r="F348" s="12" t="s">
        <v>36</v>
      </c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customHeight="1">
      <c r="A349" s="19">
        <v>636</v>
      </c>
      <c r="B349" s="12" t="s">
        <v>956</v>
      </c>
      <c r="C349" s="12" t="s">
        <v>957</v>
      </c>
      <c r="D349" s="54">
        <v>33471</v>
      </c>
      <c r="E349" s="55">
        <v>650</v>
      </c>
      <c r="F349" s="12" t="s">
        <v>19</v>
      </c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customHeight="1">
      <c r="A350" s="19">
        <v>634</v>
      </c>
      <c r="B350" s="12" t="s">
        <v>960</v>
      </c>
      <c r="C350" s="12" t="s">
        <v>961</v>
      </c>
      <c r="D350" s="54">
        <v>33471</v>
      </c>
      <c r="E350" s="55">
        <v>860</v>
      </c>
      <c r="F350" s="12" t="s">
        <v>19</v>
      </c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customHeight="1">
      <c r="A351" s="19">
        <v>637</v>
      </c>
      <c r="B351" s="12" t="s">
        <v>958</v>
      </c>
      <c r="C351" s="12" t="s">
        <v>959</v>
      </c>
      <c r="D351" s="54">
        <v>33471</v>
      </c>
      <c r="E351" s="55">
        <v>710</v>
      </c>
      <c r="F351" s="12" t="s">
        <v>27</v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customHeight="1">
      <c r="A352" s="19">
        <v>635</v>
      </c>
      <c r="B352" s="12" t="s">
        <v>954</v>
      </c>
      <c r="C352" s="12" t="s">
        <v>955</v>
      </c>
      <c r="D352" s="54">
        <v>33471</v>
      </c>
      <c r="E352" s="55">
        <v>650</v>
      </c>
      <c r="F352" s="12" t="s">
        <v>42</v>
      </c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customHeight="1">
      <c r="A353" s="19">
        <v>632</v>
      </c>
      <c r="B353" s="12" t="s">
        <v>231</v>
      </c>
      <c r="C353" s="12" t="s">
        <v>576</v>
      </c>
      <c r="D353" s="54">
        <v>33471</v>
      </c>
      <c r="E353" s="55">
        <v>860</v>
      </c>
      <c r="F353" s="12" t="s">
        <v>27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customHeight="1">
      <c r="A354" s="19">
        <v>639</v>
      </c>
      <c r="B354" s="12" t="s">
        <v>964</v>
      </c>
      <c r="C354" s="12" t="s">
        <v>965</v>
      </c>
      <c r="D354" s="54">
        <v>33472</v>
      </c>
      <c r="E354" s="55">
        <v>650</v>
      </c>
      <c r="F354" s="12" t="s">
        <v>19</v>
      </c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customHeight="1">
      <c r="A355" s="19">
        <v>638</v>
      </c>
      <c r="B355" s="12" t="s">
        <v>962</v>
      </c>
      <c r="C355" s="12" t="s">
        <v>963</v>
      </c>
      <c r="D355" s="54">
        <v>33472</v>
      </c>
      <c r="E355" s="55">
        <v>650</v>
      </c>
      <c r="F355" s="12" t="s">
        <v>60</v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customHeight="1">
      <c r="A356" s="19">
        <v>640</v>
      </c>
      <c r="B356" s="12" t="s">
        <v>966</v>
      </c>
      <c r="C356" s="12" t="s">
        <v>967</v>
      </c>
      <c r="D356" s="54">
        <v>33472</v>
      </c>
      <c r="E356" s="55">
        <v>650</v>
      </c>
      <c r="F356" s="12" t="s">
        <v>27</v>
      </c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customHeight="1">
      <c r="A357" s="19">
        <v>641</v>
      </c>
      <c r="B357" s="12" t="s">
        <v>968</v>
      </c>
      <c r="C357" s="12" t="s">
        <v>513</v>
      </c>
      <c r="D357" s="54">
        <v>33472</v>
      </c>
      <c r="E357" s="55">
        <v>650</v>
      </c>
      <c r="F357" s="12" t="s">
        <v>60</v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customHeight="1">
      <c r="A358" s="19">
        <v>645</v>
      </c>
      <c r="B358" s="12" t="s">
        <v>971</v>
      </c>
      <c r="C358" s="12" t="s">
        <v>972</v>
      </c>
      <c r="D358" s="54">
        <v>33473</v>
      </c>
      <c r="E358" s="55">
        <v>980</v>
      </c>
      <c r="F358" s="12" t="s">
        <v>60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customHeight="1">
      <c r="A359" s="19">
        <v>647</v>
      </c>
      <c r="B359" s="12" t="s">
        <v>294</v>
      </c>
      <c r="C359" s="12" t="s">
        <v>459</v>
      </c>
      <c r="D359" s="54">
        <v>33473</v>
      </c>
      <c r="E359" s="55">
        <v>530</v>
      </c>
      <c r="F359" s="12" t="s">
        <v>60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customHeight="1">
      <c r="A360" s="19">
        <v>644</v>
      </c>
      <c r="B360" s="12" t="s">
        <v>969</v>
      </c>
      <c r="C360" s="12" t="s">
        <v>410</v>
      </c>
      <c r="D360" s="54">
        <v>33473</v>
      </c>
      <c r="E360" s="55">
        <v>710</v>
      </c>
      <c r="F360" s="12" t="s">
        <v>42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customHeight="1">
      <c r="A361" s="19">
        <v>646</v>
      </c>
      <c r="B361" s="12" t="s">
        <v>970</v>
      </c>
      <c r="C361" s="12" t="s">
        <v>697</v>
      </c>
      <c r="D361" s="54">
        <v>33473</v>
      </c>
      <c r="E361" s="55">
        <v>710</v>
      </c>
      <c r="F361" s="12" t="s">
        <v>36</v>
      </c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customHeight="1">
      <c r="A362" s="19">
        <v>651</v>
      </c>
      <c r="B362" s="12" t="s">
        <v>976</v>
      </c>
      <c r="C362" s="12" t="s">
        <v>675</v>
      </c>
      <c r="D362" s="54">
        <v>33476</v>
      </c>
      <c r="E362" s="55">
        <v>650</v>
      </c>
      <c r="F362" s="12" t="s">
        <v>27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customHeight="1">
      <c r="A363" s="19">
        <v>649</v>
      </c>
      <c r="B363" s="12" t="s">
        <v>973</v>
      </c>
      <c r="C363" s="12" t="s">
        <v>974</v>
      </c>
      <c r="D363" s="54">
        <v>33476</v>
      </c>
      <c r="E363" s="55">
        <v>650</v>
      </c>
      <c r="F363" s="12" t="s">
        <v>60</v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customHeight="1">
      <c r="A364" s="19">
        <v>652</v>
      </c>
      <c r="B364" s="12" t="s">
        <v>977</v>
      </c>
      <c r="C364" s="12" t="s">
        <v>978</v>
      </c>
      <c r="D364" s="54">
        <v>33476</v>
      </c>
      <c r="E364" s="55">
        <v>650</v>
      </c>
      <c r="F364" s="12" t="s">
        <v>36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customHeight="1">
      <c r="A365" s="19">
        <v>627</v>
      </c>
      <c r="B365" s="12" t="s">
        <v>934</v>
      </c>
      <c r="C365" s="12" t="s">
        <v>682</v>
      </c>
      <c r="D365" s="54">
        <v>33476</v>
      </c>
      <c r="E365" s="55">
        <v>860</v>
      </c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customHeight="1">
      <c r="A366" s="19">
        <v>648</v>
      </c>
      <c r="B366" s="12" t="s">
        <v>624</v>
      </c>
      <c r="C366" s="12" t="s">
        <v>625</v>
      </c>
      <c r="D366" s="54">
        <v>33476</v>
      </c>
      <c r="E366" s="55">
        <v>710</v>
      </c>
      <c r="F366" s="12" t="s">
        <v>27</v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customHeight="1">
      <c r="A367" s="19">
        <v>650</v>
      </c>
      <c r="B367" s="12" t="s">
        <v>975</v>
      </c>
      <c r="C367" s="12" t="s">
        <v>410</v>
      </c>
      <c r="D367" s="54">
        <v>33476</v>
      </c>
      <c r="E367" s="55">
        <v>650</v>
      </c>
      <c r="F367" s="12" t="s">
        <v>42</v>
      </c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customHeight="1">
      <c r="A368" s="19">
        <v>653</v>
      </c>
      <c r="B368" s="12" t="s">
        <v>979</v>
      </c>
      <c r="C368" s="12" t="s">
        <v>980</v>
      </c>
      <c r="D368" s="54">
        <v>33477</v>
      </c>
      <c r="E368" s="55">
        <v>650</v>
      </c>
      <c r="F368" s="12" t="s">
        <v>27</v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customHeight="1">
      <c r="A369" s="19">
        <v>655</v>
      </c>
      <c r="B369" s="12" t="s">
        <v>982</v>
      </c>
      <c r="C369" s="12" t="s">
        <v>983</v>
      </c>
      <c r="D369" s="54">
        <v>33478</v>
      </c>
      <c r="E369" s="55">
        <v>710</v>
      </c>
      <c r="F369" s="12" t="s">
        <v>19</v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customHeight="1">
      <c r="A370" s="19">
        <v>656</v>
      </c>
      <c r="B370" s="12" t="s">
        <v>465</v>
      </c>
      <c r="C370" s="12" t="s">
        <v>359</v>
      </c>
      <c r="D370" s="54">
        <v>33478</v>
      </c>
      <c r="E370" s="55">
        <v>530</v>
      </c>
      <c r="F370" s="12" t="s">
        <v>60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customHeight="1">
      <c r="A371" s="19">
        <v>654</v>
      </c>
      <c r="B371" s="12" t="s">
        <v>962</v>
      </c>
      <c r="C371" s="12" t="s">
        <v>981</v>
      </c>
      <c r="D371" s="54">
        <v>33478</v>
      </c>
      <c r="E371" s="55">
        <v>650</v>
      </c>
      <c r="F371" s="12" t="s">
        <v>60</v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customHeight="1">
      <c r="A372" s="19">
        <v>657</v>
      </c>
      <c r="B372" s="12" t="s">
        <v>986</v>
      </c>
      <c r="C372" s="12" t="s">
        <v>682</v>
      </c>
      <c r="D372" s="54">
        <v>33479</v>
      </c>
      <c r="E372" s="55">
        <v>710</v>
      </c>
      <c r="F372" s="12" t="s">
        <v>27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customHeight="1">
      <c r="A373" s="19">
        <v>659</v>
      </c>
      <c r="B373" s="12" t="s">
        <v>987</v>
      </c>
      <c r="C373" s="12" t="s">
        <v>304</v>
      </c>
      <c r="D373" s="54">
        <v>33479</v>
      </c>
      <c r="E373" s="55">
        <v>710</v>
      </c>
      <c r="F373" s="12" t="s">
        <v>36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customHeight="1">
      <c r="A374" s="19">
        <v>658</v>
      </c>
      <c r="B374" s="12" t="s">
        <v>984</v>
      </c>
      <c r="C374" s="12" t="s">
        <v>985</v>
      </c>
      <c r="D374" s="54">
        <v>33479</v>
      </c>
      <c r="E374" s="55">
        <v>650</v>
      </c>
      <c r="F374" s="12" t="s">
        <v>60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customHeight="1">
      <c r="A375" s="19">
        <v>662</v>
      </c>
      <c r="B375" s="12" t="s">
        <v>321</v>
      </c>
      <c r="C375" s="12" t="s">
        <v>989</v>
      </c>
      <c r="D375" s="54">
        <v>33480</v>
      </c>
      <c r="E375" s="55">
        <v>650</v>
      </c>
      <c r="F375" s="12" t="s">
        <v>42</v>
      </c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customHeight="1">
      <c r="A376" s="19">
        <v>660</v>
      </c>
      <c r="B376" s="12" t="s">
        <v>549</v>
      </c>
      <c r="C376" s="12" t="s">
        <v>267</v>
      </c>
      <c r="D376" s="54">
        <v>33480</v>
      </c>
      <c r="E376" s="55">
        <v>530</v>
      </c>
      <c r="F376" s="12" t="s">
        <v>19</v>
      </c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customHeight="1">
      <c r="A377" s="19">
        <v>663</v>
      </c>
      <c r="B377" s="12" t="s">
        <v>990</v>
      </c>
      <c r="C377" s="12" t="s">
        <v>991</v>
      </c>
      <c r="D377" s="54">
        <v>33480</v>
      </c>
      <c r="E377" s="55">
        <v>710</v>
      </c>
      <c r="F377" s="12" t="s">
        <v>60</v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customHeight="1">
      <c r="A378" s="19">
        <v>661</v>
      </c>
      <c r="B378" s="12" t="s">
        <v>988</v>
      </c>
      <c r="C378" s="12" t="s">
        <v>361</v>
      </c>
      <c r="D378" s="54">
        <v>33480</v>
      </c>
      <c r="E378" s="55">
        <v>650</v>
      </c>
      <c r="F378" s="12" t="s">
        <v>19</v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customHeight="1">
      <c r="A379" s="19">
        <v>530</v>
      </c>
      <c r="B379" s="12" t="s">
        <v>992</v>
      </c>
      <c r="C379" s="12" t="s">
        <v>993</v>
      </c>
      <c r="D379" s="54">
        <v>33481</v>
      </c>
      <c r="E379" s="55">
        <v>710</v>
      </c>
      <c r="F379" s="12" t="s">
        <v>42</v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customHeight="1">
      <c r="A380" s="19">
        <v>665</v>
      </c>
      <c r="B380" s="12" t="s">
        <v>995</v>
      </c>
      <c r="C380" s="12" t="s">
        <v>753</v>
      </c>
      <c r="D380" s="54">
        <v>33483</v>
      </c>
      <c r="E380" s="55">
        <v>710</v>
      </c>
      <c r="F380" s="12" t="s">
        <v>36</v>
      </c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customHeight="1">
      <c r="A381" s="19">
        <v>664</v>
      </c>
      <c r="B381" s="12" t="s">
        <v>477</v>
      </c>
      <c r="C381" s="12" t="s">
        <v>994</v>
      </c>
      <c r="D381" s="54">
        <v>33483</v>
      </c>
      <c r="E381" s="55">
        <v>710</v>
      </c>
      <c r="F381" s="12" t="s">
        <v>27</v>
      </c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customHeight="1">
      <c r="A382" s="19">
        <v>666</v>
      </c>
      <c r="B382" s="12" t="s">
        <v>592</v>
      </c>
      <c r="C382" s="12" t="s">
        <v>212</v>
      </c>
      <c r="D382" s="54">
        <v>33484</v>
      </c>
      <c r="E382" s="55">
        <v>530</v>
      </c>
      <c r="F382" s="12" t="s">
        <v>36</v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customHeight="1">
      <c r="A383" s="19">
        <v>669</v>
      </c>
      <c r="B383" s="12" t="s">
        <v>998</v>
      </c>
      <c r="C383" s="12" t="s">
        <v>691</v>
      </c>
      <c r="D383" s="54">
        <v>33485</v>
      </c>
      <c r="E383" s="55">
        <v>710</v>
      </c>
      <c r="F383" s="12" t="s">
        <v>27</v>
      </c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customHeight="1">
      <c r="A384" s="19">
        <v>670</v>
      </c>
      <c r="B384" s="12" t="s">
        <v>999</v>
      </c>
      <c r="C384" s="12" t="s">
        <v>959</v>
      </c>
      <c r="D384" s="54">
        <v>33485</v>
      </c>
      <c r="E384" s="55">
        <v>710</v>
      </c>
      <c r="F384" s="12" t="s">
        <v>19</v>
      </c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customHeight="1">
      <c r="A385" s="19">
        <v>668</v>
      </c>
      <c r="B385" s="12" t="s">
        <v>440</v>
      </c>
      <c r="C385" s="12" t="s">
        <v>390</v>
      </c>
      <c r="D385" s="54">
        <v>33485</v>
      </c>
      <c r="E385" s="55">
        <v>530</v>
      </c>
      <c r="F385" s="12" t="s">
        <v>42</v>
      </c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customHeight="1">
      <c r="A386" s="19">
        <v>671</v>
      </c>
      <c r="B386" s="12" t="s">
        <v>996</v>
      </c>
      <c r="C386" s="12" t="s">
        <v>997</v>
      </c>
      <c r="D386" s="54">
        <v>33485</v>
      </c>
      <c r="E386" s="55">
        <v>650</v>
      </c>
      <c r="F386" s="12" t="s">
        <v>60</v>
      </c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customHeight="1">
      <c r="A387" s="19">
        <v>672</v>
      </c>
      <c r="B387" s="12" t="s">
        <v>413</v>
      </c>
      <c r="C387" s="12" t="s">
        <v>419</v>
      </c>
      <c r="D387" s="54">
        <v>33490</v>
      </c>
      <c r="E387" s="55">
        <v>530</v>
      </c>
      <c r="F387" s="12" t="s">
        <v>42</v>
      </c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customHeight="1">
      <c r="A388" s="19">
        <v>673</v>
      </c>
      <c r="B388" s="12" t="s">
        <v>493</v>
      </c>
      <c r="C388" s="12" t="s">
        <v>331</v>
      </c>
      <c r="D388" s="54">
        <v>33490</v>
      </c>
      <c r="E388" s="55">
        <v>530</v>
      </c>
      <c r="F388" s="12" t="s">
        <v>27</v>
      </c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customHeight="1">
      <c r="A389" s="19">
        <v>676</v>
      </c>
      <c r="B389" s="12" t="s">
        <v>1001</v>
      </c>
      <c r="C389" s="12" t="s">
        <v>1002</v>
      </c>
      <c r="D389" s="54">
        <v>33492</v>
      </c>
      <c r="E389" s="55">
        <v>650</v>
      </c>
      <c r="F389" s="12" t="s">
        <v>36</v>
      </c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customHeight="1">
      <c r="A390" s="19">
        <v>674</v>
      </c>
      <c r="B390" s="12" t="s">
        <v>1000</v>
      </c>
      <c r="C390" s="12" t="s">
        <v>374</v>
      </c>
      <c r="D390" s="54">
        <v>33492</v>
      </c>
      <c r="E390" s="55">
        <v>490</v>
      </c>
      <c r="F390" s="12" t="s">
        <v>27</v>
      </c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customHeight="1">
      <c r="A391" s="19">
        <v>675</v>
      </c>
      <c r="B391" s="12" t="s">
        <v>1003</v>
      </c>
      <c r="C391" s="12" t="s">
        <v>684</v>
      </c>
      <c r="D391" s="54">
        <v>33492</v>
      </c>
      <c r="E391" s="55">
        <v>710</v>
      </c>
      <c r="F391" s="12" t="s">
        <v>42</v>
      </c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customHeight="1">
      <c r="A392" s="19">
        <v>677</v>
      </c>
      <c r="B392" s="12" t="s">
        <v>1004</v>
      </c>
      <c r="C392" s="12" t="s">
        <v>1005</v>
      </c>
      <c r="D392" s="54">
        <v>33493</v>
      </c>
      <c r="E392" s="55">
        <v>650</v>
      </c>
      <c r="F392" s="12" t="s">
        <v>27</v>
      </c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customHeight="1">
      <c r="A393" s="19">
        <v>678</v>
      </c>
      <c r="B393" s="12" t="s">
        <v>1008</v>
      </c>
      <c r="C393" s="12" t="s">
        <v>374</v>
      </c>
      <c r="D393" s="54">
        <v>33494</v>
      </c>
      <c r="E393" s="55">
        <v>650</v>
      </c>
      <c r="F393" s="12" t="s">
        <v>60</v>
      </c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customHeight="1">
      <c r="A394" s="19">
        <v>679</v>
      </c>
      <c r="B394" s="12" t="s">
        <v>1006</v>
      </c>
      <c r="C394" s="12" t="s">
        <v>1007</v>
      </c>
      <c r="D394" s="54">
        <v>33494</v>
      </c>
      <c r="E394" s="55">
        <v>490</v>
      </c>
      <c r="F394" s="12" t="s">
        <v>19</v>
      </c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customHeight="1">
      <c r="A395" s="19">
        <v>680</v>
      </c>
      <c r="B395" s="12" t="s">
        <v>1009</v>
      </c>
      <c r="C395" s="12" t="s">
        <v>1010</v>
      </c>
      <c r="D395" s="54">
        <v>33497</v>
      </c>
      <c r="E395" s="55">
        <v>650</v>
      </c>
      <c r="F395" s="12" t="s">
        <v>27</v>
      </c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customHeight="1">
      <c r="A396" s="19">
        <v>681</v>
      </c>
      <c r="B396" s="12" t="s">
        <v>1011</v>
      </c>
      <c r="C396" s="12" t="s">
        <v>1012</v>
      </c>
      <c r="D396" s="54">
        <v>33498</v>
      </c>
      <c r="E396" s="55">
        <v>650</v>
      </c>
      <c r="F396" s="12" t="s">
        <v>60</v>
      </c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customHeight="1">
      <c r="A397" s="19">
        <v>682</v>
      </c>
      <c r="B397" s="12" t="s">
        <v>1013</v>
      </c>
      <c r="C397" s="12" t="s">
        <v>1014</v>
      </c>
      <c r="D397" s="54">
        <v>33499</v>
      </c>
      <c r="E397" s="55">
        <v>980</v>
      </c>
      <c r="F397" s="12" t="s">
        <v>42</v>
      </c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customHeight="1">
      <c r="A398" s="19">
        <v>684</v>
      </c>
      <c r="B398" s="12" t="s">
        <v>1017</v>
      </c>
      <c r="C398" s="12" t="s">
        <v>206</v>
      </c>
      <c r="D398" s="54">
        <v>33500</v>
      </c>
      <c r="E398" s="55">
        <v>650</v>
      </c>
      <c r="F398" s="12" t="s">
        <v>27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customHeight="1">
      <c r="A399" s="19">
        <v>685</v>
      </c>
      <c r="B399" s="12" t="s">
        <v>1018</v>
      </c>
      <c r="C399" s="12" t="s">
        <v>1019</v>
      </c>
      <c r="D399" s="54">
        <v>33500</v>
      </c>
      <c r="E399" s="55">
        <v>710</v>
      </c>
      <c r="F399" s="12" t="s">
        <v>60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customHeight="1">
      <c r="A400" s="19">
        <v>683</v>
      </c>
      <c r="B400" s="12" t="s">
        <v>1015</v>
      </c>
      <c r="C400" s="12" t="s">
        <v>1016</v>
      </c>
      <c r="D400" s="54">
        <v>33500</v>
      </c>
      <c r="E400" s="55">
        <v>650</v>
      </c>
      <c r="F400" s="12" t="s">
        <v>36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customHeight="1">
      <c r="A401" s="19">
        <v>687</v>
      </c>
      <c r="B401" s="12" t="s">
        <v>1020</v>
      </c>
      <c r="C401" s="12" t="s">
        <v>1021</v>
      </c>
      <c r="D401" s="54">
        <v>33501</v>
      </c>
      <c r="E401" s="55">
        <v>650</v>
      </c>
      <c r="F401" s="12" t="s">
        <v>42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customHeight="1">
      <c r="A402" s="19">
        <v>688</v>
      </c>
      <c r="B402" s="12" t="s">
        <v>321</v>
      </c>
      <c r="C402" s="12" t="s">
        <v>1022</v>
      </c>
      <c r="D402" s="54">
        <v>33504</v>
      </c>
      <c r="E402" s="55">
        <v>650</v>
      </c>
      <c r="F402" s="12" t="s">
        <v>36</v>
      </c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customHeight="1">
      <c r="A403" s="19">
        <v>689</v>
      </c>
      <c r="B403" s="12" t="s">
        <v>630</v>
      </c>
      <c r="C403" s="12" t="s">
        <v>631</v>
      </c>
      <c r="D403" s="54">
        <v>33504</v>
      </c>
      <c r="E403" s="55">
        <v>710</v>
      </c>
      <c r="F403" s="12" t="s">
        <v>36</v>
      </c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customHeight="1">
      <c r="A404" s="19">
        <v>690</v>
      </c>
      <c r="B404" s="12" t="s">
        <v>1023</v>
      </c>
      <c r="C404" s="12" t="s">
        <v>1024</v>
      </c>
      <c r="D404" s="54">
        <v>33505</v>
      </c>
      <c r="E404" s="55">
        <v>710</v>
      </c>
      <c r="F404" s="12" t="s">
        <v>42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customHeight="1">
      <c r="A405" s="19">
        <v>693</v>
      </c>
      <c r="B405" s="12" t="s">
        <v>1028</v>
      </c>
      <c r="C405" s="12" t="s">
        <v>382</v>
      </c>
      <c r="D405" s="54">
        <v>33506</v>
      </c>
      <c r="E405" s="55">
        <v>650</v>
      </c>
      <c r="F405" s="12" t="s">
        <v>27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customHeight="1">
      <c r="A406" s="19">
        <v>697</v>
      </c>
      <c r="B406" s="12" t="s">
        <v>1031</v>
      </c>
      <c r="C406" s="12" t="s">
        <v>1032</v>
      </c>
      <c r="D406" s="54">
        <v>33506</v>
      </c>
      <c r="E406" s="55">
        <v>650</v>
      </c>
      <c r="F406" s="12" t="s">
        <v>19</v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customHeight="1">
      <c r="A407" s="19">
        <v>695</v>
      </c>
      <c r="B407" s="12" t="s">
        <v>483</v>
      </c>
      <c r="C407" s="12" t="s">
        <v>257</v>
      </c>
      <c r="D407" s="54">
        <v>33506</v>
      </c>
      <c r="E407" s="55">
        <v>490</v>
      </c>
      <c r="F407" s="12" t="s">
        <v>42</v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customHeight="1">
      <c r="A408" s="19">
        <v>694</v>
      </c>
      <c r="B408" s="12" t="s">
        <v>1029</v>
      </c>
      <c r="C408" s="12" t="s">
        <v>1030</v>
      </c>
      <c r="D408" s="54">
        <v>33506</v>
      </c>
      <c r="E408" s="55">
        <v>650</v>
      </c>
      <c r="F408" s="12" t="s">
        <v>60</v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customHeight="1">
      <c r="A409" s="19">
        <v>691</v>
      </c>
      <c r="B409" s="12" t="s">
        <v>1025</v>
      </c>
      <c r="C409" s="12" t="s">
        <v>1026</v>
      </c>
      <c r="D409" s="54">
        <v>33506</v>
      </c>
      <c r="E409" s="55">
        <v>650</v>
      </c>
      <c r="F409" s="12" t="s">
        <v>19</v>
      </c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customHeight="1">
      <c r="A410" s="19">
        <v>692</v>
      </c>
      <c r="B410" s="12" t="s">
        <v>1027</v>
      </c>
      <c r="C410" s="12" t="s">
        <v>503</v>
      </c>
      <c r="D410" s="54">
        <v>33506</v>
      </c>
      <c r="E410" s="55">
        <v>650</v>
      </c>
      <c r="F410" s="12" t="s">
        <v>60</v>
      </c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customHeight="1">
      <c r="A411" s="19">
        <v>696</v>
      </c>
      <c r="B411" s="12" t="s">
        <v>1033</v>
      </c>
      <c r="C411" s="12" t="s">
        <v>1034</v>
      </c>
      <c r="D411" s="54">
        <v>33506</v>
      </c>
      <c r="E411" s="55">
        <v>710</v>
      </c>
      <c r="F411" s="12" t="s">
        <v>27</v>
      </c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customHeight="1">
      <c r="A412" s="19">
        <v>699</v>
      </c>
      <c r="B412" s="12" t="s">
        <v>1036</v>
      </c>
      <c r="C412" s="12" t="s">
        <v>876</v>
      </c>
      <c r="D412" s="54">
        <v>33507</v>
      </c>
      <c r="E412" s="55">
        <v>710</v>
      </c>
      <c r="F412" s="12" t="s">
        <v>36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customHeight="1">
      <c r="A413" s="19">
        <v>698</v>
      </c>
      <c r="B413" s="12" t="s">
        <v>1035</v>
      </c>
      <c r="C413" s="12" t="s">
        <v>404</v>
      </c>
      <c r="D413" s="54">
        <v>33507</v>
      </c>
      <c r="E413" s="55">
        <v>650</v>
      </c>
      <c r="F413" s="12" t="s">
        <v>42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customHeight="1">
      <c r="A414" s="19">
        <v>701</v>
      </c>
      <c r="B414" s="12" t="s">
        <v>1039</v>
      </c>
      <c r="C414" s="12" t="s">
        <v>374</v>
      </c>
      <c r="D414" s="54">
        <v>33508</v>
      </c>
      <c r="E414" s="55">
        <v>650</v>
      </c>
      <c r="F414" s="12" t="s">
        <v>60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customHeight="1">
      <c r="A415" s="19">
        <v>700</v>
      </c>
      <c r="B415" s="12" t="s">
        <v>1037</v>
      </c>
      <c r="C415" s="12" t="s">
        <v>1038</v>
      </c>
      <c r="D415" s="54">
        <v>33508</v>
      </c>
      <c r="E415" s="55">
        <v>650</v>
      </c>
      <c r="F415" s="12" t="s">
        <v>27</v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customHeight="1">
      <c r="A416" s="19">
        <v>703</v>
      </c>
      <c r="B416" s="12" t="s">
        <v>1040</v>
      </c>
      <c r="C416" s="12" t="s">
        <v>1041</v>
      </c>
      <c r="D416" s="54">
        <v>33511</v>
      </c>
      <c r="E416" s="55">
        <v>650</v>
      </c>
      <c r="F416" s="12" t="s">
        <v>42</v>
      </c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customHeight="1">
      <c r="A417" s="19">
        <v>702</v>
      </c>
      <c r="B417" s="12" t="s">
        <v>1042</v>
      </c>
      <c r="C417" s="12" t="s">
        <v>220</v>
      </c>
      <c r="D417" s="54">
        <v>33511</v>
      </c>
      <c r="E417" s="55">
        <v>710</v>
      </c>
      <c r="F417" s="12" t="s">
        <v>19</v>
      </c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customHeight="1">
      <c r="A418" s="19">
        <v>704</v>
      </c>
      <c r="B418" s="12" t="s">
        <v>1043</v>
      </c>
      <c r="C418" s="12" t="s">
        <v>482</v>
      </c>
      <c r="D418" s="54">
        <v>33512</v>
      </c>
      <c r="E418" s="55">
        <v>650</v>
      </c>
      <c r="F418" s="12" t="s">
        <v>36</v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customHeight="1">
      <c r="A419" s="19">
        <v>705</v>
      </c>
      <c r="B419" s="12" t="s">
        <v>1044</v>
      </c>
      <c r="C419" s="12" t="s">
        <v>480</v>
      </c>
      <c r="D419" s="54">
        <v>33513</v>
      </c>
      <c r="E419" s="55">
        <v>650</v>
      </c>
      <c r="F419" s="12" t="s">
        <v>27</v>
      </c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customHeight="1">
      <c r="A420" s="19">
        <v>708</v>
      </c>
      <c r="B420" s="12" t="s">
        <v>1045</v>
      </c>
      <c r="C420" s="12" t="s">
        <v>1046</v>
      </c>
      <c r="D420" s="54">
        <v>33514</v>
      </c>
      <c r="E420" s="55">
        <v>490</v>
      </c>
      <c r="F420" s="12" t="s">
        <v>42</v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customHeight="1">
      <c r="A421" s="19">
        <v>706</v>
      </c>
      <c r="B421" s="12" t="s">
        <v>1047</v>
      </c>
      <c r="C421" s="12" t="s">
        <v>1048</v>
      </c>
      <c r="D421" s="54">
        <v>33514</v>
      </c>
      <c r="E421" s="55">
        <v>650</v>
      </c>
      <c r="F421" s="12" t="s">
        <v>60</v>
      </c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customHeight="1">
      <c r="A422" s="19">
        <v>707</v>
      </c>
      <c r="B422" s="12" t="s">
        <v>1049</v>
      </c>
      <c r="C422" s="12" t="s">
        <v>1050</v>
      </c>
      <c r="D422" s="54">
        <v>33514</v>
      </c>
      <c r="E422" s="55">
        <v>650</v>
      </c>
      <c r="F422" s="12" t="s">
        <v>19</v>
      </c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customHeight="1">
      <c r="A423" s="19">
        <v>709</v>
      </c>
      <c r="B423" s="12" t="s">
        <v>613</v>
      </c>
      <c r="C423" s="12" t="s">
        <v>614</v>
      </c>
      <c r="D423" s="54">
        <v>33518</v>
      </c>
      <c r="E423" s="55">
        <v>710</v>
      </c>
      <c r="F423" s="12" t="s">
        <v>36</v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customHeight="1">
      <c r="A424" s="19">
        <v>710</v>
      </c>
      <c r="B424" s="12" t="s">
        <v>1051</v>
      </c>
      <c r="C424" s="12" t="s">
        <v>1052</v>
      </c>
      <c r="D424" s="54">
        <v>33519</v>
      </c>
      <c r="E424" s="55">
        <v>650</v>
      </c>
      <c r="F424" s="12" t="s">
        <v>60</v>
      </c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customHeight="1">
      <c r="A425" s="19">
        <v>711</v>
      </c>
      <c r="B425" s="12" t="s">
        <v>1053</v>
      </c>
      <c r="C425" s="12" t="s">
        <v>1054</v>
      </c>
      <c r="D425" s="54">
        <v>33519</v>
      </c>
      <c r="E425" s="55">
        <v>650</v>
      </c>
      <c r="F425" s="12" t="s">
        <v>42</v>
      </c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customHeight="1">
      <c r="A426" s="19">
        <v>712</v>
      </c>
      <c r="B426" s="12" t="s">
        <v>1055</v>
      </c>
      <c r="C426" s="12" t="s">
        <v>199</v>
      </c>
      <c r="D426" s="54">
        <v>33520</v>
      </c>
      <c r="E426" s="55">
        <v>650</v>
      </c>
      <c r="F426" s="12" t="s">
        <v>19</v>
      </c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customHeight="1">
      <c r="A427" s="19">
        <v>715</v>
      </c>
      <c r="B427" s="12" t="s">
        <v>1059</v>
      </c>
      <c r="C427" s="12" t="s">
        <v>587</v>
      </c>
      <c r="D427" s="54">
        <v>33521</v>
      </c>
      <c r="E427" s="55">
        <v>650</v>
      </c>
      <c r="F427" s="12" t="s">
        <v>19</v>
      </c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customHeight="1">
      <c r="A428" s="19">
        <v>713</v>
      </c>
      <c r="B428" s="12" t="s">
        <v>1056</v>
      </c>
      <c r="C428" s="12" t="s">
        <v>710</v>
      </c>
      <c r="D428" s="54">
        <v>33521</v>
      </c>
      <c r="E428" s="55">
        <v>650</v>
      </c>
      <c r="F428" s="12" t="s">
        <v>60</v>
      </c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customHeight="1">
      <c r="A429" s="19">
        <v>714</v>
      </c>
      <c r="B429" s="12" t="s">
        <v>1057</v>
      </c>
      <c r="C429" s="12" t="s">
        <v>1058</v>
      </c>
      <c r="D429" s="54">
        <v>33521</v>
      </c>
      <c r="E429" s="55">
        <v>650</v>
      </c>
      <c r="F429" s="12" t="s">
        <v>27</v>
      </c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customHeight="1">
      <c r="A430" s="19">
        <v>717</v>
      </c>
      <c r="B430" s="12" t="s">
        <v>1062</v>
      </c>
      <c r="C430" s="12" t="s">
        <v>474</v>
      </c>
      <c r="D430" s="54">
        <v>33522</v>
      </c>
      <c r="E430" s="55">
        <v>650</v>
      </c>
      <c r="F430" s="12" t="s">
        <v>27</v>
      </c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customHeight="1">
      <c r="A431" s="19">
        <v>716</v>
      </c>
      <c r="B431" s="12" t="s">
        <v>1060</v>
      </c>
      <c r="C431" s="12" t="s">
        <v>1061</v>
      </c>
      <c r="D431" s="54">
        <v>33522</v>
      </c>
      <c r="E431" s="55">
        <v>650</v>
      </c>
      <c r="F431" s="12" t="s">
        <v>60</v>
      </c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customHeight="1">
      <c r="A432" s="19">
        <v>718</v>
      </c>
      <c r="B432" s="12" t="s">
        <v>1063</v>
      </c>
      <c r="C432" s="12" t="s">
        <v>1064</v>
      </c>
      <c r="D432" s="54">
        <v>33525</v>
      </c>
      <c r="E432" s="55">
        <v>650</v>
      </c>
      <c r="F432" s="12" t="s">
        <v>42</v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customHeight="1">
      <c r="A433" s="19">
        <v>721</v>
      </c>
      <c r="B433" s="12" t="s">
        <v>1073</v>
      </c>
      <c r="C433" s="12" t="s">
        <v>337</v>
      </c>
      <c r="D433" s="54">
        <v>33525</v>
      </c>
      <c r="E433" s="55">
        <v>710</v>
      </c>
      <c r="F433" s="12" t="s">
        <v>36</v>
      </c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customHeight="1">
      <c r="A434" s="19">
        <v>719</v>
      </c>
      <c r="B434" s="12" t="s">
        <v>1071</v>
      </c>
      <c r="C434" s="12" t="s">
        <v>1072</v>
      </c>
      <c r="D434" s="54">
        <v>33525</v>
      </c>
      <c r="E434" s="55">
        <v>710</v>
      </c>
      <c r="F434" s="12" t="s">
        <v>36</v>
      </c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customHeight="1">
      <c r="A435" s="19">
        <v>723</v>
      </c>
      <c r="B435" s="12" t="s">
        <v>638</v>
      </c>
      <c r="C435" s="12" t="s">
        <v>639</v>
      </c>
      <c r="D435" s="54">
        <v>33525</v>
      </c>
      <c r="E435" s="55">
        <v>710</v>
      </c>
      <c r="F435" s="12" t="s">
        <v>42</v>
      </c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customHeight="1">
      <c r="A436" s="19">
        <v>720</v>
      </c>
      <c r="B436" s="12" t="s">
        <v>1065</v>
      </c>
      <c r="C436" s="12" t="s">
        <v>1066</v>
      </c>
      <c r="D436" s="54">
        <v>33525</v>
      </c>
      <c r="E436" s="55">
        <v>650</v>
      </c>
      <c r="F436" s="12" t="s">
        <v>42</v>
      </c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customHeight="1">
      <c r="A437" s="19">
        <v>722</v>
      </c>
      <c r="B437" s="12" t="s">
        <v>1067</v>
      </c>
      <c r="C437" s="12" t="s">
        <v>1068</v>
      </c>
      <c r="D437" s="54">
        <v>33525</v>
      </c>
      <c r="E437" s="55">
        <v>650</v>
      </c>
      <c r="F437" s="12" t="s">
        <v>60</v>
      </c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customHeight="1">
      <c r="A438" s="19">
        <v>724</v>
      </c>
      <c r="B438" s="12" t="s">
        <v>1069</v>
      </c>
      <c r="C438" s="12" t="s">
        <v>1070</v>
      </c>
      <c r="D438" s="54">
        <v>33525</v>
      </c>
      <c r="E438" s="55">
        <v>650</v>
      </c>
      <c r="F438" s="12" t="s">
        <v>19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customHeight="1">
      <c r="A439" s="19">
        <v>725</v>
      </c>
      <c r="B439" s="12" t="s">
        <v>1074</v>
      </c>
      <c r="C439" s="12" t="s">
        <v>1075</v>
      </c>
      <c r="D439" s="54">
        <v>33525</v>
      </c>
      <c r="E439" s="55">
        <v>710</v>
      </c>
      <c r="F439" s="12" t="s">
        <v>27</v>
      </c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customHeight="1">
      <c r="A440" s="19">
        <v>726</v>
      </c>
      <c r="B440" s="12" t="s">
        <v>551</v>
      </c>
      <c r="C440" s="12" t="s">
        <v>1078</v>
      </c>
      <c r="D440" s="54">
        <v>33526</v>
      </c>
      <c r="E440" s="55">
        <v>710</v>
      </c>
      <c r="F440" s="12" t="s">
        <v>60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customHeight="1">
      <c r="A441" s="19">
        <v>731</v>
      </c>
      <c r="B441" s="12" t="s">
        <v>1080</v>
      </c>
      <c r="C441" s="12" t="s">
        <v>1081</v>
      </c>
      <c r="D441" s="54">
        <v>33526</v>
      </c>
      <c r="E441" s="55">
        <v>710</v>
      </c>
      <c r="F441" s="12" t="s">
        <v>42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customHeight="1">
      <c r="A442" s="19">
        <v>728</v>
      </c>
      <c r="B442" s="12" t="s">
        <v>1077</v>
      </c>
      <c r="C442" s="12" t="s">
        <v>531</v>
      </c>
      <c r="D442" s="54">
        <v>33526</v>
      </c>
      <c r="E442" s="55">
        <v>650</v>
      </c>
      <c r="F442" s="12" t="s">
        <v>36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customHeight="1">
      <c r="A443" s="19">
        <v>730</v>
      </c>
      <c r="B443" s="12" t="s">
        <v>1079</v>
      </c>
      <c r="C443" s="12" t="s">
        <v>209</v>
      </c>
      <c r="D443" s="54">
        <v>33526</v>
      </c>
      <c r="E443" s="55">
        <v>710</v>
      </c>
      <c r="F443" s="12" t="s">
        <v>60</v>
      </c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customHeight="1">
      <c r="A444" s="19">
        <v>727</v>
      </c>
      <c r="B444" s="12" t="s">
        <v>1076</v>
      </c>
      <c r="C444" s="12" t="s">
        <v>772</v>
      </c>
      <c r="D444" s="54">
        <v>33526</v>
      </c>
      <c r="E444" s="55">
        <v>650</v>
      </c>
      <c r="F444" s="12" t="s">
        <v>42</v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customHeight="1">
      <c r="A445" s="19">
        <v>729</v>
      </c>
      <c r="B445" s="12" t="s">
        <v>1647</v>
      </c>
      <c r="C445" s="12" t="s">
        <v>337</v>
      </c>
      <c r="D445" s="54">
        <v>33526</v>
      </c>
      <c r="E445" s="55">
        <v>710</v>
      </c>
      <c r="F445" s="12" t="s">
        <v>27</v>
      </c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customHeight="1">
      <c r="A446" s="19">
        <v>733</v>
      </c>
      <c r="B446" s="12" t="s">
        <v>1084</v>
      </c>
      <c r="C446" s="12" t="s">
        <v>1085</v>
      </c>
      <c r="D446" s="54">
        <v>33527</v>
      </c>
      <c r="E446" s="55">
        <v>650</v>
      </c>
      <c r="F446" s="12" t="s">
        <v>27</v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customHeight="1">
      <c r="A447" s="19">
        <v>732</v>
      </c>
      <c r="B447" s="12" t="s">
        <v>1082</v>
      </c>
      <c r="C447" s="12" t="s">
        <v>1083</v>
      </c>
      <c r="D447" s="54">
        <v>33527</v>
      </c>
      <c r="E447" s="55">
        <v>650</v>
      </c>
      <c r="F447" s="12" t="s">
        <v>19</v>
      </c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customHeight="1">
      <c r="A448" s="19">
        <v>734</v>
      </c>
      <c r="B448" s="12" t="s">
        <v>483</v>
      </c>
      <c r="C448" s="12" t="s">
        <v>1086</v>
      </c>
      <c r="D448" s="54">
        <v>33528</v>
      </c>
      <c r="E448" s="55">
        <v>490</v>
      </c>
      <c r="F448" s="12" t="s">
        <v>60</v>
      </c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customHeight="1">
      <c r="A449" s="19">
        <v>739</v>
      </c>
      <c r="B449" s="12" t="s">
        <v>652</v>
      </c>
      <c r="C449" s="12" t="s">
        <v>653</v>
      </c>
      <c r="D449" s="54">
        <v>33529</v>
      </c>
      <c r="E449" s="55">
        <v>710</v>
      </c>
      <c r="F449" s="12" t="s">
        <v>42</v>
      </c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customHeight="1">
      <c r="A450" s="19">
        <v>736</v>
      </c>
      <c r="B450" s="12" t="s">
        <v>1087</v>
      </c>
      <c r="C450" s="12" t="s">
        <v>1088</v>
      </c>
      <c r="D450" s="54">
        <v>33529</v>
      </c>
      <c r="E450" s="55">
        <v>650</v>
      </c>
      <c r="F450" s="12" t="s">
        <v>42</v>
      </c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customHeight="1">
      <c r="A451" s="19">
        <v>735</v>
      </c>
      <c r="B451" s="12" t="s">
        <v>1095</v>
      </c>
      <c r="C451" s="12" t="s">
        <v>796</v>
      </c>
      <c r="D451" s="54">
        <v>33529</v>
      </c>
      <c r="E451" s="55">
        <v>710</v>
      </c>
      <c r="F451" s="12" t="s">
        <v>19</v>
      </c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customHeight="1">
      <c r="A452" s="19">
        <v>738</v>
      </c>
      <c r="B452" s="12" t="s">
        <v>1091</v>
      </c>
      <c r="C452" s="12" t="s">
        <v>1092</v>
      </c>
      <c r="D452" s="54">
        <v>33529</v>
      </c>
      <c r="E452" s="55">
        <v>650</v>
      </c>
      <c r="F452" s="12" t="s">
        <v>27</v>
      </c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customHeight="1">
      <c r="A453" s="19">
        <v>740</v>
      </c>
      <c r="B453" s="12" t="s">
        <v>1093</v>
      </c>
      <c r="C453" s="12" t="s">
        <v>1094</v>
      </c>
      <c r="D453" s="54">
        <v>33529</v>
      </c>
      <c r="E453" s="55">
        <v>650</v>
      </c>
      <c r="F453" s="12" t="s">
        <v>36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customHeight="1">
      <c r="A454" s="19">
        <v>737</v>
      </c>
      <c r="B454" s="12" t="s">
        <v>1089</v>
      </c>
      <c r="C454" s="12" t="s">
        <v>1090</v>
      </c>
      <c r="D454" s="54">
        <v>33529</v>
      </c>
      <c r="E454" s="55">
        <v>650</v>
      </c>
      <c r="F454" s="12" t="s">
        <v>60</v>
      </c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customHeight="1">
      <c r="A455" s="19">
        <v>745</v>
      </c>
      <c r="B455" s="12" t="s">
        <v>1102</v>
      </c>
      <c r="C455" s="12" t="s">
        <v>230</v>
      </c>
      <c r="D455" s="54">
        <v>33532</v>
      </c>
      <c r="E455" s="55">
        <v>710</v>
      </c>
      <c r="F455" s="12" t="s">
        <v>36</v>
      </c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customHeight="1">
      <c r="A456" s="19">
        <v>743</v>
      </c>
      <c r="B456" s="12" t="s">
        <v>1096</v>
      </c>
      <c r="C456" s="12" t="s">
        <v>1097</v>
      </c>
      <c r="D456" s="54">
        <v>33532</v>
      </c>
      <c r="E456" s="55">
        <v>490</v>
      </c>
      <c r="F456" s="12" t="s">
        <v>36</v>
      </c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customHeight="1">
      <c r="A457" s="19">
        <v>741</v>
      </c>
      <c r="B457" s="12" t="s">
        <v>1098</v>
      </c>
      <c r="C457" s="12" t="s">
        <v>206</v>
      </c>
      <c r="D457" s="54">
        <v>33532</v>
      </c>
      <c r="E457" s="55">
        <v>650</v>
      </c>
      <c r="F457" s="12" t="s">
        <v>36</v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customHeight="1">
      <c r="A458" s="19">
        <v>742</v>
      </c>
      <c r="B458" s="12" t="s">
        <v>1099</v>
      </c>
      <c r="C458" s="12" t="s">
        <v>658</v>
      </c>
      <c r="D458" s="54">
        <v>33532</v>
      </c>
      <c r="E458" s="55">
        <v>650</v>
      </c>
      <c r="F458" s="12" t="s">
        <v>42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customHeight="1">
      <c r="A459" s="19">
        <v>744</v>
      </c>
      <c r="B459" s="12" t="s">
        <v>1100</v>
      </c>
      <c r="C459" s="12" t="s">
        <v>1101</v>
      </c>
      <c r="D459" s="54">
        <v>33532</v>
      </c>
      <c r="E459" s="55">
        <v>650</v>
      </c>
      <c r="F459" s="12" t="s">
        <v>42</v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customHeight="1">
      <c r="A460" s="19">
        <v>746</v>
      </c>
      <c r="B460" s="12" t="s">
        <v>637</v>
      </c>
      <c r="C460" s="12" t="s">
        <v>304</v>
      </c>
      <c r="D460" s="54">
        <v>33533</v>
      </c>
      <c r="E460" s="55">
        <v>710</v>
      </c>
      <c r="F460" s="12" t="s">
        <v>27</v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customHeight="1">
      <c r="A461" s="19">
        <v>748</v>
      </c>
      <c r="B461" s="12" t="s">
        <v>1104</v>
      </c>
      <c r="C461" s="12" t="s">
        <v>1105</v>
      </c>
      <c r="D461" s="54">
        <v>33534</v>
      </c>
      <c r="E461" s="55">
        <v>710</v>
      </c>
      <c r="F461" s="12" t="s">
        <v>19</v>
      </c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customHeight="1">
      <c r="A462" s="19">
        <v>747</v>
      </c>
      <c r="B462" s="12" t="s">
        <v>1103</v>
      </c>
      <c r="C462" s="12" t="s">
        <v>459</v>
      </c>
      <c r="D462" s="54">
        <v>33534</v>
      </c>
      <c r="E462" s="55">
        <v>650</v>
      </c>
      <c r="F462" s="12" t="s">
        <v>42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customHeight="1">
      <c r="A463" s="19">
        <v>749</v>
      </c>
      <c r="B463" s="12" t="s">
        <v>1106</v>
      </c>
      <c r="C463" s="12" t="s">
        <v>341</v>
      </c>
      <c r="D463" s="54">
        <v>33535</v>
      </c>
      <c r="E463" s="55">
        <v>710</v>
      </c>
      <c r="F463" s="12" t="s">
        <v>27</v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customHeight="1">
      <c r="A464" s="19">
        <v>750</v>
      </c>
      <c r="B464" s="12" t="s">
        <v>1107</v>
      </c>
      <c r="C464" s="12" t="s">
        <v>463</v>
      </c>
      <c r="D464" s="54">
        <v>33536</v>
      </c>
      <c r="E464" s="55">
        <v>710</v>
      </c>
      <c r="F464" s="12" t="s">
        <v>19</v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customHeight="1">
      <c r="A465" s="19">
        <v>751</v>
      </c>
      <c r="B465" s="12" t="s">
        <v>1108</v>
      </c>
      <c r="C465" s="12" t="s">
        <v>1109</v>
      </c>
      <c r="D465" s="54">
        <v>33536</v>
      </c>
      <c r="E465" s="55">
        <v>710</v>
      </c>
      <c r="F465" s="12" t="s">
        <v>60</v>
      </c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customHeight="1">
      <c r="A466" s="19">
        <v>754</v>
      </c>
      <c r="B466" s="12" t="s">
        <v>1114</v>
      </c>
      <c r="C466" s="12" t="s">
        <v>1115</v>
      </c>
      <c r="D466" s="54">
        <v>33539</v>
      </c>
      <c r="E466" s="55">
        <v>710</v>
      </c>
      <c r="F466" s="12" t="s">
        <v>27</v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customHeight="1">
      <c r="A467" s="19">
        <v>753</v>
      </c>
      <c r="B467" s="12" t="s">
        <v>1112</v>
      </c>
      <c r="C467" s="12" t="s">
        <v>1113</v>
      </c>
      <c r="D467" s="54">
        <v>33539</v>
      </c>
      <c r="E467" s="55">
        <v>710</v>
      </c>
      <c r="F467" s="12" t="s">
        <v>42</v>
      </c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customHeight="1">
      <c r="A468" s="19">
        <v>752</v>
      </c>
      <c r="B468" s="12" t="s">
        <v>1110</v>
      </c>
      <c r="C468" s="12" t="s">
        <v>1111</v>
      </c>
      <c r="D468" s="54">
        <v>33539</v>
      </c>
      <c r="E468" s="55">
        <v>710</v>
      </c>
      <c r="F468" s="12" t="s">
        <v>27</v>
      </c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customHeight="1">
      <c r="A469" s="19">
        <v>755</v>
      </c>
      <c r="B469" s="12" t="s">
        <v>1116</v>
      </c>
      <c r="C469" s="12" t="s">
        <v>1117</v>
      </c>
      <c r="D469" s="54">
        <v>33540</v>
      </c>
      <c r="E469" s="55">
        <v>710</v>
      </c>
      <c r="F469" s="12" t="s">
        <v>60</v>
      </c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customHeight="1">
      <c r="A470" s="19">
        <v>756</v>
      </c>
      <c r="B470" s="12" t="s">
        <v>1118</v>
      </c>
      <c r="C470" s="12" t="s">
        <v>1119</v>
      </c>
      <c r="D470" s="54">
        <v>33541</v>
      </c>
      <c r="E470" s="55">
        <v>710</v>
      </c>
      <c r="F470" s="12" t="s">
        <v>19</v>
      </c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customHeight="1">
      <c r="A471" s="19">
        <v>759</v>
      </c>
      <c r="B471" s="12" t="s">
        <v>1122</v>
      </c>
      <c r="C471" s="12" t="s">
        <v>1123</v>
      </c>
      <c r="D471" s="54">
        <v>33541</v>
      </c>
      <c r="E471" s="55">
        <v>710</v>
      </c>
      <c r="F471" s="12" t="s">
        <v>42</v>
      </c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customHeight="1">
      <c r="A472" s="19">
        <v>758</v>
      </c>
      <c r="B472" s="12" t="s">
        <v>707</v>
      </c>
      <c r="C472" s="12" t="s">
        <v>1121</v>
      </c>
      <c r="D472" s="54">
        <v>33541</v>
      </c>
      <c r="E472" s="55">
        <v>710</v>
      </c>
      <c r="F472" s="12" t="s">
        <v>60</v>
      </c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customHeight="1">
      <c r="A473" s="19">
        <v>760</v>
      </c>
      <c r="B473" s="12" t="s">
        <v>1124</v>
      </c>
      <c r="C473" s="12" t="s">
        <v>482</v>
      </c>
      <c r="D473" s="54">
        <v>33541</v>
      </c>
      <c r="E473" s="55">
        <v>710</v>
      </c>
      <c r="F473" s="12" t="s">
        <v>36</v>
      </c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customHeight="1">
      <c r="A474" s="19">
        <v>757</v>
      </c>
      <c r="B474" s="12" t="s">
        <v>547</v>
      </c>
      <c r="C474" s="12" t="s">
        <v>1120</v>
      </c>
      <c r="D474" s="54">
        <v>33541</v>
      </c>
      <c r="E474" s="55">
        <v>710</v>
      </c>
      <c r="F474" s="12" t="s">
        <v>27</v>
      </c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customHeight="1">
      <c r="A475" s="19">
        <v>762</v>
      </c>
      <c r="B475" s="12" t="s">
        <v>1126</v>
      </c>
      <c r="C475" s="12" t="s">
        <v>1127</v>
      </c>
      <c r="D475" s="54">
        <v>33542</v>
      </c>
      <c r="E475" s="55">
        <v>710</v>
      </c>
      <c r="F475" s="12" t="s">
        <v>27</v>
      </c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customHeight="1">
      <c r="A476" s="19">
        <v>761</v>
      </c>
      <c r="B476" s="12" t="s">
        <v>1125</v>
      </c>
      <c r="C476" s="12" t="s">
        <v>957</v>
      </c>
      <c r="D476" s="54">
        <v>33542</v>
      </c>
      <c r="E476" s="55">
        <v>710</v>
      </c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customHeight="1">
      <c r="A477" s="19">
        <v>764</v>
      </c>
      <c r="B477" s="12" t="s">
        <v>1130</v>
      </c>
      <c r="C477" s="12" t="s">
        <v>1131</v>
      </c>
      <c r="D477" s="54">
        <v>33543</v>
      </c>
      <c r="E477" s="55">
        <v>710</v>
      </c>
      <c r="F477" s="12" t="s">
        <v>42</v>
      </c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customHeight="1">
      <c r="A478" s="19">
        <v>763</v>
      </c>
      <c r="B478" s="12" t="s">
        <v>1128</v>
      </c>
      <c r="C478" s="12" t="s">
        <v>1129</v>
      </c>
      <c r="D478" s="54">
        <v>33543</v>
      </c>
      <c r="E478" s="55">
        <v>710</v>
      </c>
      <c r="F478" s="12" t="s">
        <v>60</v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customHeight="1">
      <c r="A479" s="19">
        <v>767</v>
      </c>
      <c r="B479" s="12" t="s">
        <v>1136</v>
      </c>
      <c r="C479" s="12" t="s">
        <v>691</v>
      </c>
      <c r="D479" s="54">
        <v>33546</v>
      </c>
      <c r="E479" s="55">
        <v>710</v>
      </c>
      <c r="F479" s="12" t="s">
        <v>19</v>
      </c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customHeight="1">
      <c r="A480" s="19">
        <v>766</v>
      </c>
      <c r="B480" s="12" t="s">
        <v>1134</v>
      </c>
      <c r="C480" s="12" t="s">
        <v>1135</v>
      </c>
      <c r="D480" s="54">
        <v>33546</v>
      </c>
      <c r="E480" s="55">
        <v>710</v>
      </c>
      <c r="F480" s="12" t="s">
        <v>19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customHeight="1">
      <c r="A481" s="19">
        <v>765</v>
      </c>
      <c r="B481" s="12" t="s">
        <v>1132</v>
      </c>
      <c r="C481" s="12" t="s">
        <v>1133</v>
      </c>
      <c r="D481" s="54">
        <v>33546</v>
      </c>
      <c r="E481" s="55">
        <v>710</v>
      </c>
      <c r="F481" s="12" t="s">
        <v>19</v>
      </c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customHeight="1">
      <c r="A482" s="19">
        <v>772</v>
      </c>
      <c r="B482" s="12" t="s">
        <v>1139</v>
      </c>
      <c r="C482" s="12" t="s">
        <v>1140</v>
      </c>
      <c r="D482" s="54">
        <v>33547</v>
      </c>
      <c r="E482" s="55">
        <v>710</v>
      </c>
      <c r="F482" s="12" t="s">
        <v>42</v>
      </c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customHeight="1">
      <c r="A483" s="19">
        <v>769</v>
      </c>
      <c r="B483" s="12" t="s">
        <v>1137</v>
      </c>
      <c r="C483" s="12" t="s">
        <v>746</v>
      </c>
      <c r="D483" s="54">
        <v>33547</v>
      </c>
      <c r="E483" s="55">
        <v>710</v>
      </c>
      <c r="F483" s="12" t="s">
        <v>60</v>
      </c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customHeight="1">
      <c r="A484" s="19">
        <v>770</v>
      </c>
      <c r="B484" s="12" t="s">
        <v>1138</v>
      </c>
      <c r="C484" s="12" t="s">
        <v>226</v>
      </c>
      <c r="D484" s="54">
        <v>33547</v>
      </c>
      <c r="E484" s="55">
        <v>710</v>
      </c>
      <c r="F484" s="12" t="s">
        <v>42</v>
      </c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customHeight="1">
      <c r="A485" s="19">
        <v>771</v>
      </c>
      <c r="B485" s="12" t="s">
        <v>811</v>
      </c>
      <c r="C485" s="12" t="s">
        <v>513</v>
      </c>
      <c r="D485" s="54">
        <v>33547</v>
      </c>
      <c r="E485" s="55">
        <v>710</v>
      </c>
      <c r="F485" s="12" t="s">
        <v>36</v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customHeight="1">
      <c r="A486" s="19">
        <v>768</v>
      </c>
      <c r="B486" s="12" t="s">
        <v>660</v>
      </c>
      <c r="C486" s="12" t="s">
        <v>661</v>
      </c>
      <c r="D486" s="54">
        <v>33547</v>
      </c>
      <c r="E486" s="55">
        <v>710</v>
      </c>
      <c r="F486" s="12" t="s">
        <v>27</v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customHeight="1">
      <c r="A487" s="19">
        <v>773</v>
      </c>
      <c r="B487" s="12" t="s">
        <v>650</v>
      </c>
      <c r="C487" s="12" t="s">
        <v>361</v>
      </c>
      <c r="D487" s="54">
        <v>33548</v>
      </c>
      <c r="E487" s="55">
        <v>710</v>
      </c>
      <c r="F487" s="12" t="s">
        <v>36</v>
      </c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customHeight="1">
      <c r="A488" s="19">
        <v>777</v>
      </c>
      <c r="B488" s="12" t="s">
        <v>1144</v>
      </c>
      <c r="C488" s="12" t="s">
        <v>825</v>
      </c>
      <c r="D488" s="54">
        <v>33548</v>
      </c>
      <c r="E488" s="55">
        <v>710</v>
      </c>
      <c r="F488" s="12" t="s">
        <v>36</v>
      </c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customHeight="1">
      <c r="A489" s="19">
        <v>778</v>
      </c>
      <c r="B489" s="12" t="s">
        <v>205</v>
      </c>
      <c r="C489" s="12" t="s">
        <v>1145</v>
      </c>
      <c r="D489" s="54">
        <v>33548</v>
      </c>
      <c r="E489" s="55">
        <v>710</v>
      </c>
      <c r="F489" s="12" t="s">
        <v>42</v>
      </c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customHeight="1">
      <c r="A490" s="19">
        <v>775</v>
      </c>
      <c r="B490" s="12" t="s">
        <v>1142</v>
      </c>
      <c r="C490" s="12" t="s">
        <v>246</v>
      </c>
      <c r="D490" s="54">
        <v>33548</v>
      </c>
      <c r="E490" s="55">
        <v>710</v>
      </c>
      <c r="F490" s="12" t="s">
        <v>36</v>
      </c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customHeight="1">
      <c r="A491" s="19">
        <v>781</v>
      </c>
      <c r="B491" s="12" t="s">
        <v>615</v>
      </c>
      <c r="C491" s="12" t="s">
        <v>616</v>
      </c>
      <c r="D491" s="54">
        <v>33548</v>
      </c>
      <c r="E491" s="55">
        <v>710</v>
      </c>
      <c r="F491" s="12" t="s">
        <v>60</v>
      </c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customHeight="1">
      <c r="A492" s="19">
        <v>779</v>
      </c>
      <c r="B492" s="12" t="s">
        <v>642</v>
      </c>
      <c r="C492" s="12" t="s">
        <v>643</v>
      </c>
      <c r="D492" s="54">
        <v>33548</v>
      </c>
      <c r="E492" s="55">
        <v>710</v>
      </c>
      <c r="F492" s="12" t="s">
        <v>27</v>
      </c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customHeight="1">
      <c r="A493" s="19">
        <v>774</v>
      </c>
      <c r="B493" s="12" t="s">
        <v>630</v>
      </c>
      <c r="C493" s="12" t="s">
        <v>1141</v>
      </c>
      <c r="D493" s="54">
        <v>33548</v>
      </c>
      <c r="E493" s="55">
        <v>710</v>
      </c>
      <c r="F493" s="12" t="s">
        <v>42</v>
      </c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customHeight="1">
      <c r="A494" s="19">
        <v>776</v>
      </c>
      <c r="B494" s="12" t="s">
        <v>620</v>
      </c>
      <c r="C494" s="12" t="s">
        <v>1143</v>
      </c>
      <c r="D494" s="54">
        <v>33548</v>
      </c>
      <c r="E494" s="55">
        <v>710</v>
      </c>
      <c r="F494" s="12" t="s">
        <v>42</v>
      </c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customHeight="1">
      <c r="A495" s="19">
        <v>782</v>
      </c>
      <c r="B495" s="12" t="s">
        <v>1146</v>
      </c>
      <c r="C495" s="12" t="s">
        <v>1147</v>
      </c>
      <c r="D495" s="54">
        <v>33549</v>
      </c>
      <c r="E495" s="55">
        <v>710</v>
      </c>
      <c r="F495" s="12" t="s">
        <v>19</v>
      </c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customHeight="1">
      <c r="A496" s="19">
        <v>783</v>
      </c>
      <c r="B496" s="12" t="s">
        <v>657</v>
      </c>
      <c r="C496" s="12" t="s">
        <v>658</v>
      </c>
      <c r="D496" s="54">
        <v>33550</v>
      </c>
      <c r="E496" s="55">
        <v>710</v>
      </c>
      <c r="F496" s="12" t="s">
        <v>27</v>
      </c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customHeight="1">
      <c r="A497" s="19">
        <v>785</v>
      </c>
      <c r="B497" s="12" t="s">
        <v>1150</v>
      </c>
      <c r="C497" s="12" t="s">
        <v>1151</v>
      </c>
      <c r="D497" s="54">
        <v>33550</v>
      </c>
      <c r="E497" s="55">
        <v>710</v>
      </c>
      <c r="F497" s="12" t="s">
        <v>27</v>
      </c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customHeight="1">
      <c r="A498" s="19">
        <v>784</v>
      </c>
      <c r="B498" s="12" t="s">
        <v>1148</v>
      </c>
      <c r="C498" s="12" t="s">
        <v>1149</v>
      </c>
      <c r="D498" s="54">
        <v>33550</v>
      </c>
      <c r="E498" s="55">
        <v>710</v>
      </c>
      <c r="F498" s="12" t="s">
        <v>60</v>
      </c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customHeight="1">
      <c r="A499" s="19">
        <v>789</v>
      </c>
      <c r="B499" s="12" t="s">
        <v>1157</v>
      </c>
      <c r="C499" s="12" t="s">
        <v>1158</v>
      </c>
      <c r="D499" s="54">
        <v>33554</v>
      </c>
      <c r="E499" s="55">
        <v>710</v>
      </c>
      <c r="F499" s="12" t="s">
        <v>27</v>
      </c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customHeight="1">
      <c r="A500" s="19">
        <v>788</v>
      </c>
      <c r="B500" s="12" t="s">
        <v>1155</v>
      </c>
      <c r="C500" s="12" t="s">
        <v>1156</v>
      </c>
      <c r="D500" s="54">
        <v>33554</v>
      </c>
      <c r="E500" s="55">
        <v>710</v>
      </c>
      <c r="F500" s="12" t="s">
        <v>60</v>
      </c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customHeight="1">
      <c r="A501" s="19">
        <v>787</v>
      </c>
      <c r="B501" s="12" t="s">
        <v>1154</v>
      </c>
      <c r="C501" s="12" t="s">
        <v>531</v>
      </c>
      <c r="D501" s="54">
        <v>33554</v>
      </c>
      <c r="E501" s="55">
        <v>710</v>
      </c>
      <c r="F501" s="12" t="s">
        <v>27</v>
      </c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customHeight="1">
      <c r="A502" s="19">
        <v>790</v>
      </c>
      <c r="B502" s="12" t="s">
        <v>1159</v>
      </c>
      <c r="C502" s="12" t="s">
        <v>378</v>
      </c>
      <c r="D502" s="54">
        <v>33554</v>
      </c>
      <c r="E502" s="55">
        <v>710</v>
      </c>
      <c r="F502" s="12" t="s">
        <v>60</v>
      </c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customHeight="1">
      <c r="A503" s="19">
        <v>786</v>
      </c>
      <c r="B503" s="12" t="s">
        <v>1152</v>
      </c>
      <c r="C503" s="12" t="s">
        <v>1153</v>
      </c>
      <c r="D503" s="54">
        <v>33554</v>
      </c>
      <c r="E503" s="55">
        <v>710</v>
      </c>
      <c r="F503" s="12" t="s">
        <v>60</v>
      </c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customHeight="1">
      <c r="A504" s="19">
        <v>791</v>
      </c>
      <c r="B504" s="12" t="s">
        <v>1160</v>
      </c>
      <c r="C504" s="12" t="s">
        <v>1161</v>
      </c>
      <c r="D504" s="54">
        <v>33555</v>
      </c>
      <c r="E504" s="55">
        <v>710</v>
      </c>
      <c r="F504" s="12" t="s">
        <v>19</v>
      </c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customHeight="1">
      <c r="A505" s="19">
        <v>796</v>
      </c>
      <c r="B505" s="12" t="s">
        <v>483</v>
      </c>
      <c r="C505" s="12" t="s">
        <v>1165</v>
      </c>
      <c r="D505" s="54">
        <v>33555</v>
      </c>
      <c r="E505" s="55">
        <v>710</v>
      </c>
      <c r="F505" s="12" t="s">
        <v>19</v>
      </c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customHeight="1">
      <c r="A506" s="19">
        <v>792</v>
      </c>
      <c r="B506" s="12" t="s">
        <v>321</v>
      </c>
      <c r="C506" s="12" t="s">
        <v>1162</v>
      </c>
      <c r="D506" s="54">
        <v>33555</v>
      </c>
      <c r="E506" s="55">
        <v>710</v>
      </c>
      <c r="F506" s="12" t="s">
        <v>19</v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customHeight="1">
      <c r="A507" s="19">
        <v>793</v>
      </c>
      <c r="B507" s="12" t="s">
        <v>1163</v>
      </c>
      <c r="C507" s="12" t="s">
        <v>482</v>
      </c>
      <c r="D507" s="54">
        <v>33555</v>
      </c>
      <c r="E507" s="55">
        <v>710</v>
      </c>
      <c r="F507" s="12" t="s">
        <v>19</v>
      </c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customHeight="1">
      <c r="A508" s="19">
        <v>795</v>
      </c>
      <c r="B508" s="12" t="s">
        <v>1164</v>
      </c>
      <c r="C508" s="12" t="s">
        <v>459</v>
      </c>
      <c r="D508" s="54">
        <v>33555</v>
      </c>
      <c r="E508" s="55">
        <v>710</v>
      </c>
      <c r="F508" s="12" t="s">
        <v>19</v>
      </c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customHeight="1">
      <c r="A509" s="19">
        <v>794</v>
      </c>
      <c r="B509" s="12" t="s">
        <v>1166</v>
      </c>
      <c r="C509" s="12" t="s">
        <v>439</v>
      </c>
      <c r="D509" s="54">
        <v>33556</v>
      </c>
      <c r="E509" s="55">
        <v>710</v>
      </c>
      <c r="F509" s="12" t="s">
        <v>19</v>
      </c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customHeight="1">
      <c r="A510" s="19">
        <v>799</v>
      </c>
      <c r="B510" s="12" t="s">
        <v>1169</v>
      </c>
      <c r="C510" s="12" t="s">
        <v>1170</v>
      </c>
      <c r="D510" s="54">
        <v>33557</v>
      </c>
      <c r="E510" s="55">
        <v>710</v>
      </c>
      <c r="F510" s="12" t="s">
        <v>36</v>
      </c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customHeight="1">
      <c r="A511" s="19">
        <v>797</v>
      </c>
      <c r="B511" s="12" t="s">
        <v>1167</v>
      </c>
      <c r="C511" s="12" t="s">
        <v>1168</v>
      </c>
      <c r="D511" s="54">
        <v>33557</v>
      </c>
      <c r="E511" s="55">
        <v>710</v>
      </c>
      <c r="F511" s="12" t="s">
        <v>19</v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customHeight="1">
      <c r="A512" s="19">
        <v>798</v>
      </c>
      <c r="B512" s="12" t="s">
        <v>477</v>
      </c>
      <c r="C512" s="12" t="s">
        <v>459</v>
      </c>
      <c r="D512" s="54">
        <v>33557</v>
      </c>
      <c r="E512" s="55">
        <v>710</v>
      </c>
      <c r="F512" s="12" t="s">
        <v>42</v>
      </c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customHeight="1">
      <c r="A513" s="19">
        <v>811</v>
      </c>
      <c r="B513" s="12" t="s">
        <v>1171</v>
      </c>
      <c r="C513" s="12" t="s">
        <v>650</v>
      </c>
      <c r="D513" s="54">
        <v>33558</v>
      </c>
      <c r="E513" s="55">
        <v>710</v>
      </c>
      <c r="F513" s="12" t="s">
        <v>27</v>
      </c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customHeight="1">
      <c r="A514" s="19">
        <v>800</v>
      </c>
      <c r="B514" s="12" t="s">
        <v>1172</v>
      </c>
      <c r="C514" s="12" t="s">
        <v>1173</v>
      </c>
      <c r="D514" s="54">
        <v>33560</v>
      </c>
      <c r="E514" s="55">
        <v>710</v>
      </c>
      <c r="F514" s="12" t="s">
        <v>42</v>
      </c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customHeight="1">
      <c r="A515" s="19">
        <v>803</v>
      </c>
      <c r="B515" s="12" t="s">
        <v>1177</v>
      </c>
      <c r="C515" s="12" t="s">
        <v>1178</v>
      </c>
      <c r="D515" s="54">
        <v>33561</v>
      </c>
      <c r="E515" s="55">
        <v>710</v>
      </c>
      <c r="F515" s="12" t="s">
        <v>36</v>
      </c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customHeight="1">
      <c r="A516" s="19">
        <v>801</v>
      </c>
      <c r="B516" s="12" t="s">
        <v>1174</v>
      </c>
      <c r="C516" s="12" t="s">
        <v>271</v>
      </c>
      <c r="D516" s="54">
        <v>33561</v>
      </c>
      <c r="E516" s="55">
        <v>710</v>
      </c>
      <c r="F516" s="12" t="s">
        <v>36</v>
      </c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customHeight="1">
      <c r="A517" s="19">
        <v>802</v>
      </c>
      <c r="B517" s="12" t="s">
        <v>1175</v>
      </c>
      <c r="C517" s="12" t="s">
        <v>1176</v>
      </c>
      <c r="D517" s="54">
        <v>33561</v>
      </c>
      <c r="E517" s="55">
        <v>710</v>
      </c>
      <c r="F517" s="12" t="s">
        <v>42</v>
      </c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customHeight="1">
      <c r="A518" s="19">
        <v>804</v>
      </c>
      <c r="B518" s="12" t="s">
        <v>620</v>
      </c>
      <c r="C518" s="12" t="s">
        <v>621</v>
      </c>
      <c r="D518" s="54">
        <v>33561</v>
      </c>
      <c r="E518" s="55">
        <v>710</v>
      </c>
      <c r="F518" s="12" t="s">
        <v>42</v>
      </c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customHeight="1">
      <c r="A519" s="19">
        <v>806</v>
      </c>
      <c r="B519" s="12" t="s">
        <v>1180</v>
      </c>
      <c r="C519" s="12" t="s">
        <v>517</v>
      </c>
      <c r="D519" s="54">
        <v>33562</v>
      </c>
      <c r="E519" s="55">
        <v>710</v>
      </c>
      <c r="F519" s="12" t="s">
        <v>42</v>
      </c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customHeight="1">
      <c r="A520" s="19">
        <v>805</v>
      </c>
      <c r="B520" s="12" t="s">
        <v>1179</v>
      </c>
      <c r="C520" s="12" t="s">
        <v>978</v>
      </c>
      <c r="D520" s="54">
        <v>33562</v>
      </c>
      <c r="E520" s="55">
        <v>710</v>
      </c>
      <c r="F520" s="12" t="s">
        <v>36</v>
      </c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customHeight="1">
      <c r="A521" s="19">
        <v>807</v>
      </c>
      <c r="B521" s="12" t="s">
        <v>1181</v>
      </c>
      <c r="C521" s="12" t="s">
        <v>1182</v>
      </c>
      <c r="D521" s="54">
        <v>33567</v>
      </c>
      <c r="E521" s="55">
        <v>710</v>
      </c>
      <c r="F521" s="12" t="s">
        <v>36</v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customHeight="1">
      <c r="A522" s="19">
        <v>808</v>
      </c>
      <c r="B522" s="12" t="s">
        <v>1183</v>
      </c>
      <c r="C522" s="12" t="s">
        <v>1184</v>
      </c>
      <c r="D522" s="54">
        <v>33567</v>
      </c>
      <c r="E522" s="55">
        <v>710</v>
      </c>
      <c r="F522" s="12" t="s">
        <v>42</v>
      </c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customHeight="1">
      <c r="A523" s="19">
        <v>809</v>
      </c>
      <c r="B523" s="12" t="s">
        <v>1185</v>
      </c>
      <c r="C523" s="12" t="s">
        <v>1186</v>
      </c>
      <c r="D523" s="54">
        <v>33567</v>
      </c>
      <c r="E523" s="55">
        <v>710</v>
      </c>
      <c r="F523" s="12" t="s">
        <v>60</v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customHeight="1">
      <c r="A524" s="19">
        <v>810</v>
      </c>
      <c r="B524" s="12" t="s">
        <v>1187</v>
      </c>
      <c r="C524" s="12" t="s">
        <v>1188</v>
      </c>
      <c r="D524" s="54">
        <v>33568</v>
      </c>
      <c r="E524" s="55">
        <v>710</v>
      </c>
      <c r="F524" s="12" t="s">
        <v>60</v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customHeight="1">
      <c r="A525" s="19">
        <v>813</v>
      </c>
      <c r="B525" s="12" t="s">
        <v>1190</v>
      </c>
      <c r="C525" s="12" t="s">
        <v>1191</v>
      </c>
      <c r="D525" s="54">
        <v>33569</v>
      </c>
      <c r="E525" s="55">
        <v>710</v>
      </c>
      <c r="F525" s="12" t="s">
        <v>27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customHeight="1">
      <c r="A526" s="19">
        <v>812</v>
      </c>
      <c r="B526" s="12" t="s">
        <v>1189</v>
      </c>
      <c r="C526" s="12" t="s">
        <v>501</v>
      </c>
      <c r="D526" s="54">
        <v>33569</v>
      </c>
      <c r="E526" s="55">
        <v>710</v>
      </c>
      <c r="F526" s="12" t="s">
        <v>42</v>
      </c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customHeight="1">
      <c r="A527" s="19">
        <v>816</v>
      </c>
      <c r="B527" s="12" t="s">
        <v>1195</v>
      </c>
      <c r="C527" s="12" t="s">
        <v>361</v>
      </c>
      <c r="D527" s="54">
        <v>33570</v>
      </c>
      <c r="E527" s="55">
        <v>710</v>
      </c>
      <c r="F527" s="12" t="s">
        <v>27</v>
      </c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customHeight="1">
      <c r="A528" s="19">
        <v>815</v>
      </c>
      <c r="B528" s="12" t="s">
        <v>1194</v>
      </c>
      <c r="C528" s="12" t="s">
        <v>919</v>
      </c>
      <c r="D528" s="54">
        <v>33570</v>
      </c>
      <c r="E528" s="55">
        <v>710</v>
      </c>
      <c r="F528" s="12" t="s">
        <v>60</v>
      </c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customHeight="1">
      <c r="A529" s="19">
        <v>814</v>
      </c>
      <c r="B529" s="12" t="s">
        <v>1192</v>
      </c>
      <c r="C529" s="12" t="s">
        <v>1193</v>
      </c>
      <c r="D529" s="54">
        <v>33570</v>
      </c>
      <c r="E529" s="55">
        <v>710</v>
      </c>
      <c r="F529" s="12" t="s">
        <v>27</v>
      </c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customHeight="1">
      <c r="A530" s="19">
        <v>819</v>
      </c>
      <c r="B530" s="12" t="s">
        <v>1199</v>
      </c>
      <c r="C530" s="12" t="s">
        <v>871</v>
      </c>
      <c r="D530" s="54">
        <v>33571</v>
      </c>
      <c r="E530" s="55">
        <v>710</v>
      </c>
      <c r="F530" s="12" t="s">
        <v>27</v>
      </c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customHeight="1">
      <c r="A531" s="19">
        <v>818</v>
      </c>
      <c r="B531" s="12" t="s">
        <v>1198</v>
      </c>
      <c r="C531" s="12" t="s">
        <v>625</v>
      </c>
      <c r="D531" s="54">
        <v>33571</v>
      </c>
      <c r="E531" s="55">
        <v>710</v>
      </c>
      <c r="F531" s="12" t="s">
        <v>60</v>
      </c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customHeight="1">
      <c r="A532" s="19">
        <v>817</v>
      </c>
      <c r="B532" s="12" t="s">
        <v>1196</v>
      </c>
      <c r="C532" s="12" t="s">
        <v>1197</v>
      </c>
      <c r="D532" s="54">
        <v>33571</v>
      </c>
      <c r="E532" s="55">
        <v>710</v>
      </c>
      <c r="F532" s="12" t="s">
        <v>42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customHeight="1">
      <c r="A533" s="19">
        <v>823</v>
      </c>
      <c r="B533" s="12" t="s">
        <v>358</v>
      </c>
      <c r="C533" s="12" t="s">
        <v>1205</v>
      </c>
      <c r="D533" s="54">
        <v>33574</v>
      </c>
      <c r="E533" s="55">
        <v>710</v>
      </c>
      <c r="F533" s="12" t="s">
        <v>27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customHeight="1">
      <c r="A534" s="19">
        <v>822</v>
      </c>
      <c r="B534" s="12" t="s">
        <v>707</v>
      </c>
      <c r="C534" s="12" t="s">
        <v>1204</v>
      </c>
      <c r="D534" s="54">
        <v>33574</v>
      </c>
      <c r="E534" s="55">
        <v>710</v>
      </c>
      <c r="F534" s="12" t="s">
        <v>60</v>
      </c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customHeight="1">
      <c r="A535" s="19">
        <v>821</v>
      </c>
      <c r="B535" s="12" t="s">
        <v>1202</v>
      </c>
      <c r="C535" s="12" t="s">
        <v>1203</v>
      </c>
      <c r="D535" s="54">
        <v>33574</v>
      </c>
      <c r="E535" s="55">
        <v>710</v>
      </c>
      <c r="F535" s="12" t="s">
        <v>27</v>
      </c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customHeight="1">
      <c r="A536" s="19">
        <v>820</v>
      </c>
      <c r="B536" s="12" t="s">
        <v>1200</v>
      </c>
      <c r="C536" s="12" t="s">
        <v>1201</v>
      </c>
      <c r="D536" s="54">
        <v>33574</v>
      </c>
      <c r="E536" s="55">
        <v>710</v>
      </c>
      <c r="F536" s="12" t="s">
        <v>42</v>
      </c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customHeight="1">
      <c r="A537" s="19">
        <v>824</v>
      </c>
      <c r="B537" s="12" t="s">
        <v>1206</v>
      </c>
      <c r="C537" s="12" t="s">
        <v>902</v>
      </c>
      <c r="D537" s="54">
        <v>33574</v>
      </c>
      <c r="E537" s="55">
        <v>710</v>
      </c>
      <c r="F537" s="12" t="s">
        <v>42</v>
      </c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customHeight="1">
      <c r="A538" s="19">
        <v>828</v>
      </c>
      <c r="B538" s="12" t="s">
        <v>1212</v>
      </c>
      <c r="C538" s="12" t="s">
        <v>1213</v>
      </c>
      <c r="D538" s="54">
        <v>33575</v>
      </c>
      <c r="E538" s="55">
        <v>710</v>
      </c>
      <c r="F538" s="12" t="s">
        <v>27</v>
      </c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customHeight="1">
      <c r="A539" s="19">
        <v>829</v>
      </c>
      <c r="B539" s="12" t="s">
        <v>1214</v>
      </c>
      <c r="C539" s="12" t="s">
        <v>645</v>
      </c>
      <c r="D539" s="54">
        <v>33575</v>
      </c>
      <c r="E539" s="55">
        <v>710</v>
      </c>
      <c r="F539" s="12" t="s">
        <v>60</v>
      </c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customHeight="1">
      <c r="A540" s="19">
        <v>825</v>
      </c>
      <c r="B540" s="12" t="s">
        <v>1207</v>
      </c>
      <c r="C540" s="12" t="s">
        <v>1208</v>
      </c>
      <c r="D540" s="54">
        <v>33575</v>
      </c>
      <c r="E540" s="55">
        <v>710</v>
      </c>
      <c r="F540" s="12" t="s">
        <v>60</v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customHeight="1">
      <c r="A541" s="19">
        <v>827</v>
      </c>
      <c r="B541" s="12" t="s">
        <v>233</v>
      </c>
      <c r="C541" s="12" t="s">
        <v>1211</v>
      </c>
      <c r="D541" s="54">
        <v>33575</v>
      </c>
      <c r="E541" s="55">
        <v>710</v>
      </c>
      <c r="F541" s="12" t="s">
        <v>42</v>
      </c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customHeight="1">
      <c r="A542" s="19">
        <v>826</v>
      </c>
      <c r="B542" s="12" t="s">
        <v>1209</v>
      </c>
      <c r="C542" s="12" t="s">
        <v>1210</v>
      </c>
      <c r="D542" s="54">
        <v>33575</v>
      </c>
      <c r="E542" s="55">
        <v>710</v>
      </c>
      <c r="F542" s="12" t="s">
        <v>27</v>
      </c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customHeight="1">
      <c r="A543" s="19">
        <v>831</v>
      </c>
      <c r="B543" s="12" t="s">
        <v>1217</v>
      </c>
      <c r="C543" s="12" t="s">
        <v>1218</v>
      </c>
      <c r="D543" s="54">
        <v>33576</v>
      </c>
      <c r="E543" s="55">
        <v>710</v>
      </c>
      <c r="F543" s="12" t="s">
        <v>27</v>
      </c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customHeight="1">
      <c r="A544" s="19">
        <v>830</v>
      </c>
      <c r="B544" s="12" t="s">
        <v>1215</v>
      </c>
      <c r="C544" s="12" t="s">
        <v>1216</v>
      </c>
      <c r="D544" s="54">
        <v>33576</v>
      </c>
      <c r="E544" s="55">
        <v>710</v>
      </c>
      <c r="F544" s="12" t="s">
        <v>42</v>
      </c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customHeight="1">
      <c r="A545" s="19">
        <v>832</v>
      </c>
      <c r="B545" s="12" t="s">
        <v>1219</v>
      </c>
      <c r="C545" s="12" t="s">
        <v>1220</v>
      </c>
      <c r="D545" s="54">
        <v>33578</v>
      </c>
      <c r="E545" s="55">
        <v>710</v>
      </c>
      <c r="F545" s="12" t="s">
        <v>60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customHeight="1">
      <c r="A546" s="19">
        <v>833</v>
      </c>
      <c r="B546" s="12" t="s">
        <v>1221</v>
      </c>
      <c r="C546" s="12" t="s">
        <v>1222</v>
      </c>
      <c r="D546" s="54">
        <v>33578</v>
      </c>
      <c r="E546" s="55">
        <v>710</v>
      </c>
      <c r="F546" s="12" t="s">
        <v>42</v>
      </c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customHeight="1">
      <c r="A547" s="19">
        <v>835</v>
      </c>
      <c r="B547" s="12" t="s">
        <v>1223</v>
      </c>
      <c r="C547" s="12" t="s">
        <v>341</v>
      </c>
      <c r="D547" s="54">
        <v>33582</v>
      </c>
      <c r="E547" s="55">
        <v>710</v>
      </c>
      <c r="F547" s="12" t="s">
        <v>42</v>
      </c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customHeight="1">
      <c r="A548" s="19">
        <v>834</v>
      </c>
      <c r="B548" s="12" t="s">
        <v>1224</v>
      </c>
      <c r="C548" s="12" t="s">
        <v>1225</v>
      </c>
      <c r="D548" s="54">
        <v>33583</v>
      </c>
      <c r="E548" s="55">
        <v>490</v>
      </c>
      <c r="F548" s="12" t="s">
        <v>36</v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customHeight="1">
      <c r="A549" s="19">
        <v>837</v>
      </c>
      <c r="B549" s="12" t="s">
        <v>1227</v>
      </c>
      <c r="C549" s="12" t="s">
        <v>1228</v>
      </c>
      <c r="D549" s="54">
        <v>33584</v>
      </c>
      <c r="E549" s="55">
        <v>710</v>
      </c>
      <c r="F549" s="12" t="s">
        <v>42</v>
      </c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customHeight="1">
      <c r="A550" s="19">
        <v>836</v>
      </c>
      <c r="B550" s="12" t="s">
        <v>1226</v>
      </c>
      <c r="C550" s="12" t="s">
        <v>1173</v>
      </c>
      <c r="D550" s="54">
        <v>33584</v>
      </c>
      <c r="E550" s="55">
        <v>710</v>
      </c>
      <c r="F550" s="12" t="s">
        <v>36</v>
      </c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customHeight="1">
      <c r="A551" s="19">
        <v>838</v>
      </c>
      <c r="B551" s="12" t="s">
        <v>1229</v>
      </c>
      <c r="C551" s="12" t="s">
        <v>957</v>
      </c>
      <c r="D551" s="54">
        <v>33585</v>
      </c>
      <c r="E551" s="55">
        <v>710</v>
      </c>
      <c r="F551" s="12" t="s">
        <v>36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customHeight="1">
      <c r="A552" s="19">
        <v>840</v>
      </c>
      <c r="B552" s="12" t="s">
        <v>1232</v>
      </c>
      <c r="C552" s="12" t="s">
        <v>1233</v>
      </c>
      <c r="D552" s="54">
        <v>33588</v>
      </c>
      <c r="E552" s="55">
        <v>710</v>
      </c>
      <c r="F552" s="12" t="s">
        <v>36</v>
      </c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customHeight="1">
      <c r="A553" s="19">
        <v>839</v>
      </c>
      <c r="B553" s="12" t="s">
        <v>1230</v>
      </c>
      <c r="C553" s="12" t="s">
        <v>1231</v>
      </c>
      <c r="D553" s="54">
        <v>33588</v>
      </c>
      <c r="E553" s="55">
        <v>710</v>
      </c>
      <c r="F553" s="12" t="s">
        <v>42</v>
      </c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customHeight="1">
      <c r="A554" s="19">
        <v>843</v>
      </c>
      <c r="B554" s="12" t="s">
        <v>1237</v>
      </c>
      <c r="C554" s="12" t="s">
        <v>1238</v>
      </c>
      <c r="D554" s="54">
        <v>33591</v>
      </c>
      <c r="E554" s="55">
        <v>710</v>
      </c>
      <c r="F554" s="12" t="s">
        <v>42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customHeight="1">
      <c r="A555" s="19">
        <v>842</v>
      </c>
      <c r="B555" s="12" t="s">
        <v>1236</v>
      </c>
      <c r="C555" s="12" t="s">
        <v>287</v>
      </c>
      <c r="D555" s="54">
        <v>33591</v>
      </c>
      <c r="E555" s="55">
        <v>710</v>
      </c>
      <c r="F555" s="12" t="s">
        <v>19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customHeight="1">
      <c r="A556" s="19">
        <v>841</v>
      </c>
      <c r="B556" s="12" t="s">
        <v>1234</v>
      </c>
      <c r="C556" s="12" t="s">
        <v>1235</v>
      </c>
      <c r="D556" s="54">
        <v>33591</v>
      </c>
      <c r="E556" s="55">
        <v>710</v>
      </c>
      <c r="F556" s="12" t="s">
        <v>42</v>
      </c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customHeight="1">
      <c r="A557" s="19">
        <v>844</v>
      </c>
      <c r="B557" s="12" t="s">
        <v>1239</v>
      </c>
      <c r="C557" s="12" t="s">
        <v>1240</v>
      </c>
      <c r="D557" s="54">
        <v>33592</v>
      </c>
      <c r="E557" s="55">
        <v>710</v>
      </c>
      <c r="F557" s="12" t="s">
        <v>19</v>
      </c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customHeight="1">
      <c r="A558" s="19">
        <v>845</v>
      </c>
      <c r="B558" s="12" t="s">
        <v>1241</v>
      </c>
      <c r="C558" s="12" t="s">
        <v>575</v>
      </c>
      <c r="D558" s="54">
        <v>33595</v>
      </c>
      <c r="E558" s="55">
        <v>710</v>
      </c>
      <c r="F558" s="12" t="s">
        <v>42</v>
      </c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customHeight="1">
      <c r="A559" s="19">
        <v>846</v>
      </c>
      <c r="B559" s="12" t="s">
        <v>1242</v>
      </c>
      <c r="C559" s="12" t="s">
        <v>735</v>
      </c>
      <c r="D559" s="54">
        <v>33598</v>
      </c>
      <c r="E559" s="55">
        <v>710</v>
      </c>
      <c r="F559" s="12" t="s">
        <v>19</v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customHeight="1">
      <c r="A560" s="19">
        <v>847</v>
      </c>
      <c r="B560" s="12" t="s">
        <v>1243</v>
      </c>
      <c r="C560" s="12" t="s">
        <v>1244</v>
      </c>
      <c r="D560" s="54">
        <v>33599</v>
      </c>
      <c r="E560" s="55">
        <v>710</v>
      </c>
      <c r="F560" s="12" t="s">
        <v>42</v>
      </c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customHeight="1">
      <c r="A561" s="19">
        <v>849</v>
      </c>
      <c r="B561" s="12" t="s">
        <v>1246</v>
      </c>
      <c r="C561" s="12" t="s">
        <v>1247</v>
      </c>
      <c r="D561" s="54">
        <v>33602</v>
      </c>
      <c r="E561" s="55">
        <v>710</v>
      </c>
      <c r="F561" s="12" t="s">
        <v>42</v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customHeight="1">
      <c r="A562" s="19">
        <v>848</v>
      </c>
      <c r="B562" s="12" t="s">
        <v>811</v>
      </c>
      <c r="C562" s="12" t="s">
        <v>1245</v>
      </c>
      <c r="D562" s="54">
        <v>33602</v>
      </c>
      <c r="E562" s="55">
        <v>710</v>
      </c>
      <c r="F562" s="12" t="s">
        <v>19</v>
      </c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customHeight="1">
      <c r="A563" s="19">
        <v>851</v>
      </c>
      <c r="B563" s="12" t="s">
        <v>1249</v>
      </c>
      <c r="C563" s="12" t="s">
        <v>1250</v>
      </c>
      <c r="D563" s="54">
        <v>33605</v>
      </c>
      <c r="E563" s="55">
        <v>710</v>
      </c>
      <c r="F563" s="12" t="s">
        <v>42</v>
      </c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customHeight="1">
      <c r="A564" s="19">
        <v>850</v>
      </c>
      <c r="B564" s="12" t="s">
        <v>547</v>
      </c>
      <c r="C564" s="12" t="s">
        <v>1248</v>
      </c>
      <c r="D564" s="54">
        <v>33605</v>
      </c>
      <c r="E564" s="55">
        <v>710</v>
      </c>
      <c r="F564" s="12" t="s">
        <v>19</v>
      </c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customHeight="1">
      <c r="A565" s="19">
        <v>853</v>
      </c>
      <c r="B565" s="12" t="s">
        <v>857</v>
      </c>
      <c r="C565" s="12" t="s">
        <v>1253</v>
      </c>
      <c r="D565" s="54">
        <v>33606</v>
      </c>
      <c r="E565" s="55">
        <v>710</v>
      </c>
      <c r="F565" s="12" t="s">
        <v>42</v>
      </c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customHeight="1">
      <c r="A566" s="19">
        <v>852</v>
      </c>
      <c r="B566" s="12" t="s">
        <v>1251</v>
      </c>
      <c r="C566" s="12" t="s">
        <v>1252</v>
      </c>
      <c r="D566" s="54">
        <v>33606</v>
      </c>
      <c r="E566" s="55">
        <v>710</v>
      </c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customHeight="1">
      <c r="A567" s="19">
        <v>854</v>
      </c>
      <c r="B567" s="12" t="s">
        <v>1254</v>
      </c>
      <c r="C567" s="12" t="s">
        <v>1255</v>
      </c>
      <c r="D567" s="54">
        <v>33606</v>
      </c>
      <c r="E567" s="55">
        <v>710</v>
      </c>
      <c r="F567" s="12" t="s">
        <v>19</v>
      </c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customHeight="1">
      <c r="A568" s="19">
        <v>858</v>
      </c>
      <c r="B568" s="12" t="s">
        <v>1260</v>
      </c>
      <c r="C568" s="12" t="s">
        <v>1261</v>
      </c>
      <c r="D568" s="54">
        <v>33609</v>
      </c>
      <c r="E568" s="55">
        <v>710</v>
      </c>
      <c r="F568" s="12" t="s">
        <v>27</v>
      </c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customHeight="1">
      <c r="A569" s="19">
        <v>859</v>
      </c>
      <c r="B569" s="12" t="s">
        <v>1262</v>
      </c>
      <c r="C569" s="12" t="s">
        <v>1263</v>
      </c>
      <c r="D569" s="54">
        <v>33609</v>
      </c>
      <c r="E569" s="55">
        <v>710</v>
      </c>
      <c r="F569" s="12" t="s">
        <v>60</v>
      </c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customHeight="1">
      <c r="A570" s="19">
        <v>856</v>
      </c>
      <c r="B570" s="12" t="s">
        <v>1257</v>
      </c>
      <c r="C570" s="12" t="s">
        <v>1258</v>
      </c>
      <c r="D570" s="54">
        <v>33609</v>
      </c>
      <c r="E570" s="55">
        <v>710</v>
      </c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customHeight="1">
      <c r="A571" s="19">
        <v>855</v>
      </c>
      <c r="B571" s="12" t="s">
        <v>1256</v>
      </c>
      <c r="C571" s="12" t="s">
        <v>199</v>
      </c>
      <c r="D571" s="54">
        <v>33609</v>
      </c>
      <c r="E571" s="55">
        <v>710</v>
      </c>
      <c r="F571" s="12" t="s">
        <v>42</v>
      </c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customHeight="1">
      <c r="A572" s="19">
        <v>861</v>
      </c>
      <c r="B572" s="12" t="s">
        <v>568</v>
      </c>
      <c r="C572" s="12" t="s">
        <v>236</v>
      </c>
      <c r="D572" s="54">
        <v>33609</v>
      </c>
      <c r="E572" s="55">
        <v>710</v>
      </c>
      <c r="F572" s="12" t="s">
        <v>42</v>
      </c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customHeight="1">
      <c r="A573" s="19">
        <v>860</v>
      </c>
      <c r="B573" s="12" t="s">
        <v>1264</v>
      </c>
      <c r="C573" s="12" t="s">
        <v>1204</v>
      </c>
      <c r="D573" s="54">
        <v>33609</v>
      </c>
      <c r="E573" s="55">
        <v>710</v>
      </c>
      <c r="F573" s="12" t="s">
        <v>19</v>
      </c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customHeight="1">
      <c r="A574" s="19">
        <v>857</v>
      </c>
      <c r="B574" s="12" t="s">
        <v>1259</v>
      </c>
      <c r="C574" s="12" t="s">
        <v>1250</v>
      </c>
      <c r="D574" s="54">
        <v>33609</v>
      </c>
      <c r="E574" s="55">
        <v>710</v>
      </c>
      <c r="F574" s="12" t="s">
        <v>19</v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customHeight="1">
      <c r="A575" s="19">
        <v>865</v>
      </c>
      <c r="B575" s="12" t="s">
        <v>1268</v>
      </c>
      <c r="C575" s="12" t="s">
        <v>1269</v>
      </c>
      <c r="D575" s="54">
        <v>33610</v>
      </c>
      <c r="E575" s="55">
        <v>710</v>
      </c>
      <c r="F575" s="12" t="s">
        <v>36</v>
      </c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customHeight="1">
      <c r="A576" s="19">
        <v>866</v>
      </c>
      <c r="B576" s="12" t="s">
        <v>1270</v>
      </c>
      <c r="C576" s="12" t="s">
        <v>1271</v>
      </c>
      <c r="D576" s="54">
        <v>33610</v>
      </c>
      <c r="E576" s="55">
        <v>710</v>
      </c>
      <c r="F576" s="12" t="s">
        <v>42</v>
      </c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customHeight="1">
      <c r="A577" s="19">
        <v>863</v>
      </c>
      <c r="B577" s="12" t="s">
        <v>1265</v>
      </c>
      <c r="C577" s="12" t="s">
        <v>762</v>
      </c>
      <c r="D577" s="54">
        <v>33610</v>
      </c>
      <c r="E577" s="55">
        <v>710</v>
      </c>
      <c r="F577" s="12" t="s">
        <v>27</v>
      </c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customHeight="1">
      <c r="A578" s="19">
        <v>864</v>
      </c>
      <c r="B578" s="12" t="s">
        <v>1266</v>
      </c>
      <c r="C578" s="12" t="s">
        <v>1267</v>
      </c>
      <c r="D578" s="54">
        <v>33610</v>
      </c>
      <c r="E578" s="55">
        <v>710</v>
      </c>
      <c r="F578" s="12" t="s">
        <v>60</v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customHeight="1">
      <c r="A579" s="19">
        <v>867</v>
      </c>
      <c r="B579" s="12" t="s">
        <v>1272</v>
      </c>
      <c r="C579" s="12" t="s">
        <v>1273</v>
      </c>
      <c r="D579" s="54">
        <v>33611</v>
      </c>
      <c r="E579" s="55">
        <v>710</v>
      </c>
      <c r="F579" s="12" t="s">
        <v>27</v>
      </c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customHeight="1">
      <c r="A580" s="19">
        <v>868</v>
      </c>
      <c r="B580" s="12" t="s">
        <v>1274</v>
      </c>
      <c r="C580" s="12" t="s">
        <v>1275</v>
      </c>
      <c r="D580" s="54">
        <v>33611</v>
      </c>
      <c r="E580" s="55">
        <v>710</v>
      </c>
      <c r="F580" s="12" t="s">
        <v>60</v>
      </c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customHeight="1">
      <c r="A581" s="19">
        <v>1501</v>
      </c>
      <c r="B581" s="12" t="s">
        <v>1282</v>
      </c>
      <c r="C581" s="12" t="s">
        <v>1283</v>
      </c>
      <c r="D581" s="54">
        <v>33612</v>
      </c>
      <c r="E581" s="55">
        <v>710</v>
      </c>
      <c r="F581" s="12" t="s">
        <v>19</v>
      </c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customHeight="1">
      <c r="A582" s="19">
        <v>869</v>
      </c>
      <c r="B582" s="12" t="s">
        <v>1276</v>
      </c>
      <c r="C582" s="12" t="s">
        <v>1277</v>
      </c>
      <c r="D582" s="54">
        <v>33612</v>
      </c>
      <c r="E582" s="55">
        <v>710</v>
      </c>
      <c r="F582" s="12" t="s">
        <v>19</v>
      </c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customHeight="1">
      <c r="A583" s="19">
        <v>871</v>
      </c>
      <c r="B583" s="12" t="s">
        <v>1278</v>
      </c>
      <c r="C583" s="12" t="s">
        <v>1279</v>
      </c>
      <c r="D583" s="54">
        <v>33612</v>
      </c>
      <c r="E583" s="55">
        <v>710</v>
      </c>
      <c r="F583" s="12" t="s">
        <v>27</v>
      </c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customHeight="1">
      <c r="A584" s="19">
        <v>872</v>
      </c>
      <c r="B584" s="12" t="s">
        <v>1280</v>
      </c>
      <c r="C584" s="12" t="s">
        <v>1281</v>
      </c>
      <c r="D584" s="54">
        <v>33612</v>
      </c>
      <c r="E584" s="55">
        <v>710</v>
      </c>
      <c r="F584" s="12" t="s">
        <v>60</v>
      </c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customHeight="1">
      <c r="A585" s="19">
        <v>873</v>
      </c>
      <c r="B585" s="12" t="s">
        <v>1284</v>
      </c>
      <c r="C585" s="12" t="s">
        <v>1285</v>
      </c>
      <c r="D585" s="54">
        <v>33613</v>
      </c>
      <c r="E585" s="55">
        <v>710</v>
      </c>
      <c r="F585" s="12" t="s">
        <v>27</v>
      </c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customHeight="1">
      <c r="A586" s="19">
        <v>874</v>
      </c>
      <c r="B586" s="12" t="s">
        <v>1286</v>
      </c>
      <c r="C586" s="12" t="s">
        <v>1287</v>
      </c>
      <c r="D586" s="54">
        <v>33616</v>
      </c>
      <c r="E586" s="55">
        <v>710</v>
      </c>
      <c r="F586" s="12" t="s">
        <v>60</v>
      </c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customHeight="1">
      <c r="A587" s="19">
        <v>875</v>
      </c>
      <c r="B587" s="12" t="s">
        <v>1288</v>
      </c>
      <c r="C587" s="12" t="s">
        <v>1289</v>
      </c>
      <c r="D587" s="54">
        <v>33616</v>
      </c>
      <c r="E587" s="55">
        <v>710</v>
      </c>
      <c r="F587" s="12" t="s">
        <v>27</v>
      </c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customHeight="1">
      <c r="A588" s="19">
        <v>876</v>
      </c>
      <c r="B588" s="12" t="s">
        <v>1290</v>
      </c>
      <c r="C588" s="12" t="s">
        <v>1291</v>
      </c>
      <c r="D588" s="54">
        <v>33616</v>
      </c>
      <c r="E588" s="55">
        <v>710</v>
      </c>
      <c r="F588" s="12" t="s">
        <v>60</v>
      </c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customHeight="1">
      <c r="A589" s="19">
        <v>877</v>
      </c>
      <c r="B589" s="12" t="s">
        <v>1292</v>
      </c>
      <c r="C589" s="12" t="s">
        <v>1293</v>
      </c>
      <c r="D589" s="54">
        <v>33616</v>
      </c>
      <c r="E589" s="55">
        <v>710</v>
      </c>
      <c r="F589" s="12" t="s">
        <v>42</v>
      </c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customHeight="1">
      <c r="A590" s="19">
        <v>879</v>
      </c>
      <c r="B590" s="12" t="s">
        <v>1294</v>
      </c>
      <c r="C590" s="12" t="s">
        <v>1295</v>
      </c>
      <c r="D590" s="54">
        <v>33617</v>
      </c>
      <c r="E590" s="55">
        <v>710</v>
      </c>
      <c r="F590" s="12" t="s">
        <v>42</v>
      </c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customHeight="1">
      <c r="A591" s="19">
        <v>878</v>
      </c>
      <c r="B591" s="12" t="s">
        <v>626</v>
      </c>
      <c r="C591" s="12" t="s">
        <v>331</v>
      </c>
      <c r="D591" s="54">
        <v>33617</v>
      </c>
      <c r="E591" s="55">
        <v>710</v>
      </c>
      <c r="F591" s="12" t="s">
        <v>27</v>
      </c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customHeight="1">
      <c r="A592" s="19">
        <v>880</v>
      </c>
      <c r="B592" s="12" t="s">
        <v>1296</v>
      </c>
      <c r="C592" s="12" t="s">
        <v>1297</v>
      </c>
      <c r="D592" s="54">
        <v>33618</v>
      </c>
      <c r="E592" s="55">
        <v>710</v>
      </c>
      <c r="F592" s="12" t="s">
        <v>27</v>
      </c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customHeight="1">
      <c r="A593" s="19">
        <v>881</v>
      </c>
      <c r="B593" s="12" t="s">
        <v>1298</v>
      </c>
      <c r="C593" s="12" t="s">
        <v>394</v>
      </c>
      <c r="D593" s="54">
        <v>33619</v>
      </c>
      <c r="E593" s="55">
        <v>710</v>
      </c>
      <c r="F593" s="12" t="s">
        <v>42</v>
      </c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customHeight="1">
      <c r="A594" s="19">
        <v>882</v>
      </c>
      <c r="B594" s="12" t="s">
        <v>1299</v>
      </c>
      <c r="C594" s="12" t="s">
        <v>1300</v>
      </c>
      <c r="D594" s="54">
        <v>33619</v>
      </c>
      <c r="E594" s="55">
        <v>710</v>
      </c>
      <c r="F594" s="12" t="s">
        <v>27</v>
      </c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customHeight="1">
      <c r="A595" s="19">
        <v>883</v>
      </c>
      <c r="B595" s="12" t="s">
        <v>1301</v>
      </c>
      <c r="C595" s="12" t="s">
        <v>304</v>
      </c>
      <c r="D595" s="54">
        <v>33620</v>
      </c>
      <c r="E595" s="55">
        <v>710</v>
      </c>
      <c r="F595" s="12" t="s">
        <v>42</v>
      </c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customHeight="1">
      <c r="A596" s="19">
        <v>885</v>
      </c>
      <c r="B596" s="12" t="s">
        <v>1302</v>
      </c>
      <c r="C596" s="12" t="s">
        <v>1303</v>
      </c>
      <c r="D596" s="54">
        <v>33620</v>
      </c>
      <c r="E596" s="55">
        <v>710</v>
      </c>
      <c r="F596" s="12" t="s">
        <v>42</v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customHeight="1">
      <c r="A597" s="19">
        <v>884</v>
      </c>
      <c r="B597" s="12" t="s">
        <v>321</v>
      </c>
      <c r="C597" s="12" t="s">
        <v>321</v>
      </c>
      <c r="D597" s="54">
        <v>33620</v>
      </c>
      <c r="E597" s="55">
        <v>710</v>
      </c>
      <c r="F597" s="12" t="s">
        <v>19</v>
      </c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customHeight="1">
      <c r="A598" s="19">
        <v>886</v>
      </c>
      <c r="B598" s="12" t="s">
        <v>358</v>
      </c>
      <c r="C598" s="12" t="s">
        <v>762</v>
      </c>
      <c r="D598" s="54">
        <v>33623</v>
      </c>
      <c r="E598" s="55">
        <v>710</v>
      </c>
      <c r="F598" s="12" t="s">
        <v>19</v>
      </c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customHeight="1">
      <c r="A599" s="19">
        <v>890</v>
      </c>
      <c r="B599" s="12" t="s">
        <v>1307</v>
      </c>
      <c r="C599" s="12" t="s">
        <v>1308</v>
      </c>
      <c r="D599" s="54">
        <v>33624</v>
      </c>
      <c r="E599" s="55">
        <v>710</v>
      </c>
      <c r="F599" s="12" t="s">
        <v>19</v>
      </c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customHeight="1">
      <c r="A600" s="19">
        <v>889</v>
      </c>
      <c r="B600" s="12" t="s">
        <v>649</v>
      </c>
      <c r="C600" s="12" t="s">
        <v>650</v>
      </c>
      <c r="D600" s="54">
        <v>33624</v>
      </c>
      <c r="E600" s="55">
        <v>710</v>
      </c>
      <c r="F600" s="12" t="s">
        <v>42</v>
      </c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customHeight="1">
      <c r="A601" s="19">
        <v>891</v>
      </c>
      <c r="B601" s="12" t="s">
        <v>1302</v>
      </c>
      <c r="C601" s="12" t="s">
        <v>1309</v>
      </c>
      <c r="D601" s="54">
        <v>33624</v>
      </c>
      <c r="E601" s="55">
        <v>710</v>
      </c>
      <c r="F601" s="12" t="s">
        <v>42</v>
      </c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customHeight="1">
      <c r="A602" s="19">
        <v>887</v>
      </c>
      <c r="B602" s="12" t="s">
        <v>1304</v>
      </c>
      <c r="C602" s="12" t="s">
        <v>583</v>
      </c>
      <c r="D602" s="54">
        <v>33624</v>
      </c>
      <c r="E602" s="55">
        <v>710</v>
      </c>
      <c r="F602" s="12" t="s">
        <v>42</v>
      </c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customHeight="1">
      <c r="A603" s="19">
        <v>888</v>
      </c>
      <c r="B603" s="12" t="s">
        <v>1305</v>
      </c>
      <c r="C603" s="12" t="s">
        <v>1306</v>
      </c>
      <c r="D603" s="54">
        <v>33624</v>
      </c>
      <c r="E603" s="55">
        <v>710</v>
      </c>
      <c r="F603" s="12" t="s">
        <v>19</v>
      </c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customHeight="1">
      <c r="A604" s="19">
        <v>903</v>
      </c>
      <c r="B604" s="12" t="s">
        <v>1312</v>
      </c>
      <c r="C604" s="12" t="s">
        <v>1313</v>
      </c>
      <c r="D604" s="54">
        <v>33625</v>
      </c>
      <c r="E604" s="55">
        <v>710</v>
      </c>
      <c r="F604" s="12" t="s">
        <v>36</v>
      </c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customHeight="1">
      <c r="A605" s="19">
        <v>904</v>
      </c>
      <c r="B605" s="12" t="s">
        <v>1314</v>
      </c>
      <c r="C605" s="12" t="s">
        <v>1315</v>
      </c>
      <c r="D605" s="54">
        <v>33625</v>
      </c>
      <c r="E605" s="55">
        <v>710</v>
      </c>
      <c r="F605" s="12" t="s">
        <v>36</v>
      </c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customHeight="1">
      <c r="A606" s="19">
        <v>892</v>
      </c>
      <c r="B606" s="12" t="s">
        <v>1310</v>
      </c>
      <c r="C606" s="12" t="s">
        <v>1311</v>
      </c>
      <c r="D606" s="54">
        <v>33625</v>
      </c>
      <c r="E606" s="55">
        <v>710</v>
      </c>
      <c r="F606" s="12" t="s">
        <v>19</v>
      </c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customHeight="1">
      <c r="A607" s="19">
        <v>905</v>
      </c>
      <c r="B607" s="12" t="s">
        <v>1318</v>
      </c>
      <c r="C607" s="12" t="s">
        <v>1319</v>
      </c>
      <c r="D607" s="54">
        <v>33626</v>
      </c>
      <c r="E607" s="55">
        <v>490</v>
      </c>
      <c r="F607" s="12" t="s">
        <v>42</v>
      </c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customHeight="1">
      <c r="A608" s="19">
        <v>894</v>
      </c>
      <c r="B608" s="12" t="s">
        <v>1316</v>
      </c>
      <c r="C608" s="12" t="s">
        <v>1317</v>
      </c>
      <c r="D608" s="54">
        <v>33626</v>
      </c>
      <c r="E608" s="55">
        <v>490</v>
      </c>
      <c r="F608" s="12" t="s">
        <v>19</v>
      </c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customHeight="1">
      <c r="A609" s="19">
        <v>895</v>
      </c>
      <c r="B609" s="12" t="s">
        <v>1322</v>
      </c>
      <c r="C609" s="12" t="s">
        <v>374</v>
      </c>
      <c r="D609" s="54">
        <v>33627</v>
      </c>
      <c r="E609" s="55">
        <v>710</v>
      </c>
      <c r="F609" s="12" t="s">
        <v>42</v>
      </c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customHeight="1">
      <c r="A610" s="19">
        <v>897</v>
      </c>
      <c r="B610" s="12" t="s">
        <v>1323</v>
      </c>
      <c r="C610" s="12" t="s">
        <v>1324</v>
      </c>
      <c r="D610" s="54">
        <v>33627</v>
      </c>
      <c r="E610" s="55">
        <v>710</v>
      </c>
      <c r="F610" s="12" t="s">
        <v>42</v>
      </c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customHeight="1">
      <c r="A611" s="19">
        <v>893</v>
      </c>
      <c r="B611" s="12" t="s">
        <v>1320</v>
      </c>
      <c r="C611" s="12" t="s">
        <v>1321</v>
      </c>
      <c r="D611" s="54">
        <v>33627</v>
      </c>
      <c r="E611" s="55">
        <v>710</v>
      </c>
      <c r="F611" s="12" t="s">
        <v>42</v>
      </c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customHeight="1">
      <c r="A612" s="19">
        <v>898</v>
      </c>
      <c r="B612" s="12" t="s">
        <v>1325</v>
      </c>
      <c r="C612" s="12" t="s">
        <v>1326</v>
      </c>
      <c r="D612" s="54">
        <v>33630</v>
      </c>
      <c r="E612" s="55">
        <v>710</v>
      </c>
      <c r="F612" s="12" t="s">
        <v>36</v>
      </c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customHeight="1">
      <c r="A613" s="19">
        <v>906</v>
      </c>
      <c r="B613" s="12" t="s">
        <v>1333</v>
      </c>
      <c r="C613" s="12" t="s">
        <v>1334</v>
      </c>
      <c r="D613" s="54">
        <v>33631</v>
      </c>
      <c r="E613" s="55">
        <v>710</v>
      </c>
      <c r="F613" s="12" t="s">
        <v>36</v>
      </c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customHeight="1">
      <c r="A614" s="19">
        <v>901</v>
      </c>
      <c r="B614" s="12" t="s">
        <v>1331</v>
      </c>
      <c r="C614" s="12" t="s">
        <v>1332</v>
      </c>
      <c r="D614" s="54">
        <v>33631</v>
      </c>
      <c r="E614" s="55">
        <v>710</v>
      </c>
      <c r="F614" s="12" t="s">
        <v>36</v>
      </c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customHeight="1">
      <c r="A615" s="19">
        <v>900</v>
      </c>
      <c r="B615" s="12" t="s">
        <v>1329</v>
      </c>
      <c r="C615" s="12" t="s">
        <v>1330</v>
      </c>
      <c r="D615" s="54">
        <v>33631</v>
      </c>
      <c r="E615" s="55">
        <v>710</v>
      </c>
      <c r="F615" s="12" t="s">
        <v>42</v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customHeight="1">
      <c r="A616" s="19">
        <v>899</v>
      </c>
      <c r="B616" s="12" t="s">
        <v>1327</v>
      </c>
      <c r="C616" s="12" t="s">
        <v>1328</v>
      </c>
      <c r="D616" s="54">
        <v>33631</v>
      </c>
      <c r="E616" s="55">
        <v>710</v>
      </c>
      <c r="F616" s="12" t="s">
        <v>36</v>
      </c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customHeight="1">
      <c r="A617" s="19">
        <v>902</v>
      </c>
      <c r="B617" s="12" t="s">
        <v>654</v>
      </c>
      <c r="C617" s="12" t="s">
        <v>614</v>
      </c>
      <c r="D617" s="54">
        <v>33632</v>
      </c>
      <c r="E617" s="55">
        <v>710</v>
      </c>
      <c r="F617" s="12" t="s">
        <v>42</v>
      </c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customHeight="1">
      <c r="A618" s="19">
        <v>910</v>
      </c>
      <c r="B618" s="12" t="s">
        <v>1339</v>
      </c>
      <c r="C618" s="12" t="s">
        <v>1340</v>
      </c>
      <c r="D618" s="54">
        <v>33633</v>
      </c>
      <c r="E618" s="55">
        <v>710</v>
      </c>
      <c r="F618" s="12" t="s">
        <v>36</v>
      </c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customHeight="1">
      <c r="A619" s="19">
        <v>907</v>
      </c>
      <c r="B619" s="12" t="s">
        <v>1335</v>
      </c>
      <c r="C619" s="12" t="s">
        <v>1336</v>
      </c>
      <c r="D619" s="54">
        <v>33633</v>
      </c>
      <c r="E619" s="55">
        <v>710</v>
      </c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customHeight="1">
      <c r="A620" s="19">
        <v>909</v>
      </c>
      <c r="B620" s="12" t="s">
        <v>1338</v>
      </c>
      <c r="C620" s="12" t="s">
        <v>474</v>
      </c>
      <c r="D620" s="54">
        <v>33633</v>
      </c>
      <c r="E620" s="55">
        <v>710</v>
      </c>
      <c r="F620" s="12" t="s">
        <v>42</v>
      </c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customHeight="1">
      <c r="A621" s="19">
        <v>908</v>
      </c>
      <c r="B621" s="12" t="s">
        <v>1337</v>
      </c>
      <c r="C621" s="12" t="s">
        <v>658</v>
      </c>
      <c r="D621" s="54">
        <v>33633</v>
      </c>
      <c r="E621" s="55">
        <v>710</v>
      </c>
      <c r="F621" s="12" t="s">
        <v>36</v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customHeight="1">
      <c r="A622" s="19">
        <v>913</v>
      </c>
      <c r="B622" s="12" t="s">
        <v>1344</v>
      </c>
      <c r="C622" s="12" t="s">
        <v>1345</v>
      </c>
      <c r="D622" s="54">
        <v>33637</v>
      </c>
      <c r="E622" s="55">
        <v>710</v>
      </c>
      <c r="F622" s="12" t="s">
        <v>42</v>
      </c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customHeight="1">
      <c r="A623" s="19">
        <v>912</v>
      </c>
      <c r="B623" s="12" t="s">
        <v>1343</v>
      </c>
      <c r="C623" s="12" t="s">
        <v>876</v>
      </c>
      <c r="D623" s="54">
        <v>33637</v>
      </c>
      <c r="E623" s="55">
        <v>710</v>
      </c>
      <c r="F623" s="12" t="s">
        <v>36</v>
      </c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customHeight="1">
      <c r="A624" s="19">
        <v>911</v>
      </c>
      <c r="B624" s="12" t="s">
        <v>1341</v>
      </c>
      <c r="C624" s="12" t="s">
        <v>1342</v>
      </c>
      <c r="D624" s="54">
        <v>33637</v>
      </c>
      <c r="E624" s="55">
        <v>710</v>
      </c>
      <c r="F624" s="12" t="s">
        <v>36</v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customHeight="1">
      <c r="A625" s="19">
        <v>914</v>
      </c>
      <c r="B625" s="12" t="s">
        <v>1346</v>
      </c>
      <c r="C625" s="12" t="s">
        <v>1347</v>
      </c>
      <c r="D625" s="54">
        <v>33637</v>
      </c>
      <c r="E625" s="55">
        <v>710</v>
      </c>
      <c r="F625" s="12" t="s">
        <v>36</v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customHeight="1">
      <c r="A626" s="19">
        <v>921</v>
      </c>
      <c r="B626" s="12" t="s">
        <v>358</v>
      </c>
      <c r="C626" s="12" t="s">
        <v>1358</v>
      </c>
      <c r="D626" s="54">
        <v>33638</v>
      </c>
      <c r="E626" s="55">
        <v>710</v>
      </c>
      <c r="F626" s="12" t="s">
        <v>27</v>
      </c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customHeight="1">
      <c r="A627" s="19">
        <v>922</v>
      </c>
      <c r="B627" s="12" t="s">
        <v>1359</v>
      </c>
      <c r="C627" s="12" t="s">
        <v>1024</v>
      </c>
      <c r="D627" s="54">
        <v>33638</v>
      </c>
      <c r="E627" s="55">
        <v>710</v>
      </c>
      <c r="F627" s="12" t="s">
        <v>42</v>
      </c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customHeight="1">
      <c r="A628" s="19">
        <v>920</v>
      </c>
      <c r="B628" s="12" t="s">
        <v>1356</v>
      </c>
      <c r="C628" s="12" t="s">
        <v>1357</v>
      </c>
      <c r="D628" s="54">
        <v>33638</v>
      </c>
      <c r="E628" s="55">
        <v>710</v>
      </c>
      <c r="F628" s="12" t="s">
        <v>60</v>
      </c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customHeight="1">
      <c r="A629" s="19">
        <v>923</v>
      </c>
      <c r="B629" s="12" t="s">
        <v>1360</v>
      </c>
      <c r="C629" s="12" t="s">
        <v>1361</v>
      </c>
      <c r="D629" s="54">
        <v>33638</v>
      </c>
      <c r="E629" s="55">
        <v>710</v>
      </c>
      <c r="F629" s="12" t="s">
        <v>36</v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customHeight="1">
      <c r="A630" s="19">
        <v>916</v>
      </c>
      <c r="B630" s="12" t="s">
        <v>1350</v>
      </c>
      <c r="C630" s="12" t="s">
        <v>1351</v>
      </c>
      <c r="D630" s="54">
        <v>33638</v>
      </c>
      <c r="E630" s="55">
        <v>710</v>
      </c>
      <c r="F630" s="12" t="s">
        <v>60</v>
      </c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customHeight="1">
      <c r="A631" s="19">
        <v>924</v>
      </c>
      <c r="B631" s="12" t="s">
        <v>1362</v>
      </c>
      <c r="C631" s="12" t="s">
        <v>1363</v>
      </c>
      <c r="D631" s="54">
        <v>33638</v>
      </c>
      <c r="E631" s="55">
        <v>710</v>
      </c>
      <c r="F631" s="12" t="s">
        <v>27</v>
      </c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customHeight="1">
      <c r="A632" s="19">
        <v>919</v>
      </c>
      <c r="B632" s="12" t="s">
        <v>1355</v>
      </c>
      <c r="C632" s="12" t="s">
        <v>646</v>
      </c>
      <c r="D632" s="54">
        <v>33638</v>
      </c>
      <c r="E632" s="55">
        <v>710</v>
      </c>
      <c r="F632" s="12" t="s">
        <v>27</v>
      </c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customHeight="1">
      <c r="A633" s="19">
        <v>917</v>
      </c>
      <c r="B633" s="12" t="s">
        <v>1352</v>
      </c>
      <c r="C633" s="12" t="s">
        <v>1007</v>
      </c>
      <c r="D633" s="54">
        <v>33638</v>
      </c>
      <c r="E633" s="55">
        <v>710</v>
      </c>
      <c r="F633" s="12" t="s">
        <v>27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customHeight="1">
      <c r="A634" s="19">
        <v>918</v>
      </c>
      <c r="B634" s="12" t="s">
        <v>1353</v>
      </c>
      <c r="C634" s="12" t="s">
        <v>1354</v>
      </c>
      <c r="D634" s="54">
        <v>33638</v>
      </c>
      <c r="E634" s="55">
        <v>710</v>
      </c>
      <c r="F634" s="12" t="s">
        <v>42</v>
      </c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customHeight="1">
      <c r="A635" s="19">
        <v>915</v>
      </c>
      <c r="B635" s="12" t="s">
        <v>1348</v>
      </c>
      <c r="C635" s="12" t="s">
        <v>1349</v>
      </c>
      <c r="D635" s="54">
        <v>33638</v>
      </c>
      <c r="E635" s="55">
        <v>710</v>
      </c>
      <c r="F635" s="12" t="s">
        <v>42</v>
      </c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customHeight="1">
      <c r="A636" s="19">
        <v>927</v>
      </c>
      <c r="B636" s="12" t="s">
        <v>1369</v>
      </c>
      <c r="C636" s="12" t="s">
        <v>1370</v>
      </c>
      <c r="D636" s="54">
        <v>33639</v>
      </c>
      <c r="E636" s="55">
        <v>710</v>
      </c>
      <c r="F636" s="12" t="s">
        <v>19</v>
      </c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customHeight="1">
      <c r="A637" s="19">
        <v>931</v>
      </c>
      <c r="B637" s="12" t="s">
        <v>1372</v>
      </c>
      <c r="C637" s="12" t="s">
        <v>1373</v>
      </c>
      <c r="D637" s="54">
        <v>33639</v>
      </c>
      <c r="E637" s="55">
        <v>710</v>
      </c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customHeight="1">
      <c r="A638" s="19">
        <v>933</v>
      </c>
      <c r="B638" s="12" t="s">
        <v>1376</v>
      </c>
      <c r="C638" s="12" t="s">
        <v>1168</v>
      </c>
      <c r="D638" s="54">
        <v>33639</v>
      </c>
      <c r="E638" s="55">
        <v>710</v>
      </c>
      <c r="F638" s="12" t="s">
        <v>60</v>
      </c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customHeight="1">
      <c r="A639" s="19">
        <v>934</v>
      </c>
      <c r="B639" s="12" t="s">
        <v>1377</v>
      </c>
      <c r="C639" s="12" t="s">
        <v>1378</v>
      </c>
      <c r="D639" s="54">
        <v>33639</v>
      </c>
      <c r="E639" s="55">
        <v>710</v>
      </c>
      <c r="F639" s="12" t="s">
        <v>27</v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customHeight="1">
      <c r="A640" s="19">
        <v>928</v>
      </c>
      <c r="B640" s="12" t="s">
        <v>1371</v>
      </c>
      <c r="C640" s="12" t="s">
        <v>463</v>
      </c>
      <c r="D640" s="54">
        <v>33639</v>
      </c>
      <c r="E640" s="55">
        <v>710</v>
      </c>
      <c r="F640" s="12" t="s">
        <v>27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customHeight="1">
      <c r="A641" s="19">
        <v>930</v>
      </c>
      <c r="B641" s="12" t="s">
        <v>1364</v>
      </c>
      <c r="C641" s="12" t="s">
        <v>1365</v>
      </c>
      <c r="D641" s="54">
        <v>33639</v>
      </c>
      <c r="E641" s="55">
        <v>490</v>
      </c>
      <c r="F641" s="12" t="s">
        <v>36</v>
      </c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customHeight="1">
      <c r="A642" s="19">
        <v>926</v>
      </c>
      <c r="B642" s="12" t="s">
        <v>1368</v>
      </c>
      <c r="C642" s="12" t="s">
        <v>627</v>
      </c>
      <c r="D642" s="54">
        <v>33639</v>
      </c>
      <c r="E642" s="55">
        <v>710</v>
      </c>
      <c r="F642" s="12" t="s">
        <v>42</v>
      </c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customHeight="1">
      <c r="A643" s="19">
        <v>932</v>
      </c>
      <c r="B643" s="12" t="s">
        <v>1374</v>
      </c>
      <c r="C643" s="12" t="s">
        <v>1375</v>
      </c>
      <c r="D643" s="54">
        <v>33639</v>
      </c>
      <c r="E643" s="55">
        <v>710</v>
      </c>
      <c r="F643" s="12" t="s">
        <v>27</v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customHeight="1">
      <c r="A644" s="19">
        <v>929</v>
      </c>
      <c r="B644" s="12" t="s">
        <v>1103</v>
      </c>
      <c r="C644" s="12" t="s">
        <v>304</v>
      </c>
      <c r="D644" s="54">
        <v>33639</v>
      </c>
      <c r="E644" s="55">
        <v>710</v>
      </c>
      <c r="F644" s="12" t="s">
        <v>60</v>
      </c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customHeight="1">
      <c r="A645" s="19">
        <v>935</v>
      </c>
      <c r="B645" s="12" t="s">
        <v>1379</v>
      </c>
      <c r="C645" s="12" t="s">
        <v>1380</v>
      </c>
      <c r="D645" s="54">
        <v>33639</v>
      </c>
      <c r="E645" s="55">
        <v>710</v>
      </c>
      <c r="F645" s="12" t="s">
        <v>19</v>
      </c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customHeight="1">
      <c r="A646" s="19">
        <v>925</v>
      </c>
      <c r="B646" s="12" t="s">
        <v>1366</v>
      </c>
      <c r="C646" s="12" t="s">
        <v>1367</v>
      </c>
      <c r="D646" s="54">
        <v>33639</v>
      </c>
      <c r="E646" s="55">
        <v>710</v>
      </c>
      <c r="F646" s="12" t="s">
        <v>60</v>
      </c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customHeight="1">
      <c r="A647" s="19">
        <v>937</v>
      </c>
      <c r="B647" s="12" t="s">
        <v>1126</v>
      </c>
      <c r="C647" s="12" t="s">
        <v>1383</v>
      </c>
      <c r="D647" s="54">
        <v>33640</v>
      </c>
      <c r="E647" s="55">
        <v>710</v>
      </c>
      <c r="F647" s="12" t="s">
        <v>42</v>
      </c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customHeight="1">
      <c r="A648" s="19">
        <v>936</v>
      </c>
      <c r="B648" s="12" t="s">
        <v>1381</v>
      </c>
      <c r="C648" s="12" t="s">
        <v>1382</v>
      </c>
      <c r="D648" s="54">
        <v>33640</v>
      </c>
      <c r="E648" s="55">
        <v>710</v>
      </c>
      <c r="F648" s="12" t="s">
        <v>27</v>
      </c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customHeight="1">
      <c r="A649" s="19">
        <v>939</v>
      </c>
      <c r="B649" s="12" t="s">
        <v>325</v>
      </c>
      <c r="C649" s="12" t="s">
        <v>746</v>
      </c>
      <c r="D649" s="54">
        <v>33641</v>
      </c>
      <c r="E649" s="55">
        <v>710</v>
      </c>
      <c r="F649" s="12" t="s">
        <v>42</v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customHeight="1">
      <c r="A650" s="19">
        <v>938</v>
      </c>
      <c r="B650" s="12" t="s">
        <v>1384</v>
      </c>
      <c r="C650" s="12" t="s">
        <v>1385</v>
      </c>
      <c r="D650" s="54">
        <v>33641</v>
      </c>
      <c r="E650" s="55">
        <v>710</v>
      </c>
      <c r="F650" s="12" t="s">
        <v>36</v>
      </c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customHeight="1">
      <c r="A651" s="19">
        <v>941</v>
      </c>
      <c r="B651" s="12" t="s">
        <v>1388</v>
      </c>
      <c r="C651" s="12" t="s">
        <v>1389</v>
      </c>
      <c r="D651" s="54">
        <v>33641</v>
      </c>
      <c r="E651" s="55">
        <v>710</v>
      </c>
      <c r="F651" s="12" t="s">
        <v>60</v>
      </c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customHeight="1">
      <c r="A652" s="19">
        <v>940</v>
      </c>
      <c r="B652" s="12" t="s">
        <v>1386</v>
      </c>
      <c r="C652" s="12" t="s">
        <v>1387</v>
      </c>
      <c r="D652" s="54">
        <v>33641</v>
      </c>
      <c r="E652" s="55">
        <v>710</v>
      </c>
      <c r="F652" s="12" t="s">
        <v>27</v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customHeight="1">
      <c r="A653" s="19">
        <v>943</v>
      </c>
      <c r="B653" s="12" t="s">
        <v>1391</v>
      </c>
      <c r="C653" s="12" t="s">
        <v>1392</v>
      </c>
      <c r="D653" s="54">
        <v>33644</v>
      </c>
      <c r="E653" s="55">
        <v>710</v>
      </c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customHeight="1">
      <c r="A654" s="19">
        <v>944</v>
      </c>
      <c r="B654" s="12" t="s">
        <v>1393</v>
      </c>
      <c r="C654" s="12" t="s">
        <v>851</v>
      </c>
      <c r="D654" s="54">
        <v>33644</v>
      </c>
      <c r="E654" s="55">
        <v>710</v>
      </c>
      <c r="F654" s="12" t="s">
        <v>42</v>
      </c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customHeight="1">
      <c r="A655" s="19">
        <v>942</v>
      </c>
      <c r="B655" s="12" t="s">
        <v>1353</v>
      </c>
      <c r="C655" s="12" t="s">
        <v>1390</v>
      </c>
      <c r="D655" s="54">
        <v>33644</v>
      </c>
      <c r="E655" s="55">
        <v>490</v>
      </c>
      <c r="F655" s="12" t="s">
        <v>27</v>
      </c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customHeight="1">
      <c r="A656" s="19">
        <v>946</v>
      </c>
      <c r="B656" s="12" t="s">
        <v>1396</v>
      </c>
      <c r="C656" s="12" t="s">
        <v>985</v>
      </c>
      <c r="D656" s="54">
        <v>33645</v>
      </c>
      <c r="E656" s="55">
        <v>710</v>
      </c>
      <c r="F656" s="12" t="s">
        <v>27</v>
      </c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customHeight="1">
      <c r="A657" s="19">
        <v>1007</v>
      </c>
      <c r="B657" s="12" t="s">
        <v>247</v>
      </c>
      <c r="C657" s="12" t="s">
        <v>569</v>
      </c>
      <c r="D657" s="54">
        <v>33645</v>
      </c>
      <c r="E657" s="55">
        <v>530</v>
      </c>
      <c r="F657" s="12" t="s">
        <v>36</v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customHeight="1">
      <c r="A658" s="19">
        <v>947</v>
      </c>
      <c r="B658" s="12" t="s">
        <v>1394</v>
      </c>
      <c r="C658" s="12" t="s">
        <v>1395</v>
      </c>
      <c r="D658" s="54">
        <v>33645</v>
      </c>
      <c r="E658" s="55">
        <v>650</v>
      </c>
      <c r="F658" s="12" t="s">
        <v>60</v>
      </c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customHeight="1">
      <c r="A659" s="19">
        <v>950</v>
      </c>
      <c r="B659" s="12" t="s">
        <v>1398</v>
      </c>
      <c r="C659" s="12" t="s">
        <v>1399</v>
      </c>
      <c r="D659" s="54">
        <v>33646</v>
      </c>
      <c r="E659" s="55">
        <v>530</v>
      </c>
      <c r="F659" s="12" t="s">
        <v>60</v>
      </c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customHeight="1">
      <c r="A660" s="19">
        <v>949</v>
      </c>
      <c r="B660" s="12" t="s">
        <v>1397</v>
      </c>
      <c r="C660" s="12" t="s">
        <v>1326</v>
      </c>
      <c r="D660" s="54">
        <v>33646</v>
      </c>
      <c r="E660" s="55">
        <v>530</v>
      </c>
      <c r="F660" s="12" t="s">
        <v>27</v>
      </c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customHeight="1">
      <c r="A661" s="19">
        <v>948</v>
      </c>
      <c r="B661" s="12" t="s">
        <v>1400</v>
      </c>
      <c r="C661" s="12" t="s">
        <v>1401</v>
      </c>
      <c r="D661" s="54">
        <v>33646</v>
      </c>
      <c r="E661" s="55">
        <v>710</v>
      </c>
      <c r="F661" s="12" t="s">
        <v>60</v>
      </c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customHeight="1">
      <c r="A662" s="19">
        <v>954</v>
      </c>
      <c r="B662" s="12" t="s">
        <v>329</v>
      </c>
      <c r="C662" s="12" t="s">
        <v>499</v>
      </c>
      <c r="D662" s="54">
        <v>33647</v>
      </c>
      <c r="E662" s="55">
        <v>530</v>
      </c>
      <c r="F662" s="12" t="s">
        <v>27</v>
      </c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customHeight="1">
      <c r="A663" s="19">
        <v>952</v>
      </c>
      <c r="B663" s="12" t="s">
        <v>290</v>
      </c>
      <c r="C663" s="12" t="s">
        <v>524</v>
      </c>
      <c r="D663" s="54">
        <v>33647</v>
      </c>
      <c r="E663" s="55">
        <v>530</v>
      </c>
      <c r="F663" s="12" t="s">
        <v>60</v>
      </c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customHeight="1">
      <c r="A664" s="19">
        <v>953</v>
      </c>
      <c r="B664" s="12" t="s">
        <v>1402</v>
      </c>
      <c r="C664" s="12" t="s">
        <v>1204</v>
      </c>
      <c r="D664" s="54">
        <v>33647</v>
      </c>
      <c r="E664" s="55">
        <v>490</v>
      </c>
      <c r="F664" s="12" t="s">
        <v>42</v>
      </c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customHeight="1">
      <c r="A665" s="19">
        <v>951</v>
      </c>
      <c r="B665" s="12" t="s">
        <v>1403</v>
      </c>
      <c r="C665" s="12" t="s">
        <v>627</v>
      </c>
      <c r="D665" s="54">
        <v>33647</v>
      </c>
      <c r="E665" s="55">
        <v>710</v>
      </c>
      <c r="F665" s="12" t="s">
        <v>27</v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customHeight="1">
      <c r="A666" s="19">
        <v>957</v>
      </c>
      <c r="B666" s="12" t="s">
        <v>301</v>
      </c>
      <c r="C666" s="12" t="s">
        <v>515</v>
      </c>
      <c r="D666" s="54">
        <v>33648</v>
      </c>
      <c r="E666" s="55">
        <v>530</v>
      </c>
      <c r="F666" s="12" t="s">
        <v>60</v>
      </c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customHeight="1">
      <c r="A667" s="19">
        <v>956</v>
      </c>
      <c r="B667" s="12" t="s">
        <v>618</v>
      </c>
      <c r="C667" s="12" t="s">
        <v>619</v>
      </c>
      <c r="D667" s="54">
        <v>33648</v>
      </c>
      <c r="E667" s="55">
        <v>710</v>
      </c>
      <c r="F667" s="12" t="s">
        <v>27</v>
      </c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customHeight="1">
      <c r="A668" s="19">
        <v>955</v>
      </c>
      <c r="B668" s="12" t="s">
        <v>248</v>
      </c>
      <c r="C668" s="12" t="s">
        <v>297</v>
      </c>
      <c r="D668" s="54">
        <v>33648</v>
      </c>
      <c r="E668" s="55">
        <v>530</v>
      </c>
      <c r="F668" s="12" t="s">
        <v>60</v>
      </c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customHeight="1">
      <c r="A669" s="19">
        <v>958</v>
      </c>
      <c r="B669" s="12" t="s">
        <v>205</v>
      </c>
      <c r="C669" s="12" t="s">
        <v>480</v>
      </c>
      <c r="D669" s="54">
        <v>33648</v>
      </c>
      <c r="E669" s="55">
        <v>530</v>
      </c>
      <c r="F669" s="12" t="s">
        <v>27</v>
      </c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customHeight="1">
      <c r="A670" s="19">
        <v>959</v>
      </c>
      <c r="B670" s="12" t="s">
        <v>1404</v>
      </c>
      <c r="C670" s="12" t="s">
        <v>1405</v>
      </c>
      <c r="D670" s="54">
        <v>33648</v>
      </c>
      <c r="E670" s="55">
        <v>490</v>
      </c>
      <c r="F670" s="12" t="s">
        <v>42</v>
      </c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customHeight="1">
      <c r="A671" s="19">
        <v>961</v>
      </c>
      <c r="B671" s="12" t="s">
        <v>243</v>
      </c>
      <c r="C671" s="12" t="s">
        <v>253</v>
      </c>
      <c r="D671" s="54">
        <v>33651</v>
      </c>
      <c r="E671" s="55">
        <v>530</v>
      </c>
      <c r="F671" s="12" t="s">
        <v>36</v>
      </c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customHeight="1">
      <c r="A672" s="19">
        <v>962</v>
      </c>
      <c r="B672" s="12" t="s">
        <v>1408</v>
      </c>
      <c r="C672" s="12" t="s">
        <v>1002</v>
      </c>
      <c r="D672" s="54">
        <v>33651</v>
      </c>
      <c r="E672" s="55">
        <v>530</v>
      </c>
      <c r="F672" s="12" t="s">
        <v>36</v>
      </c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customHeight="1">
      <c r="A673" s="19">
        <v>960</v>
      </c>
      <c r="B673" s="12" t="s">
        <v>1406</v>
      </c>
      <c r="C673" s="12" t="s">
        <v>1407</v>
      </c>
      <c r="D673" s="54">
        <v>33651</v>
      </c>
      <c r="E673" s="55">
        <v>490</v>
      </c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customHeight="1">
      <c r="A674" s="19">
        <v>965</v>
      </c>
      <c r="B674" s="12" t="s">
        <v>270</v>
      </c>
      <c r="C674" s="12" t="s">
        <v>550</v>
      </c>
      <c r="D674" s="54">
        <v>33652</v>
      </c>
      <c r="E674" s="55">
        <v>530</v>
      </c>
      <c r="F674" s="12" t="s">
        <v>19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customHeight="1">
      <c r="A675" s="19">
        <v>964</v>
      </c>
      <c r="B675" s="12" t="s">
        <v>1409</v>
      </c>
      <c r="C675" s="12" t="s">
        <v>230</v>
      </c>
      <c r="D675" s="54">
        <v>33652</v>
      </c>
      <c r="E675" s="55">
        <v>530</v>
      </c>
      <c r="F675" s="12" t="s">
        <v>27</v>
      </c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customHeight="1">
      <c r="A676" s="19">
        <v>963</v>
      </c>
      <c r="B676" s="12" t="s">
        <v>256</v>
      </c>
      <c r="C676" s="12" t="s">
        <v>557</v>
      </c>
      <c r="D676" s="54">
        <v>33652</v>
      </c>
      <c r="E676" s="55">
        <v>530</v>
      </c>
      <c r="F676" s="12" t="s">
        <v>36</v>
      </c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customHeight="1">
      <c r="A677" s="19">
        <v>970</v>
      </c>
      <c r="B677" s="12" t="s">
        <v>1412</v>
      </c>
      <c r="C677" s="12" t="s">
        <v>1413</v>
      </c>
      <c r="D677" s="54">
        <v>33653</v>
      </c>
      <c r="E677" s="55">
        <v>530</v>
      </c>
      <c r="F677" s="12" t="s">
        <v>27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customHeight="1">
      <c r="A678" s="19">
        <v>968</v>
      </c>
      <c r="B678" s="12" t="s">
        <v>229</v>
      </c>
      <c r="C678" s="12" t="s">
        <v>585</v>
      </c>
      <c r="D678" s="54">
        <v>33653</v>
      </c>
      <c r="E678" s="55">
        <v>530</v>
      </c>
      <c r="F678" s="12" t="s">
        <v>19</v>
      </c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customHeight="1">
      <c r="A679" s="19">
        <v>967</v>
      </c>
      <c r="B679" s="12" t="s">
        <v>1410</v>
      </c>
      <c r="C679" s="12" t="s">
        <v>1411</v>
      </c>
      <c r="D679" s="54">
        <v>33653</v>
      </c>
      <c r="E679" s="55">
        <v>530</v>
      </c>
      <c r="F679" s="12" t="s">
        <v>42</v>
      </c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customHeight="1">
      <c r="A680" s="19">
        <v>966</v>
      </c>
      <c r="B680" s="12" t="s">
        <v>288</v>
      </c>
      <c r="C680" s="12" t="s">
        <v>533</v>
      </c>
      <c r="D680" s="54">
        <v>33653</v>
      </c>
      <c r="E680" s="55">
        <v>530</v>
      </c>
      <c r="F680" s="12" t="s">
        <v>60</v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customHeight="1">
      <c r="A681" s="19">
        <v>972</v>
      </c>
      <c r="B681" s="12" t="s">
        <v>1414</v>
      </c>
      <c r="C681" s="12" t="s">
        <v>304</v>
      </c>
      <c r="D681" s="54">
        <v>33654</v>
      </c>
      <c r="E681" s="55">
        <v>490</v>
      </c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customHeight="1">
      <c r="A682" s="19">
        <v>971</v>
      </c>
      <c r="B682" s="12" t="s">
        <v>1415</v>
      </c>
      <c r="C682" s="12" t="s">
        <v>304</v>
      </c>
      <c r="D682" s="54">
        <v>33654</v>
      </c>
      <c r="E682" s="55">
        <v>530</v>
      </c>
      <c r="F682" s="12" t="s">
        <v>36</v>
      </c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customHeight="1">
      <c r="A683" s="19">
        <v>974</v>
      </c>
      <c r="B683" s="12" t="s">
        <v>1416</v>
      </c>
      <c r="C683" s="12" t="s">
        <v>331</v>
      </c>
      <c r="D683" s="54">
        <v>33655</v>
      </c>
      <c r="E683" s="55">
        <v>490</v>
      </c>
      <c r="F683" s="12" t="s">
        <v>60</v>
      </c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customHeight="1">
      <c r="A684" s="19">
        <v>975</v>
      </c>
      <c r="B684" s="12" t="s">
        <v>1417</v>
      </c>
      <c r="C684" s="12" t="s">
        <v>1418</v>
      </c>
      <c r="D684" s="54">
        <v>33655</v>
      </c>
      <c r="E684" s="55">
        <v>530</v>
      </c>
      <c r="F684" s="12" t="s">
        <v>19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customHeight="1">
      <c r="A685" s="19">
        <v>973</v>
      </c>
      <c r="B685" s="12" t="s">
        <v>1198</v>
      </c>
      <c r="C685" s="12" t="s">
        <v>394</v>
      </c>
      <c r="D685" s="54">
        <v>33655</v>
      </c>
      <c r="E685" s="55">
        <v>490</v>
      </c>
      <c r="F685" s="12" t="s">
        <v>27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customHeight="1">
      <c r="A686" s="19">
        <v>976</v>
      </c>
      <c r="B686" s="12" t="s">
        <v>1419</v>
      </c>
      <c r="C686" s="12" t="s">
        <v>1420</v>
      </c>
      <c r="D686" s="54">
        <v>33658</v>
      </c>
      <c r="E686" s="55">
        <v>530</v>
      </c>
      <c r="F686" s="12" t="s">
        <v>27</v>
      </c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customHeight="1">
      <c r="A687" s="19">
        <v>979</v>
      </c>
      <c r="B687" s="12" t="s">
        <v>811</v>
      </c>
      <c r="C687" s="12" t="s">
        <v>238</v>
      </c>
      <c r="D687" s="54">
        <v>33659</v>
      </c>
      <c r="E687" s="55">
        <v>530</v>
      </c>
      <c r="F687" s="12" t="s">
        <v>27</v>
      </c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customHeight="1">
      <c r="A688" s="19">
        <v>977</v>
      </c>
      <c r="B688" s="12" t="s">
        <v>1421</v>
      </c>
      <c r="C688" s="12" t="s">
        <v>1422</v>
      </c>
      <c r="D688" s="54">
        <v>33659</v>
      </c>
      <c r="E688" s="55">
        <v>530</v>
      </c>
      <c r="F688" s="12" t="s">
        <v>36</v>
      </c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customHeight="1">
      <c r="A689" s="19">
        <v>978</v>
      </c>
      <c r="B689" s="12" t="s">
        <v>260</v>
      </c>
      <c r="C689" s="12" t="s">
        <v>772</v>
      </c>
      <c r="D689" s="54">
        <v>33659</v>
      </c>
      <c r="E689" s="55">
        <v>530</v>
      </c>
      <c r="F689" s="12" t="s">
        <v>42</v>
      </c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customHeight="1">
      <c r="A690" s="19">
        <v>982</v>
      </c>
      <c r="B690" s="12" t="s">
        <v>1423</v>
      </c>
      <c r="C690" s="12" t="s">
        <v>1424</v>
      </c>
      <c r="D690" s="54">
        <v>33660</v>
      </c>
      <c r="E690" s="55">
        <v>710</v>
      </c>
      <c r="F690" s="12" t="s">
        <v>42</v>
      </c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customHeight="1">
      <c r="A691" s="19">
        <v>983</v>
      </c>
      <c r="B691" s="12" t="s">
        <v>1425</v>
      </c>
      <c r="C691" s="12" t="s">
        <v>1426</v>
      </c>
      <c r="D691" s="54">
        <v>33661</v>
      </c>
      <c r="E691" s="55">
        <v>710</v>
      </c>
      <c r="F691" s="12" t="s">
        <v>36</v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customHeight="1">
      <c r="A692" s="19">
        <v>981</v>
      </c>
      <c r="B692" s="12" t="s">
        <v>1427</v>
      </c>
      <c r="C692" s="12" t="s">
        <v>1428</v>
      </c>
      <c r="D692" s="54">
        <v>33665</v>
      </c>
      <c r="E692" s="55">
        <v>530</v>
      </c>
      <c r="F692" s="12" t="s">
        <v>19</v>
      </c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customHeight="1">
      <c r="A693" s="19">
        <v>984</v>
      </c>
      <c r="B693" s="12" t="s">
        <v>857</v>
      </c>
      <c r="C693" s="12" t="s">
        <v>199</v>
      </c>
      <c r="D693" s="54">
        <v>33665</v>
      </c>
      <c r="E693" s="55">
        <v>530</v>
      </c>
      <c r="F693" s="12" t="s">
        <v>27</v>
      </c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customHeight="1">
      <c r="A694" s="19">
        <v>980</v>
      </c>
      <c r="B694" s="12" t="s">
        <v>1429</v>
      </c>
      <c r="C694" s="12" t="s">
        <v>904</v>
      </c>
      <c r="D694" s="54">
        <v>33665</v>
      </c>
      <c r="E694" s="55">
        <v>710</v>
      </c>
      <c r="F694" s="12" t="s">
        <v>60</v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customHeight="1">
      <c r="A695" s="19">
        <v>985</v>
      </c>
      <c r="B695" s="12" t="s">
        <v>313</v>
      </c>
      <c r="C695" s="12" t="s">
        <v>480</v>
      </c>
      <c r="D695" s="54">
        <v>33666</v>
      </c>
      <c r="E695" s="55">
        <v>530</v>
      </c>
      <c r="F695" s="12" t="s">
        <v>19</v>
      </c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customHeight="1">
      <c r="A696" s="19">
        <v>992</v>
      </c>
      <c r="B696" s="12" t="s">
        <v>1437</v>
      </c>
      <c r="C696" s="12" t="s">
        <v>1438</v>
      </c>
      <c r="D696" s="54">
        <v>33667</v>
      </c>
      <c r="E696" s="55">
        <v>710</v>
      </c>
      <c r="F696" s="12" t="s">
        <v>42</v>
      </c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customHeight="1">
      <c r="A697" s="19">
        <v>988</v>
      </c>
      <c r="B697" s="12" t="s">
        <v>377</v>
      </c>
      <c r="C697" s="12" t="s">
        <v>447</v>
      </c>
      <c r="D697" s="54">
        <v>33667</v>
      </c>
      <c r="E697" s="55">
        <v>530</v>
      </c>
      <c r="F697" s="12" t="s">
        <v>36</v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customHeight="1">
      <c r="A698" s="19">
        <v>990</v>
      </c>
      <c r="B698" s="12" t="s">
        <v>1436</v>
      </c>
      <c r="C698" s="12" t="s">
        <v>253</v>
      </c>
      <c r="D698" s="54">
        <v>33667</v>
      </c>
      <c r="E698" s="55">
        <v>530</v>
      </c>
      <c r="F698" s="12" t="s">
        <v>27</v>
      </c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customHeight="1">
      <c r="A699" s="19">
        <v>986</v>
      </c>
      <c r="B699" s="12" t="s">
        <v>1432</v>
      </c>
      <c r="C699" s="12" t="s">
        <v>1433</v>
      </c>
      <c r="D699" s="54">
        <v>33667</v>
      </c>
      <c r="E699" s="55">
        <v>530</v>
      </c>
      <c r="F699" s="12" t="s">
        <v>42</v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customHeight="1">
      <c r="A700" s="19">
        <v>989</v>
      </c>
      <c r="B700" s="12" t="s">
        <v>1439</v>
      </c>
      <c r="C700" s="12" t="s">
        <v>1440</v>
      </c>
      <c r="D700" s="54">
        <v>33667</v>
      </c>
      <c r="E700" s="55">
        <v>980</v>
      </c>
      <c r="F700" s="12" t="s">
        <v>42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customHeight="1">
      <c r="A701" s="19">
        <v>987</v>
      </c>
      <c r="B701" s="12" t="s">
        <v>1434</v>
      </c>
      <c r="C701" s="12" t="s">
        <v>1435</v>
      </c>
      <c r="D701" s="54">
        <v>33667</v>
      </c>
      <c r="E701" s="55">
        <v>530</v>
      </c>
      <c r="F701" s="12" t="s">
        <v>27</v>
      </c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customHeight="1">
      <c r="A702" s="19">
        <v>991</v>
      </c>
      <c r="B702" s="12" t="s">
        <v>1430</v>
      </c>
      <c r="C702" s="12" t="s">
        <v>1431</v>
      </c>
      <c r="D702" s="54">
        <v>33667</v>
      </c>
      <c r="E702" s="55">
        <v>490</v>
      </c>
      <c r="F702" s="12" t="s">
        <v>36</v>
      </c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customHeight="1">
      <c r="A703" s="19">
        <v>993</v>
      </c>
      <c r="B703" s="12" t="s">
        <v>1441</v>
      </c>
      <c r="C703" s="12" t="s">
        <v>1442</v>
      </c>
      <c r="D703" s="54">
        <v>33668</v>
      </c>
      <c r="E703" s="55">
        <v>530</v>
      </c>
      <c r="F703" s="12" t="s">
        <v>19</v>
      </c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customHeight="1">
      <c r="A704" s="19">
        <v>996</v>
      </c>
      <c r="B704" s="12" t="s">
        <v>379</v>
      </c>
      <c r="C704" s="12" t="s">
        <v>449</v>
      </c>
      <c r="D704" s="54">
        <v>33669</v>
      </c>
      <c r="E704" s="55">
        <v>530</v>
      </c>
      <c r="F704" s="12" t="s">
        <v>42</v>
      </c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customHeight="1">
      <c r="A705" s="19">
        <v>994</v>
      </c>
      <c r="B705" s="12" t="s">
        <v>1445</v>
      </c>
      <c r="C705" s="12" t="s">
        <v>1446</v>
      </c>
      <c r="D705" s="54">
        <v>33669</v>
      </c>
      <c r="E705" s="55">
        <v>710</v>
      </c>
      <c r="F705" s="12" t="s">
        <v>60</v>
      </c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customHeight="1">
      <c r="A706" s="19">
        <v>997</v>
      </c>
      <c r="B706" s="12" t="s">
        <v>1443</v>
      </c>
      <c r="C706" s="12" t="s">
        <v>1444</v>
      </c>
      <c r="D706" s="54">
        <v>33669</v>
      </c>
      <c r="E706" s="55">
        <v>530</v>
      </c>
      <c r="F706" s="12" t="s">
        <v>36</v>
      </c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customHeight="1">
      <c r="A707" s="19">
        <v>995</v>
      </c>
      <c r="B707" s="12" t="s">
        <v>1447</v>
      </c>
      <c r="C707" s="12" t="s">
        <v>1448</v>
      </c>
      <c r="D707" s="54">
        <v>33669</v>
      </c>
      <c r="E707" s="55">
        <v>710</v>
      </c>
      <c r="F707" s="12" t="s">
        <v>27</v>
      </c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customHeight="1">
      <c r="A708" s="19">
        <v>999</v>
      </c>
      <c r="B708" s="12" t="s">
        <v>1449</v>
      </c>
      <c r="C708" s="12" t="s">
        <v>480</v>
      </c>
      <c r="D708" s="54">
        <v>33672</v>
      </c>
      <c r="E708" s="55">
        <v>530</v>
      </c>
      <c r="F708" s="12" t="s">
        <v>36</v>
      </c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customHeight="1">
      <c r="A709" s="19">
        <v>998</v>
      </c>
      <c r="B709" s="12" t="s">
        <v>336</v>
      </c>
      <c r="C709" s="12" t="s">
        <v>486</v>
      </c>
      <c r="D709" s="54">
        <v>33672</v>
      </c>
      <c r="E709" s="55">
        <v>530</v>
      </c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customHeight="1">
      <c r="A710" s="19">
        <v>1000</v>
      </c>
      <c r="B710" s="12" t="s">
        <v>369</v>
      </c>
      <c r="C710" s="12" t="s">
        <v>461</v>
      </c>
      <c r="D710" s="54">
        <v>33672</v>
      </c>
      <c r="E710" s="55">
        <v>530</v>
      </c>
      <c r="F710" s="12" t="s">
        <v>42</v>
      </c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customHeight="1">
      <c r="A711" s="19">
        <v>1002</v>
      </c>
      <c r="B711" s="12" t="s">
        <v>395</v>
      </c>
      <c r="C711" s="12" t="s">
        <v>435</v>
      </c>
      <c r="D711" s="54">
        <v>33673</v>
      </c>
      <c r="E711" s="55">
        <v>530</v>
      </c>
      <c r="F711" s="12" t="s">
        <v>19</v>
      </c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customHeight="1">
      <c r="A712" s="19">
        <v>1001</v>
      </c>
      <c r="B712" s="12" t="s">
        <v>1450</v>
      </c>
      <c r="C712" s="12" t="s">
        <v>236</v>
      </c>
      <c r="D712" s="54">
        <v>33673</v>
      </c>
      <c r="E712" s="55">
        <v>530</v>
      </c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customHeight="1">
      <c r="A713" s="19">
        <v>1003</v>
      </c>
      <c r="B713" s="12" t="s">
        <v>1451</v>
      </c>
      <c r="C713" s="12" t="s">
        <v>1193</v>
      </c>
      <c r="D713" s="54">
        <v>33673</v>
      </c>
      <c r="E713" s="55">
        <v>710</v>
      </c>
      <c r="F713" s="12" t="s">
        <v>60</v>
      </c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customHeight="1">
      <c r="A714" s="19">
        <v>1006</v>
      </c>
      <c r="B714" s="12" t="s">
        <v>1456</v>
      </c>
      <c r="C714" s="12" t="s">
        <v>1457</v>
      </c>
      <c r="D714" s="54">
        <v>33674</v>
      </c>
      <c r="E714" s="55">
        <v>710</v>
      </c>
      <c r="F714" s="12" t="s">
        <v>42</v>
      </c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customHeight="1">
      <c r="A715" s="19">
        <v>1004</v>
      </c>
      <c r="B715" s="12" t="s">
        <v>1452</v>
      </c>
      <c r="C715" s="12" t="s">
        <v>1453</v>
      </c>
      <c r="D715" s="54">
        <v>33674</v>
      </c>
      <c r="E715" s="55">
        <v>530</v>
      </c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customHeight="1">
      <c r="A716" s="19">
        <v>1005</v>
      </c>
      <c r="B716" s="12" t="s">
        <v>1454</v>
      </c>
      <c r="C716" s="12" t="s">
        <v>1455</v>
      </c>
      <c r="D716" s="54">
        <v>33674</v>
      </c>
      <c r="E716" s="55">
        <v>530</v>
      </c>
      <c r="F716" s="12" t="s">
        <v>27</v>
      </c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customHeight="1">
      <c r="A717" s="19">
        <v>1010</v>
      </c>
      <c r="B717" s="12" t="s">
        <v>1648</v>
      </c>
      <c r="C717" s="12" t="s">
        <v>849</v>
      </c>
      <c r="D717" s="54">
        <v>33676</v>
      </c>
      <c r="E717" s="55">
        <v>490</v>
      </c>
      <c r="F717" s="12" t="s">
        <v>42</v>
      </c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customHeight="1">
      <c r="A718" s="19">
        <v>1008</v>
      </c>
      <c r="B718" s="12" t="s">
        <v>1460</v>
      </c>
      <c r="C718" s="12" t="s">
        <v>948</v>
      </c>
      <c r="D718" s="54">
        <v>33676</v>
      </c>
      <c r="E718" s="55">
        <v>530</v>
      </c>
      <c r="F718" s="12" t="s">
        <v>42</v>
      </c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customHeight="1">
      <c r="A719" s="19">
        <v>1009</v>
      </c>
      <c r="B719" s="12" t="s">
        <v>1458</v>
      </c>
      <c r="C719" s="12" t="s">
        <v>1459</v>
      </c>
      <c r="D719" s="54">
        <v>33676</v>
      </c>
      <c r="E719" s="55">
        <v>490</v>
      </c>
      <c r="F719" s="12" t="s">
        <v>36</v>
      </c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customHeight="1">
      <c r="A720" s="19">
        <v>1015</v>
      </c>
      <c r="B720" s="12" t="s">
        <v>1468</v>
      </c>
      <c r="C720" s="12" t="s">
        <v>517</v>
      </c>
      <c r="D720" s="54">
        <v>33679</v>
      </c>
      <c r="E720" s="55">
        <v>530</v>
      </c>
      <c r="F720" s="12" t="s">
        <v>60</v>
      </c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customHeight="1">
      <c r="A721" s="19">
        <v>1013</v>
      </c>
      <c r="B721" s="12" t="s">
        <v>1463</v>
      </c>
      <c r="C721" s="12" t="s">
        <v>1145</v>
      </c>
      <c r="D721" s="54">
        <v>33679</v>
      </c>
      <c r="E721" s="55">
        <v>490</v>
      </c>
      <c r="F721" s="12" t="s">
        <v>27</v>
      </c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customHeight="1">
      <c r="A722" s="19">
        <v>1011</v>
      </c>
      <c r="B722" s="12" t="s">
        <v>1464</v>
      </c>
      <c r="C722" s="12" t="s">
        <v>1465</v>
      </c>
      <c r="D722" s="54">
        <v>33679</v>
      </c>
      <c r="E722" s="55">
        <v>530</v>
      </c>
      <c r="F722" s="12" t="s">
        <v>36</v>
      </c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customHeight="1">
      <c r="A723" s="19">
        <v>1012</v>
      </c>
      <c r="B723" s="12" t="s">
        <v>1461</v>
      </c>
      <c r="C723" s="12" t="s">
        <v>1462</v>
      </c>
      <c r="D723" s="54">
        <v>33679</v>
      </c>
      <c r="E723" s="55">
        <v>490</v>
      </c>
      <c r="F723" s="12" t="s">
        <v>42</v>
      </c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customHeight="1">
      <c r="A724" s="19">
        <v>1014</v>
      </c>
      <c r="B724" s="12" t="s">
        <v>1466</v>
      </c>
      <c r="C724" s="12" t="s">
        <v>1467</v>
      </c>
      <c r="D724" s="54">
        <v>33679</v>
      </c>
      <c r="E724" s="55">
        <v>530</v>
      </c>
      <c r="F724" s="12" t="s">
        <v>27</v>
      </c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customHeight="1">
      <c r="A725" s="19">
        <v>1016</v>
      </c>
      <c r="B725" s="12" t="s">
        <v>186</v>
      </c>
      <c r="C725" s="12" t="s">
        <v>612</v>
      </c>
      <c r="D725" s="54">
        <v>33679</v>
      </c>
      <c r="E725" s="55">
        <v>530</v>
      </c>
      <c r="F725" s="12" t="s">
        <v>19</v>
      </c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customHeight="1">
      <c r="A726" s="19">
        <v>1017</v>
      </c>
      <c r="B726" s="12" t="s">
        <v>321</v>
      </c>
      <c r="C726" s="12" t="s">
        <v>226</v>
      </c>
      <c r="D726" s="54">
        <v>33680</v>
      </c>
      <c r="E726" s="55">
        <v>530</v>
      </c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customHeight="1">
      <c r="A727" s="19">
        <v>1019</v>
      </c>
      <c r="B727" s="12" t="s">
        <v>1471</v>
      </c>
      <c r="C727" s="12" t="s">
        <v>1472</v>
      </c>
      <c r="D727" s="54">
        <v>33681</v>
      </c>
      <c r="E727" s="55">
        <v>530</v>
      </c>
      <c r="F727" s="12" t="s">
        <v>19</v>
      </c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customHeight="1">
      <c r="A728" s="19">
        <v>1022</v>
      </c>
      <c r="B728" s="12" t="s">
        <v>1476</v>
      </c>
      <c r="C728" s="12" t="s">
        <v>1477</v>
      </c>
      <c r="D728" s="54">
        <v>33681</v>
      </c>
      <c r="E728" s="55">
        <v>710</v>
      </c>
      <c r="F728" s="12" t="s">
        <v>36</v>
      </c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customHeight="1">
      <c r="A729" s="19">
        <v>1020</v>
      </c>
      <c r="B729" s="12" t="s">
        <v>1237</v>
      </c>
      <c r="C729" s="12" t="s">
        <v>1473</v>
      </c>
      <c r="D729" s="54">
        <v>33681</v>
      </c>
      <c r="E729" s="55">
        <v>530</v>
      </c>
      <c r="F729" s="12" t="s">
        <v>27</v>
      </c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customHeight="1">
      <c r="A730" s="19">
        <v>1021</v>
      </c>
      <c r="B730" s="12" t="s">
        <v>1474</v>
      </c>
      <c r="C730" s="12" t="s">
        <v>1475</v>
      </c>
      <c r="D730" s="54">
        <v>33681</v>
      </c>
      <c r="E730" s="55">
        <v>710</v>
      </c>
      <c r="F730" s="12" t="s">
        <v>60</v>
      </c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customHeight="1">
      <c r="A731" s="19">
        <v>1018</v>
      </c>
      <c r="B731" s="12" t="s">
        <v>1469</v>
      </c>
      <c r="C731" s="12" t="s">
        <v>1470</v>
      </c>
      <c r="D731" s="54">
        <v>33681</v>
      </c>
      <c r="E731" s="55">
        <v>530</v>
      </c>
      <c r="F731" s="12" t="s">
        <v>19</v>
      </c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customHeight="1">
      <c r="A732" s="19">
        <v>1023</v>
      </c>
      <c r="B732" s="12" t="s">
        <v>1478</v>
      </c>
      <c r="C732" s="12" t="s">
        <v>735</v>
      </c>
      <c r="D732" s="54">
        <v>33686</v>
      </c>
      <c r="E732" s="55">
        <v>530</v>
      </c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customHeight="1">
      <c r="A733" s="19">
        <v>1024</v>
      </c>
      <c r="B733" s="12" t="s">
        <v>364</v>
      </c>
      <c r="C733" s="12" t="s">
        <v>466</v>
      </c>
      <c r="D733" s="54">
        <v>33686</v>
      </c>
      <c r="E733" s="55">
        <v>530</v>
      </c>
      <c r="F733" s="12" t="s">
        <v>42</v>
      </c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customHeight="1">
      <c r="A734" s="19">
        <v>1025</v>
      </c>
      <c r="B734" s="12" t="s">
        <v>1479</v>
      </c>
      <c r="C734" s="12" t="s">
        <v>1480</v>
      </c>
      <c r="D734" s="54">
        <v>33687</v>
      </c>
      <c r="E734" s="55">
        <v>710</v>
      </c>
      <c r="F734" s="12" t="s">
        <v>36</v>
      </c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customHeight="1">
      <c r="A735" s="19">
        <v>1026</v>
      </c>
      <c r="B735" s="12" t="s">
        <v>1481</v>
      </c>
      <c r="C735" s="12" t="s">
        <v>1482</v>
      </c>
      <c r="D735" s="54">
        <v>33687</v>
      </c>
      <c r="E735" s="55">
        <v>710</v>
      </c>
      <c r="F735" s="12" t="s">
        <v>36</v>
      </c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customHeight="1">
      <c r="A736" s="19">
        <v>1027</v>
      </c>
      <c r="B736" s="12" t="s">
        <v>1483</v>
      </c>
      <c r="C736" s="12" t="s">
        <v>1484</v>
      </c>
      <c r="D736" s="54">
        <v>33688</v>
      </c>
      <c r="E736" s="55">
        <v>530</v>
      </c>
      <c r="F736" s="12" t="s">
        <v>42</v>
      </c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customHeight="1">
      <c r="A737" s="19">
        <v>1029</v>
      </c>
      <c r="B737" s="12" t="s">
        <v>1486</v>
      </c>
      <c r="C737" s="12" t="s">
        <v>1392</v>
      </c>
      <c r="D737" s="54">
        <v>33688</v>
      </c>
      <c r="E737" s="55">
        <v>530</v>
      </c>
      <c r="F737" s="12" t="s">
        <v>36</v>
      </c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customHeight="1">
      <c r="A738" s="19">
        <v>1028</v>
      </c>
      <c r="B738" s="12" t="s">
        <v>1485</v>
      </c>
      <c r="C738" s="12" t="s">
        <v>468</v>
      </c>
      <c r="D738" s="54">
        <v>33688</v>
      </c>
      <c r="E738" s="55">
        <v>530</v>
      </c>
      <c r="F738" s="12" t="s">
        <v>42</v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customHeight="1">
      <c r="A739" s="19">
        <v>1030</v>
      </c>
      <c r="B739" s="12" t="s">
        <v>1487</v>
      </c>
      <c r="C739" s="12" t="s">
        <v>1488</v>
      </c>
      <c r="D739" s="54">
        <v>33688</v>
      </c>
      <c r="E739" s="55">
        <v>530</v>
      </c>
      <c r="F739" s="12" t="s">
        <v>42</v>
      </c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customHeight="1">
      <c r="A740" s="19">
        <v>1033</v>
      </c>
      <c r="B740" s="12" t="s">
        <v>1491</v>
      </c>
      <c r="C740" s="12" t="s">
        <v>1492</v>
      </c>
      <c r="D740" s="54">
        <v>33694</v>
      </c>
      <c r="E740" s="55">
        <v>530</v>
      </c>
      <c r="F740" s="12" t="s">
        <v>27</v>
      </c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customHeight="1">
      <c r="A741" s="19">
        <v>1031</v>
      </c>
      <c r="B741" s="12" t="s">
        <v>1489</v>
      </c>
      <c r="C741" s="12" t="s">
        <v>1490</v>
      </c>
      <c r="D741" s="54">
        <v>33694</v>
      </c>
      <c r="E741" s="55">
        <v>530</v>
      </c>
      <c r="F741" s="12" t="s">
        <v>42</v>
      </c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customHeight="1">
      <c r="A742" s="19">
        <v>1032</v>
      </c>
      <c r="B742" s="12" t="s">
        <v>371</v>
      </c>
      <c r="C742" s="12" t="s">
        <v>304</v>
      </c>
      <c r="D742" s="54">
        <v>33694</v>
      </c>
      <c r="E742" s="55">
        <v>530</v>
      </c>
      <c r="F742" s="12" t="s">
        <v>60</v>
      </c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customHeight="1">
      <c r="A743" s="19">
        <v>1037</v>
      </c>
      <c r="B743" s="12" t="s">
        <v>1494</v>
      </c>
      <c r="C743" s="12" t="s">
        <v>1495</v>
      </c>
      <c r="D743" s="54">
        <v>33695</v>
      </c>
      <c r="E743" s="55">
        <v>530</v>
      </c>
      <c r="F743" s="12" t="s">
        <v>60</v>
      </c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customHeight="1">
      <c r="A744" s="19">
        <v>1038</v>
      </c>
      <c r="B744" s="12" t="s">
        <v>1496</v>
      </c>
      <c r="C744" s="12" t="s">
        <v>226</v>
      </c>
      <c r="D744" s="54">
        <v>33695</v>
      </c>
      <c r="E744" s="55">
        <v>710</v>
      </c>
      <c r="F744" s="12" t="s">
        <v>36</v>
      </c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customHeight="1">
      <c r="A745" s="19">
        <v>1035</v>
      </c>
      <c r="B745" s="12" t="s">
        <v>811</v>
      </c>
      <c r="C745" s="12" t="s">
        <v>691</v>
      </c>
      <c r="D745" s="54">
        <v>33695</v>
      </c>
      <c r="E745" s="55">
        <v>710</v>
      </c>
      <c r="F745" s="12" t="s">
        <v>27</v>
      </c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customHeight="1">
      <c r="A746" s="19">
        <v>1034</v>
      </c>
      <c r="B746" s="12" t="s">
        <v>1493</v>
      </c>
      <c r="C746" s="12" t="s">
        <v>957</v>
      </c>
      <c r="D746" s="54">
        <v>33695</v>
      </c>
      <c r="E746" s="55">
        <v>530</v>
      </c>
      <c r="F746" s="12" t="s">
        <v>19</v>
      </c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customHeight="1">
      <c r="A747" s="19">
        <v>1041</v>
      </c>
      <c r="B747" s="12" t="s">
        <v>1499</v>
      </c>
      <c r="C747" s="12" t="s">
        <v>1500</v>
      </c>
      <c r="D747" s="54">
        <v>33696</v>
      </c>
      <c r="E747" s="55">
        <v>530</v>
      </c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customHeight="1">
      <c r="A748" s="19">
        <v>1039</v>
      </c>
      <c r="B748" s="12" t="s">
        <v>1497</v>
      </c>
      <c r="C748" s="12" t="s">
        <v>1498</v>
      </c>
      <c r="D748" s="54">
        <v>33696</v>
      </c>
      <c r="E748" s="55">
        <v>530</v>
      </c>
      <c r="F748" s="12" t="s">
        <v>27</v>
      </c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customHeight="1">
      <c r="A749" s="19">
        <v>1040</v>
      </c>
      <c r="B749" s="12" t="s">
        <v>401</v>
      </c>
      <c r="C749" s="12" t="s">
        <v>431</v>
      </c>
      <c r="D749" s="54">
        <v>33696</v>
      </c>
      <c r="E749" s="55">
        <v>530</v>
      </c>
      <c r="F749" s="12" t="s">
        <v>60</v>
      </c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customHeight="1">
      <c r="A750" s="19">
        <v>1043</v>
      </c>
      <c r="B750" s="12" t="s">
        <v>216</v>
      </c>
      <c r="C750" s="12" t="s">
        <v>220</v>
      </c>
      <c r="D750" s="54">
        <v>33697</v>
      </c>
      <c r="E750" s="55">
        <v>530</v>
      </c>
      <c r="F750" s="12" t="s">
        <v>27</v>
      </c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customHeight="1">
      <c r="A751" s="19">
        <v>1042</v>
      </c>
      <c r="B751" s="12" t="s">
        <v>1501</v>
      </c>
      <c r="C751" s="12" t="s">
        <v>1502</v>
      </c>
      <c r="D751" s="54">
        <v>33697</v>
      </c>
      <c r="E751" s="55">
        <v>530</v>
      </c>
      <c r="F751" s="12" t="s">
        <v>19</v>
      </c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customHeight="1">
      <c r="A752" s="19">
        <v>1045</v>
      </c>
      <c r="B752" s="12" t="s">
        <v>1503</v>
      </c>
      <c r="C752" s="12" t="s">
        <v>1504</v>
      </c>
      <c r="D752" s="54">
        <v>33700</v>
      </c>
      <c r="E752" s="55">
        <v>710</v>
      </c>
      <c r="F752" s="12" t="s">
        <v>36</v>
      </c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customHeight="1">
      <c r="A753" s="19">
        <v>1044</v>
      </c>
      <c r="B753" s="12" t="s">
        <v>195</v>
      </c>
      <c r="C753" s="12" t="s">
        <v>606</v>
      </c>
      <c r="D753" s="54">
        <v>33700</v>
      </c>
      <c r="E753" s="55">
        <v>530</v>
      </c>
      <c r="F753" s="12" t="s">
        <v>42</v>
      </c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customHeight="1">
      <c r="A754" s="19">
        <v>1047</v>
      </c>
      <c r="B754" s="12" t="s">
        <v>352</v>
      </c>
      <c r="C754" s="12" t="s">
        <v>478</v>
      </c>
      <c r="D754" s="54">
        <v>33701</v>
      </c>
      <c r="E754" s="55">
        <v>530</v>
      </c>
      <c r="F754" s="12" t="s">
        <v>36</v>
      </c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customHeight="1">
      <c r="A755" s="19">
        <v>1048</v>
      </c>
      <c r="B755" s="12" t="s">
        <v>305</v>
      </c>
      <c r="C755" s="12" t="s">
        <v>519</v>
      </c>
      <c r="D755" s="54">
        <v>33701</v>
      </c>
      <c r="E755" s="55">
        <v>530</v>
      </c>
      <c r="F755" s="12" t="s">
        <v>42</v>
      </c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customHeight="1">
      <c r="A756" s="19">
        <v>1046</v>
      </c>
      <c r="B756" s="12" t="s">
        <v>1505</v>
      </c>
      <c r="C756" s="12" t="s">
        <v>1506</v>
      </c>
      <c r="D756" s="54">
        <v>33701</v>
      </c>
      <c r="E756" s="55">
        <v>490</v>
      </c>
      <c r="F756" s="12" t="s">
        <v>60</v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customHeight="1">
      <c r="A757" s="19">
        <v>1049</v>
      </c>
      <c r="B757" s="12" t="s">
        <v>1509</v>
      </c>
      <c r="C757" s="12" t="s">
        <v>706</v>
      </c>
      <c r="D757" s="54">
        <v>33701</v>
      </c>
      <c r="E757" s="55">
        <v>530</v>
      </c>
      <c r="F757" s="12" t="s">
        <v>27</v>
      </c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customHeight="1">
      <c r="A758" s="19">
        <v>1050</v>
      </c>
      <c r="B758" s="12" t="s">
        <v>1507</v>
      </c>
      <c r="C758" s="12" t="s">
        <v>1508</v>
      </c>
      <c r="D758" s="54">
        <v>33701</v>
      </c>
      <c r="E758" s="55">
        <v>490</v>
      </c>
      <c r="F758" s="12" t="s">
        <v>60</v>
      </c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customHeight="1">
      <c r="A759" s="19">
        <v>1052</v>
      </c>
      <c r="B759" s="12" t="s">
        <v>1511</v>
      </c>
      <c r="C759" s="12" t="s">
        <v>587</v>
      </c>
      <c r="D759" s="54">
        <v>33702</v>
      </c>
      <c r="E759" s="55">
        <v>530</v>
      </c>
      <c r="F759" s="12" t="s">
        <v>27</v>
      </c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customHeight="1">
      <c r="A760" s="19">
        <v>1051</v>
      </c>
      <c r="B760" s="12" t="s">
        <v>1510</v>
      </c>
      <c r="C760" s="12" t="s">
        <v>589</v>
      </c>
      <c r="D760" s="54">
        <v>33702</v>
      </c>
      <c r="E760" s="55">
        <v>530</v>
      </c>
      <c r="F760" s="12" t="s">
        <v>19</v>
      </c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customHeight="1">
      <c r="A761" s="19">
        <v>1055</v>
      </c>
      <c r="B761" s="12" t="s">
        <v>1513</v>
      </c>
      <c r="C761" s="12" t="s">
        <v>1514</v>
      </c>
      <c r="D761" s="54">
        <v>33703</v>
      </c>
      <c r="E761" s="55">
        <v>710</v>
      </c>
      <c r="F761" s="12" t="s">
        <v>36</v>
      </c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customHeight="1">
      <c r="A762" s="19">
        <v>1054</v>
      </c>
      <c r="B762" s="12" t="s">
        <v>1091</v>
      </c>
      <c r="C762" s="12" t="s">
        <v>1512</v>
      </c>
      <c r="D762" s="54">
        <v>33703</v>
      </c>
      <c r="E762" s="55">
        <v>530</v>
      </c>
      <c r="F762" s="12" t="s">
        <v>42</v>
      </c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customHeight="1">
      <c r="A763" s="19">
        <v>1053</v>
      </c>
      <c r="B763" s="12" t="s">
        <v>1266</v>
      </c>
      <c r="C763" s="12" t="s">
        <v>199</v>
      </c>
      <c r="D763" s="54">
        <v>33703</v>
      </c>
      <c r="E763" s="55">
        <v>530</v>
      </c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customHeight="1">
      <c r="A764" s="19">
        <v>1058</v>
      </c>
      <c r="B764" s="12" t="s">
        <v>358</v>
      </c>
      <c r="C764" s="12" t="s">
        <v>459</v>
      </c>
      <c r="D764" s="54">
        <v>33707</v>
      </c>
      <c r="E764" s="55">
        <v>530</v>
      </c>
      <c r="F764" s="12" t="s">
        <v>27</v>
      </c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customHeight="1">
      <c r="A765" s="19">
        <v>1057</v>
      </c>
      <c r="B765" s="12" t="s">
        <v>1516</v>
      </c>
      <c r="C765" s="12" t="s">
        <v>1517</v>
      </c>
      <c r="D765" s="54">
        <v>33707</v>
      </c>
      <c r="E765" s="55">
        <v>530</v>
      </c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customHeight="1">
      <c r="A766" s="19">
        <v>1056</v>
      </c>
      <c r="B766" s="12" t="s">
        <v>1515</v>
      </c>
      <c r="C766" s="12" t="s">
        <v>645</v>
      </c>
      <c r="D766" s="54">
        <v>33707</v>
      </c>
      <c r="E766" s="55">
        <v>530</v>
      </c>
      <c r="F766" s="12" t="s">
        <v>42</v>
      </c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customHeight="1">
      <c r="A767" s="19">
        <v>1060</v>
      </c>
      <c r="B767" s="12" t="s">
        <v>477</v>
      </c>
      <c r="C767" s="12" t="s">
        <v>287</v>
      </c>
      <c r="D767" s="54">
        <v>33707</v>
      </c>
      <c r="E767" s="55">
        <v>530</v>
      </c>
      <c r="F767" s="12" t="s">
        <v>19</v>
      </c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customHeight="1">
      <c r="A768" s="19">
        <v>1059</v>
      </c>
      <c r="B768" s="12" t="s">
        <v>1518</v>
      </c>
      <c r="C768" s="12" t="s">
        <v>1519</v>
      </c>
      <c r="D768" s="54">
        <v>33707</v>
      </c>
      <c r="E768" s="55">
        <v>530</v>
      </c>
      <c r="F768" s="12" t="s">
        <v>60</v>
      </c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customHeight="1">
      <c r="A769" s="19">
        <v>1062</v>
      </c>
      <c r="B769" s="12" t="s">
        <v>266</v>
      </c>
      <c r="C769" s="12" t="s">
        <v>546</v>
      </c>
      <c r="D769" s="54">
        <v>33708</v>
      </c>
      <c r="E769" s="55">
        <v>530</v>
      </c>
      <c r="F769" s="12" t="s">
        <v>27</v>
      </c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customHeight="1">
      <c r="A770" s="19">
        <v>1061</v>
      </c>
      <c r="B770" s="12" t="s">
        <v>205</v>
      </c>
      <c r="C770" s="12" t="s">
        <v>600</v>
      </c>
      <c r="D770" s="54">
        <v>33708</v>
      </c>
      <c r="E770" s="55">
        <v>530</v>
      </c>
      <c r="F770" s="12" t="s">
        <v>27</v>
      </c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customHeight="1">
      <c r="A771" s="19">
        <v>1064</v>
      </c>
      <c r="B771" s="12" t="s">
        <v>1520</v>
      </c>
      <c r="C771" s="12" t="s">
        <v>410</v>
      </c>
      <c r="D771" s="54">
        <v>33708</v>
      </c>
      <c r="E771" s="55">
        <v>530</v>
      </c>
      <c r="F771" s="12" t="s">
        <v>42</v>
      </c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customHeight="1">
      <c r="A772" s="19">
        <v>1063</v>
      </c>
      <c r="B772" s="12" t="s">
        <v>547</v>
      </c>
      <c r="C772" s="12" t="s">
        <v>382</v>
      </c>
      <c r="D772" s="54">
        <v>33708</v>
      </c>
      <c r="E772" s="55">
        <v>530</v>
      </c>
      <c r="F772" s="12" t="s">
        <v>60</v>
      </c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customHeight="1">
      <c r="A773" s="19">
        <v>1066</v>
      </c>
      <c r="B773" s="12" t="s">
        <v>1522</v>
      </c>
      <c r="C773" s="12" t="s">
        <v>304</v>
      </c>
      <c r="D773" s="54">
        <v>33714</v>
      </c>
      <c r="E773" s="55">
        <v>710</v>
      </c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customHeight="1">
      <c r="A774" s="19">
        <v>1067</v>
      </c>
      <c r="B774" s="12" t="s">
        <v>334</v>
      </c>
      <c r="C774" s="12" t="s">
        <v>495</v>
      </c>
      <c r="D774" s="54">
        <v>33714</v>
      </c>
      <c r="E774" s="55">
        <v>530</v>
      </c>
      <c r="F774" s="12" t="s">
        <v>60</v>
      </c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customHeight="1">
      <c r="A775" s="19">
        <v>1065</v>
      </c>
      <c r="B775" s="12" t="s">
        <v>1521</v>
      </c>
      <c r="C775" s="12" t="s">
        <v>287</v>
      </c>
      <c r="D775" s="54">
        <v>33714</v>
      </c>
      <c r="E775" s="55">
        <v>710</v>
      </c>
      <c r="F775" s="12" t="s">
        <v>42</v>
      </c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customHeight="1">
      <c r="A776" s="19">
        <v>1069</v>
      </c>
      <c r="B776" s="12" t="s">
        <v>292</v>
      </c>
      <c r="C776" s="12" t="s">
        <v>526</v>
      </c>
      <c r="D776" s="54">
        <v>33715</v>
      </c>
      <c r="E776" s="55">
        <v>530</v>
      </c>
      <c r="F776" s="12" t="s">
        <v>60</v>
      </c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customHeight="1">
      <c r="A777" s="19">
        <v>1068</v>
      </c>
      <c r="B777" s="12" t="s">
        <v>1523</v>
      </c>
      <c r="C777" s="12" t="s">
        <v>1524</v>
      </c>
      <c r="D777" s="54">
        <v>33715</v>
      </c>
      <c r="E777" s="55">
        <v>710</v>
      </c>
      <c r="F777" s="12" t="s">
        <v>42</v>
      </c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customHeight="1">
      <c r="A778" s="19">
        <v>1070</v>
      </c>
      <c r="B778" s="12" t="s">
        <v>1525</v>
      </c>
      <c r="C778" s="12" t="s">
        <v>1526</v>
      </c>
      <c r="D778" s="54">
        <v>33716</v>
      </c>
      <c r="E778" s="55">
        <v>490</v>
      </c>
      <c r="F778" s="12" t="s">
        <v>27</v>
      </c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customHeight="1">
      <c r="A779" s="19">
        <v>1071</v>
      </c>
      <c r="B779" s="12" t="s">
        <v>1527</v>
      </c>
      <c r="C779" s="12" t="s">
        <v>1528</v>
      </c>
      <c r="D779" s="54">
        <v>33717</v>
      </c>
      <c r="E779" s="55">
        <v>710</v>
      </c>
      <c r="F779" s="12" t="s">
        <v>19</v>
      </c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customHeight="1">
      <c r="A780" s="19">
        <v>1075</v>
      </c>
      <c r="B780" s="12" t="s">
        <v>250</v>
      </c>
      <c r="C780" s="12" t="s">
        <v>562</v>
      </c>
      <c r="D780" s="54">
        <v>33717</v>
      </c>
      <c r="E780" s="55">
        <v>530</v>
      </c>
      <c r="F780" s="12" t="s">
        <v>19</v>
      </c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customHeight="1">
      <c r="A781" s="19">
        <v>1072</v>
      </c>
      <c r="B781" s="12" t="s">
        <v>1529</v>
      </c>
      <c r="C781" s="12" t="s">
        <v>1530</v>
      </c>
      <c r="D781" s="54">
        <v>33717</v>
      </c>
      <c r="E781" s="55">
        <v>710</v>
      </c>
      <c r="F781" s="12" t="s">
        <v>27</v>
      </c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customHeight="1">
      <c r="A782" s="19">
        <v>1076</v>
      </c>
      <c r="B782" s="12" t="s">
        <v>264</v>
      </c>
      <c r="C782" s="12" t="s">
        <v>333</v>
      </c>
      <c r="D782" s="54">
        <v>33717</v>
      </c>
      <c r="E782" s="55">
        <v>530</v>
      </c>
      <c r="F782" s="12" t="s">
        <v>27</v>
      </c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customHeight="1">
      <c r="A783" s="19">
        <v>1074</v>
      </c>
      <c r="B783" s="12" t="s">
        <v>315</v>
      </c>
      <c r="C783" s="12" t="s">
        <v>304</v>
      </c>
      <c r="D783" s="54">
        <v>33717</v>
      </c>
      <c r="E783" s="55">
        <v>530</v>
      </c>
      <c r="F783" s="12" t="s">
        <v>27</v>
      </c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customHeight="1">
      <c r="A784" s="19">
        <v>1073</v>
      </c>
      <c r="B784" s="12" t="s">
        <v>1531</v>
      </c>
      <c r="C784" s="12" t="s">
        <v>1532</v>
      </c>
      <c r="D784" s="54">
        <v>33717</v>
      </c>
      <c r="E784" s="55">
        <v>710</v>
      </c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customHeight="1">
      <c r="A785" s="19">
        <v>1078</v>
      </c>
      <c r="B785" s="12" t="s">
        <v>1535</v>
      </c>
      <c r="C785" s="12" t="s">
        <v>1536</v>
      </c>
      <c r="D785" s="54">
        <v>33718</v>
      </c>
      <c r="E785" s="55">
        <v>710</v>
      </c>
      <c r="F785" s="12" t="s">
        <v>19</v>
      </c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customHeight="1">
      <c r="A786" s="19">
        <v>1077</v>
      </c>
      <c r="B786" s="12" t="s">
        <v>1533</v>
      </c>
      <c r="C786" s="12" t="s">
        <v>1534</v>
      </c>
      <c r="D786" s="54">
        <v>33718</v>
      </c>
      <c r="E786" s="55">
        <v>530</v>
      </c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customHeight="1">
      <c r="A787" s="19">
        <v>1079</v>
      </c>
      <c r="B787" s="12" t="s">
        <v>1537</v>
      </c>
      <c r="C787" s="12" t="s">
        <v>825</v>
      </c>
      <c r="D787" s="54">
        <v>33718</v>
      </c>
      <c r="E787" s="55">
        <v>710</v>
      </c>
      <c r="F787" s="12" t="s">
        <v>19</v>
      </c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customHeight="1">
      <c r="A788" s="19">
        <v>1080</v>
      </c>
      <c r="B788" s="12" t="s">
        <v>237</v>
      </c>
      <c r="C788" s="12" t="s">
        <v>571</v>
      </c>
      <c r="D788" s="54">
        <v>33721</v>
      </c>
      <c r="E788" s="55">
        <v>530</v>
      </c>
      <c r="F788" s="12" t="s">
        <v>19</v>
      </c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customHeight="1">
      <c r="A789" s="19">
        <v>1081</v>
      </c>
      <c r="B789" s="12" t="s">
        <v>1540</v>
      </c>
      <c r="C789" s="12" t="s">
        <v>1541</v>
      </c>
      <c r="D789" s="54">
        <v>33722</v>
      </c>
      <c r="E789" s="55">
        <v>710</v>
      </c>
      <c r="F789" s="12" t="s">
        <v>27</v>
      </c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customHeight="1">
      <c r="A790" s="19">
        <v>1082</v>
      </c>
      <c r="B790" s="12" t="s">
        <v>1538</v>
      </c>
      <c r="C790" s="12" t="s">
        <v>1539</v>
      </c>
      <c r="D790" s="54">
        <v>33722</v>
      </c>
      <c r="E790" s="55">
        <v>530</v>
      </c>
      <c r="F790" s="12" t="s">
        <v>42</v>
      </c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customHeight="1">
      <c r="A791" s="19">
        <v>1083</v>
      </c>
      <c r="B791" s="12" t="s">
        <v>205</v>
      </c>
      <c r="C791" s="12" t="s">
        <v>1542</v>
      </c>
      <c r="D791" s="54">
        <v>33723</v>
      </c>
      <c r="E791" s="55">
        <v>710</v>
      </c>
      <c r="F791" s="12" t="s">
        <v>42</v>
      </c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customHeight="1">
      <c r="A792" s="19">
        <v>1085</v>
      </c>
      <c r="B792" s="12" t="s">
        <v>1543</v>
      </c>
      <c r="C792" s="12" t="s">
        <v>1544</v>
      </c>
      <c r="D792" s="54">
        <v>33724</v>
      </c>
      <c r="E792" s="55">
        <v>530</v>
      </c>
      <c r="F792" s="12" t="s">
        <v>36</v>
      </c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customHeight="1">
      <c r="A793" s="19">
        <v>1086</v>
      </c>
      <c r="B793" s="12" t="s">
        <v>389</v>
      </c>
      <c r="C793" s="12" t="s">
        <v>374</v>
      </c>
      <c r="D793" s="54">
        <v>33724</v>
      </c>
      <c r="E793" s="55">
        <v>530</v>
      </c>
      <c r="F793" s="12" t="s">
        <v>42</v>
      </c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customHeight="1">
      <c r="A794" s="19">
        <v>1084</v>
      </c>
      <c r="B794" s="12" t="s">
        <v>1545</v>
      </c>
      <c r="C794" s="12" t="s">
        <v>1105</v>
      </c>
      <c r="D794" s="54">
        <v>33724</v>
      </c>
      <c r="E794" s="55">
        <v>710</v>
      </c>
      <c r="F794" s="12" t="s">
        <v>42</v>
      </c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customHeight="1">
      <c r="A795" s="19">
        <v>1087</v>
      </c>
      <c r="B795" s="12" t="s">
        <v>403</v>
      </c>
      <c r="C795" s="12" t="s">
        <v>432</v>
      </c>
      <c r="D795" s="54">
        <v>33728</v>
      </c>
      <c r="E795" s="55">
        <v>530</v>
      </c>
      <c r="F795" s="12" t="s">
        <v>42</v>
      </c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customHeight="1">
      <c r="A796" s="19">
        <v>1089</v>
      </c>
      <c r="B796" s="12" t="s">
        <v>1546</v>
      </c>
      <c r="C796" s="12" t="s">
        <v>860</v>
      </c>
      <c r="D796" s="54">
        <v>33728</v>
      </c>
      <c r="E796" s="55">
        <v>710</v>
      </c>
      <c r="F796" s="12" t="s">
        <v>42</v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customHeight="1">
      <c r="A797" s="19">
        <v>1090</v>
      </c>
      <c r="B797" s="12" t="s">
        <v>1547</v>
      </c>
      <c r="C797" s="12" t="s">
        <v>1548</v>
      </c>
      <c r="D797" s="54">
        <v>33729</v>
      </c>
      <c r="E797" s="55">
        <v>530</v>
      </c>
      <c r="F797" s="12" t="s">
        <v>36</v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customHeight="1">
      <c r="A798" s="19">
        <v>1091</v>
      </c>
      <c r="B798" s="12" t="s">
        <v>1549</v>
      </c>
      <c r="C798" s="12" t="s">
        <v>1550</v>
      </c>
      <c r="D798" s="54">
        <v>33730</v>
      </c>
      <c r="E798" s="55">
        <v>530</v>
      </c>
      <c r="F798" s="12" t="s">
        <v>60</v>
      </c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customHeight="1">
      <c r="A799" s="19">
        <v>1092</v>
      </c>
      <c r="B799" s="12" t="s">
        <v>846</v>
      </c>
      <c r="C799" s="12" t="s">
        <v>1551</v>
      </c>
      <c r="D799" s="54">
        <v>33731</v>
      </c>
      <c r="E799" s="55">
        <v>490</v>
      </c>
      <c r="F799" s="12" t="s">
        <v>42</v>
      </c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customHeight="1">
      <c r="A800" s="19">
        <v>1093</v>
      </c>
      <c r="B800" s="12" t="s">
        <v>278</v>
      </c>
      <c r="C800" s="12" t="s">
        <v>535</v>
      </c>
      <c r="D800" s="54">
        <v>33732</v>
      </c>
      <c r="E800" s="55">
        <v>530</v>
      </c>
      <c r="F800" s="12" t="s">
        <v>60</v>
      </c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customHeight="1">
      <c r="A801" s="19">
        <v>1096</v>
      </c>
      <c r="B801" s="12" t="s">
        <v>1552</v>
      </c>
      <c r="C801" s="12" t="s">
        <v>238</v>
      </c>
      <c r="D801" s="54">
        <v>33732</v>
      </c>
      <c r="E801" s="55">
        <v>530</v>
      </c>
      <c r="F801" s="12" t="s">
        <v>60</v>
      </c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customHeight="1">
      <c r="A802" s="19">
        <v>1095</v>
      </c>
      <c r="B802" s="12" t="s">
        <v>628</v>
      </c>
      <c r="C802" s="12" t="s">
        <v>629</v>
      </c>
      <c r="D802" s="54">
        <v>33732</v>
      </c>
      <c r="E802" s="55">
        <v>710</v>
      </c>
      <c r="F802" s="12" t="s">
        <v>42</v>
      </c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customHeight="1">
      <c r="A803" s="19">
        <v>1094</v>
      </c>
      <c r="B803" s="12" t="s">
        <v>1553</v>
      </c>
      <c r="C803" s="12" t="s">
        <v>1554</v>
      </c>
      <c r="D803" s="54">
        <v>33732</v>
      </c>
      <c r="E803" s="55">
        <v>710</v>
      </c>
      <c r="F803" s="12" t="s">
        <v>60</v>
      </c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customHeight="1">
      <c r="A804" s="19">
        <v>1098</v>
      </c>
      <c r="B804" s="12" t="s">
        <v>1557</v>
      </c>
      <c r="C804" s="12" t="s">
        <v>1446</v>
      </c>
      <c r="D804" s="54">
        <v>33735</v>
      </c>
      <c r="E804" s="55">
        <v>530</v>
      </c>
      <c r="F804" s="12" t="s">
        <v>60</v>
      </c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customHeight="1">
      <c r="A805" s="19">
        <v>1097</v>
      </c>
      <c r="B805" s="12" t="s">
        <v>1555</v>
      </c>
      <c r="C805" s="12" t="s">
        <v>1556</v>
      </c>
      <c r="D805" s="54">
        <v>33735</v>
      </c>
      <c r="E805" s="55">
        <v>530</v>
      </c>
      <c r="F805" s="12" t="s">
        <v>42</v>
      </c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customHeight="1">
      <c r="A806" s="19">
        <v>1100</v>
      </c>
      <c r="B806" s="12" t="s">
        <v>1561</v>
      </c>
      <c r="C806" s="12" t="s">
        <v>1562</v>
      </c>
      <c r="D806" s="54">
        <v>33736</v>
      </c>
      <c r="E806" s="55">
        <v>710</v>
      </c>
      <c r="F806" s="12" t="s">
        <v>42</v>
      </c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customHeight="1">
      <c r="A807" s="19">
        <v>1101</v>
      </c>
      <c r="B807" s="12" t="s">
        <v>1649</v>
      </c>
      <c r="C807" s="12" t="s">
        <v>1558</v>
      </c>
      <c r="D807" s="54">
        <v>33736</v>
      </c>
      <c r="E807" s="55">
        <v>530</v>
      </c>
      <c r="F807" s="12" t="s">
        <v>36</v>
      </c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customHeight="1">
      <c r="A808" s="19">
        <v>1088</v>
      </c>
      <c r="B808" s="12" t="s">
        <v>1559</v>
      </c>
      <c r="C808" s="12" t="s">
        <v>1560</v>
      </c>
      <c r="D808" s="54">
        <v>33736</v>
      </c>
      <c r="E808" s="55">
        <v>710</v>
      </c>
      <c r="F808" s="12" t="s">
        <v>36</v>
      </c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customHeight="1">
      <c r="A809" s="19">
        <v>1099</v>
      </c>
      <c r="B809" s="12" t="s">
        <v>260</v>
      </c>
      <c r="C809" s="12" t="s">
        <v>304</v>
      </c>
      <c r="D809" s="54">
        <v>33736</v>
      </c>
      <c r="E809" s="55">
        <v>530</v>
      </c>
      <c r="F809" s="12" t="s">
        <v>36</v>
      </c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customHeight="1">
      <c r="A810" s="19">
        <v>1102</v>
      </c>
      <c r="B810" s="12" t="s">
        <v>1563</v>
      </c>
      <c r="C810" s="12" t="s">
        <v>1564</v>
      </c>
      <c r="D810" s="54">
        <v>33737</v>
      </c>
      <c r="E810" s="55">
        <v>710</v>
      </c>
      <c r="F810" s="12" t="s">
        <v>42</v>
      </c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customHeight="1">
      <c r="A811" s="19">
        <v>1103</v>
      </c>
      <c r="B811" s="12" t="s">
        <v>222</v>
      </c>
      <c r="C811" s="12" t="s">
        <v>589</v>
      </c>
      <c r="D811" s="54">
        <v>33738</v>
      </c>
      <c r="E811" s="55">
        <v>530</v>
      </c>
      <c r="F811" s="12" t="s">
        <v>36</v>
      </c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customHeight="1">
      <c r="A812" s="19">
        <v>1104</v>
      </c>
      <c r="B812" s="12" t="s">
        <v>258</v>
      </c>
      <c r="C812" s="12" t="s">
        <v>382</v>
      </c>
      <c r="D812" s="54">
        <v>33738</v>
      </c>
      <c r="E812" s="55">
        <v>530</v>
      </c>
      <c r="F812" s="12" t="s">
        <v>42</v>
      </c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customHeight="1">
      <c r="A813" s="19">
        <v>1106</v>
      </c>
      <c r="B813" s="12" t="s">
        <v>245</v>
      </c>
      <c r="C813" s="12" t="s">
        <v>567</v>
      </c>
      <c r="D813" s="54">
        <v>33739</v>
      </c>
      <c r="E813" s="55">
        <v>530</v>
      </c>
      <c r="F813" s="12" t="s">
        <v>42</v>
      </c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customHeight="1">
      <c r="A814" s="19">
        <v>1105</v>
      </c>
      <c r="B814" s="12" t="s">
        <v>296</v>
      </c>
      <c r="C814" s="12" t="s">
        <v>392</v>
      </c>
      <c r="D814" s="54">
        <v>33739</v>
      </c>
      <c r="E814" s="55">
        <v>530</v>
      </c>
      <c r="F814" s="12" t="s">
        <v>36</v>
      </c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customHeight="1">
      <c r="A815" s="19">
        <v>1108</v>
      </c>
      <c r="B815" s="12" t="s">
        <v>189</v>
      </c>
      <c r="C815" s="12" t="s">
        <v>602</v>
      </c>
      <c r="D815" s="54">
        <v>33744</v>
      </c>
      <c r="E815" s="55">
        <v>530</v>
      </c>
      <c r="F815" s="12" t="s">
        <v>42</v>
      </c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customHeight="1">
      <c r="A816" s="19">
        <v>1107</v>
      </c>
      <c r="B816" s="12" t="s">
        <v>1565</v>
      </c>
      <c r="C816" s="12" t="s">
        <v>1566</v>
      </c>
      <c r="D816" s="54">
        <v>33744</v>
      </c>
      <c r="E816" s="55">
        <v>710</v>
      </c>
      <c r="F816" s="12" t="s">
        <v>42</v>
      </c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customHeight="1">
      <c r="A817" s="19">
        <v>1109</v>
      </c>
      <c r="B817" s="12" t="s">
        <v>298</v>
      </c>
      <c r="C817" s="12" t="s">
        <v>482</v>
      </c>
      <c r="D817" s="54">
        <v>33745</v>
      </c>
      <c r="E817" s="55">
        <v>530</v>
      </c>
      <c r="F817" s="12" t="s">
        <v>36</v>
      </c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customHeight="1">
      <c r="A818" s="19">
        <v>1110</v>
      </c>
      <c r="B818" s="12" t="s">
        <v>1567</v>
      </c>
      <c r="C818" s="12" t="s">
        <v>1568</v>
      </c>
      <c r="D818" s="54">
        <v>33750</v>
      </c>
      <c r="E818" s="55">
        <v>530</v>
      </c>
      <c r="F818" s="12" t="s">
        <v>19</v>
      </c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customHeight="1">
      <c r="A819" s="19">
        <v>1112</v>
      </c>
      <c r="B819" s="12" t="s">
        <v>385</v>
      </c>
      <c r="C819" s="12" t="s">
        <v>444</v>
      </c>
      <c r="D819" s="54">
        <v>33750</v>
      </c>
      <c r="E819" s="55">
        <v>530</v>
      </c>
      <c r="F819" s="12" t="s">
        <v>19</v>
      </c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customHeight="1">
      <c r="A820" s="19">
        <v>1111</v>
      </c>
      <c r="B820" s="12" t="s">
        <v>1569</v>
      </c>
      <c r="C820" s="12" t="s">
        <v>1570</v>
      </c>
      <c r="D820" s="54">
        <v>33750</v>
      </c>
      <c r="E820" s="55">
        <v>530</v>
      </c>
      <c r="F820" s="12" t="s">
        <v>42</v>
      </c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customHeight="1">
      <c r="A821" s="19">
        <v>1114</v>
      </c>
      <c r="B821" s="12" t="s">
        <v>1573</v>
      </c>
      <c r="C821" s="12" t="s">
        <v>439</v>
      </c>
      <c r="D821" s="54">
        <v>33751</v>
      </c>
      <c r="E821" s="55">
        <v>530</v>
      </c>
      <c r="F821" s="12" t="s">
        <v>42</v>
      </c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customHeight="1">
      <c r="A822" s="19">
        <v>1113</v>
      </c>
      <c r="B822" s="12" t="s">
        <v>1571</v>
      </c>
      <c r="C822" s="12" t="s">
        <v>1572</v>
      </c>
      <c r="D822" s="54">
        <v>33751</v>
      </c>
      <c r="E822" s="55">
        <v>530</v>
      </c>
      <c r="F822" s="12" t="s">
        <v>42</v>
      </c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customHeight="1">
      <c r="A823" s="19">
        <v>1115</v>
      </c>
      <c r="B823" s="12" t="s">
        <v>483</v>
      </c>
      <c r="C823" s="12" t="s">
        <v>1574</v>
      </c>
      <c r="D823" s="54">
        <v>33751</v>
      </c>
      <c r="E823" s="55">
        <v>530</v>
      </c>
      <c r="F823" s="12" t="s">
        <v>19</v>
      </c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customHeight="1">
      <c r="A824" s="19">
        <v>1116</v>
      </c>
      <c r="B824" s="12" t="s">
        <v>340</v>
      </c>
      <c r="C824" s="12" t="s">
        <v>490</v>
      </c>
      <c r="D824" s="54">
        <v>33752</v>
      </c>
      <c r="E824" s="55">
        <v>530</v>
      </c>
      <c r="F824" s="12" t="s">
        <v>19</v>
      </c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customHeight="1">
      <c r="A825" s="19">
        <v>1117</v>
      </c>
      <c r="B825" s="12" t="s">
        <v>262</v>
      </c>
      <c r="C825" s="12" t="s">
        <v>552</v>
      </c>
      <c r="D825" s="54">
        <v>33753</v>
      </c>
      <c r="E825" s="55">
        <v>530</v>
      </c>
      <c r="F825" s="12" t="s">
        <v>42</v>
      </c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customHeight="1">
      <c r="A826" s="19">
        <v>1119</v>
      </c>
      <c r="B826" s="12" t="s">
        <v>211</v>
      </c>
      <c r="C826" s="12" t="s">
        <v>257</v>
      </c>
      <c r="D826" s="54">
        <v>33757</v>
      </c>
      <c r="E826" s="55">
        <v>530</v>
      </c>
      <c r="F826" s="12" t="s">
        <v>19</v>
      </c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customHeight="1">
      <c r="A827" s="19">
        <v>1118</v>
      </c>
      <c r="B827" s="12" t="s">
        <v>375</v>
      </c>
      <c r="C827" s="12" t="s">
        <v>456</v>
      </c>
      <c r="D827" s="54">
        <v>33757</v>
      </c>
      <c r="E827" s="55">
        <v>530</v>
      </c>
      <c r="F827" s="12" t="s">
        <v>42</v>
      </c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customHeight="1">
      <c r="A828" s="19">
        <v>1120</v>
      </c>
      <c r="B828" s="12" t="s">
        <v>1575</v>
      </c>
      <c r="C828" s="12" t="s">
        <v>1576</v>
      </c>
      <c r="D828" s="54">
        <v>33757</v>
      </c>
      <c r="E828" s="55">
        <v>530</v>
      </c>
      <c r="F828" s="12" t="s">
        <v>19</v>
      </c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customHeight="1">
      <c r="A829" s="19">
        <v>1121</v>
      </c>
      <c r="B829" s="12" t="s">
        <v>1577</v>
      </c>
      <c r="C829" s="12" t="s">
        <v>1578</v>
      </c>
      <c r="D829" s="54">
        <v>33759</v>
      </c>
      <c r="E829" s="55">
        <v>530</v>
      </c>
      <c r="F829" s="12" t="s">
        <v>19</v>
      </c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customHeight="1">
      <c r="A830" s="19">
        <v>1122</v>
      </c>
      <c r="B830" s="12" t="s">
        <v>1579</v>
      </c>
      <c r="C830" s="12" t="s">
        <v>404</v>
      </c>
      <c r="D830" s="54">
        <v>33760</v>
      </c>
      <c r="E830" s="55">
        <v>490</v>
      </c>
      <c r="F830" s="12" t="s">
        <v>19</v>
      </c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customHeight="1">
      <c r="A831" s="19">
        <v>1123</v>
      </c>
      <c r="B831" s="12" t="s">
        <v>274</v>
      </c>
      <c r="C831" s="12" t="s">
        <v>543</v>
      </c>
      <c r="D831" s="54">
        <v>33765</v>
      </c>
      <c r="E831" s="55">
        <v>530</v>
      </c>
      <c r="F831" s="12" t="s">
        <v>60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customHeight="1">
      <c r="A832" s="19">
        <v>1124</v>
      </c>
      <c r="B832" s="12" t="s">
        <v>1580</v>
      </c>
      <c r="C832" s="12" t="s">
        <v>1581</v>
      </c>
      <c r="D832" s="54">
        <v>33766</v>
      </c>
      <c r="E832" s="55">
        <v>530</v>
      </c>
      <c r="F832" s="12" t="s">
        <v>42</v>
      </c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customHeight="1">
      <c r="A833" s="19">
        <v>1128</v>
      </c>
      <c r="B833" s="12" t="s">
        <v>241</v>
      </c>
      <c r="C833" s="12" t="s">
        <v>575</v>
      </c>
      <c r="D833" s="54">
        <v>33767</v>
      </c>
      <c r="E833" s="55">
        <v>530</v>
      </c>
      <c r="F833" s="12" t="s">
        <v>42</v>
      </c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customHeight="1">
      <c r="A834" s="19">
        <v>1126</v>
      </c>
      <c r="B834" s="12" t="s">
        <v>393</v>
      </c>
      <c r="C834" s="12" t="s">
        <v>363</v>
      </c>
      <c r="D834" s="54">
        <v>33767</v>
      </c>
      <c r="E834" s="55">
        <v>530</v>
      </c>
      <c r="F834" s="12" t="s">
        <v>60</v>
      </c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customHeight="1">
      <c r="A835" s="19">
        <v>1125</v>
      </c>
      <c r="B835" s="12" t="s">
        <v>1583</v>
      </c>
      <c r="C835" s="12" t="s">
        <v>1584</v>
      </c>
      <c r="D835" s="54">
        <v>33767</v>
      </c>
      <c r="E835" s="55">
        <v>710</v>
      </c>
      <c r="F835" s="12" t="s">
        <v>60</v>
      </c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customHeight="1">
      <c r="A836" s="19">
        <v>1127</v>
      </c>
      <c r="B836" s="12" t="s">
        <v>1582</v>
      </c>
      <c r="C836" s="12" t="s">
        <v>382</v>
      </c>
      <c r="D836" s="54">
        <v>33767</v>
      </c>
      <c r="E836" s="55">
        <v>490</v>
      </c>
      <c r="F836" s="12" t="s">
        <v>42</v>
      </c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customHeight="1">
      <c r="A837" s="19">
        <v>1130</v>
      </c>
      <c r="B837" s="12" t="s">
        <v>1585</v>
      </c>
      <c r="C837" s="12" t="s">
        <v>621</v>
      </c>
      <c r="D837" s="54">
        <v>33770</v>
      </c>
      <c r="E837" s="55">
        <v>530</v>
      </c>
      <c r="F837" s="12" t="s">
        <v>60</v>
      </c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customHeight="1">
      <c r="A838" s="19">
        <v>1133</v>
      </c>
      <c r="B838" s="12" t="s">
        <v>1588</v>
      </c>
      <c r="C838" s="12" t="s">
        <v>1024</v>
      </c>
      <c r="D838" s="54">
        <v>33770</v>
      </c>
      <c r="E838" s="55">
        <v>710</v>
      </c>
      <c r="F838" s="12" t="s">
        <v>42</v>
      </c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customHeight="1">
      <c r="A839" s="19">
        <v>1129</v>
      </c>
      <c r="B839" s="12" t="s">
        <v>317</v>
      </c>
      <c r="C839" s="12" t="s">
        <v>507</v>
      </c>
      <c r="D839" s="54">
        <v>33770</v>
      </c>
      <c r="E839" s="55">
        <v>530</v>
      </c>
      <c r="F839" s="12" t="s">
        <v>42</v>
      </c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customHeight="1">
      <c r="A840" s="19">
        <v>290</v>
      </c>
      <c r="B840" s="12" t="s">
        <v>252</v>
      </c>
      <c r="C840" s="12" t="s">
        <v>564</v>
      </c>
      <c r="D840" s="54">
        <v>33770</v>
      </c>
      <c r="E840" s="55">
        <v>530</v>
      </c>
      <c r="F840" s="12" t="s">
        <v>27</v>
      </c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customHeight="1">
      <c r="A841" s="19">
        <v>1132</v>
      </c>
      <c r="B841" s="12" t="s">
        <v>354</v>
      </c>
      <c r="C841" s="12" t="s">
        <v>468</v>
      </c>
      <c r="D841" s="54">
        <v>33770</v>
      </c>
      <c r="E841" s="55">
        <v>530</v>
      </c>
      <c r="F841" s="12" t="s">
        <v>27</v>
      </c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customHeight="1">
      <c r="A842" s="19">
        <v>1131</v>
      </c>
      <c r="B842" s="12" t="s">
        <v>1586</v>
      </c>
      <c r="C842" s="12" t="s">
        <v>1587</v>
      </c>
      <c r="D842" s="54">
        <v>33770</v>
      </c>
      <c r="E842" s="55">
        <v>530</v>
      </c>
      <c r="F842" s="12" t="s">
        <v>42</v>
      </c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customHeight="1">
      <c r="A843" s="19">
        <v>1134</v>
      </c>
      <c r="B843" s="12" t="s">
        <v>180</v>
      </c>
      <c r="C843" s="12" t="s">
        <v>608</v>
      </c>
      <c r="D843" s="54">
        <v>33771</v>
      </c>
      <c r="E843" s="55">
        <v>530</v>
      </c>
      <c r="F843" s="12" t="s">
        <v>42</v>
      </c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customHeight="1">
      <c r="A844" s="19">
        <v>1135</v>
      </c>
      <c r="B844" s="12" t="s">
        <v>307</v>
      </c>
      <c r="C844" s="12" t="s">
        <v>509</v>
      </c>
      <c r="D844" s="54">
        <v>33773</v>
      </c>
      <c r="E844" s="55">
        <v>530</v>
      </c>
      <c r="F844" s="12" t="s">
        <v>27</v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customHeight="1">
      <c r="A845" s="19">
        <v>1137</v>
      </c>
      <c r="B845" s="12" t="s">
        <v>1589</v>
      </c>
      <c r="C845" s="12" t="s">
        <v>1590</v>
      </c>
      <c r="D845" s="54">
        <v>33774</v>
      </c>
      <c r="E845" s="55">
        <v>530</v>
      </c>
      <c r="F845" s="12" t="s">
        <v>27</v>
      </c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customHeight="1">
      <c r="A846" s="19">
        <v>1136</v>
      </c>
      <c r="B846" s="12" t="s">
        <v>346</v>
      </c>
      <c r="C846" s="12" t="s">
        <v>484</v>
      </c>
      <c r="D846" s="54">
        <v>33774</v>
      </c>
      <c r="E846" s="55">
        <v>530</v>
      </c>
      <c r="F846" s="12" t="s">
        <v>27</v>
      </c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customHeight="1">
      <c r="A847" s="19">
        <v>1138</v>
      </c>
      <c r="B847" s="12" t="s">
        <v>1591</v>
      </c>
      <c r="C847" s="12" t="s">
        <v>374</v>
      </c>
      <c r="D847" s="54">
        <v>33777</v>
      </c>
      <c r="E847" s="55">
        <v>530</v>
      </c>
      <c r="F847" s="12" t="s">
        <v>36</v>
      </c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customHeight="1">
      <c r="A848" s="19">
        <v>1139</v>
      </c>
      <c r="B848" s="12" t="s">
        <v>1592</v>
      </c>
      <c r="C848" s="12" t="s">
        <v>1593</v>
      </c>
      <c r="D848" s="54">
        <v>33778</v>
      </c>
      <c r="E848" s="55">
        <v>530</v>
      </c>
      <c r="F848" s="12" t="s">
        <v>27</v>
      </c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customHeight="1">
      <c r="A849" s="19">
        <v>1140</v>
      </c>
      <c r="B849" s="12" t="s">
        <v>1239</v>
      </c>
      <c r="C849" s="12" t="s">
        <v>919</v>
      </c>
      <c r="D849" s="54">
        <v>33779</v>
      </c>
      <c r="E849" s="55">
        <v>710</v>
      </c>
      <c r="F849" s="12" t="s">
        <v>27</v>
      </c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customHeight="1">
      <c r="A850" s="19">
        <v>1141</v>
      </c>
      <c r="B850" s="12" t="s">
        <v>877</v>
      </c>
      <c r="C850" s="12" t="s">
        <v>919</v>
      </c>
      <c r="D850" s="54">
        <v>33779</v>
      </c>
      <c r="E850" s="55">
        <v>650</v>
      </c>
      <c r="F850" s="12" t="s">
        <v>36</v>
      </c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customHeight="1">
      <c r="A851" s="19">
        <v>1142</v>
      </c>
      <c r="B851" s="12" t="s">
        <v>1594</v>
      </c>
      <c r="C851" s="12" t="s">
        <v>1595</v>
      </c>
      <c r="D851" s="54">
        <v>33780</v>
      </c>
      <c r="E851" s="55">
        <v>650</v>
      </c>
      <c r="F851" s="12" t="s">
        <v>27</v>
      </c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customHeight="1">
      <c r="A852" s="19">
        <v>1143</v>
      </c>
      <c r="B852" s="12" t="s">
        <v>1596</v>
      </c>
      <c r="C852" s="12" t="s">
        <v>1597</v>
      </c>
      <c r="D852" s="54">
        <v>33780</v>
      </c>
      <c r="E852" s="55">
        <v>650</v>
      </c>
      <c r="F852" s="12" t="s">
        <v>27</v>
      </c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customHeight="1">
      <c r="A853" s="19">
        <v>1144</v>
      </c>
      <c r="B853" s="12" t="s">
        <v>1598</v>
      </c>
      <c r="C853" s="12" t="s">
        <v>382</v>
      </c>
      <c r="D853" s="54">
        <v>33781</v>
      </c>
      <c r="E853" s="55">
        <v>650</v>
      </c>
      <c r="F853" s="12" t="s">
        <v>27</v>
      </c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customHeight="1">
      <c r="A854" s="19">
        <v>1145</v>
      </c>
      <c r="B854" s="12" t="s">
        <v>1599</v>
      </c>
      <c r="C854" s="12" t="s">
        <v>1600</v>
      </c>
      <c r="D854" s="54">
        <v>33781</v>
      </c>
      <c r="E854" s="55">
        <v>650</v>
      </c>
      <c r="F854" s="12" t="s">
        <v>36</v>
      </c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customHeight="1">
      <c r="A855" s="19">
        <v>1146</v>
      </c>
      <c r="B855" s="12" t="s">
        <v>1601</v>
      </c>
      <c r="C855" s="12" t="s">
        <v>1602</v>
      </c>
      <c r="D855" s="54">
        <v>33784</v>
      </c>
      <c r="E855" s="55">
        <v>650</v>
      </c>
      <c r="F855" s="12" t="s">
        <v>27</v>
      </c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customHeight="1">
      <c r="A856" s="19">
        <v>1148</v>
      </c>
      <c r="B856" s="12" t="s">
        <v>1605</v>
      </c>
      <c r="C856" s="12" t="s">
        <v>746</v>
      </c>
      <c r="D856" s="54">
        <v>33784</v>
      </c>
      <c r="E856" s="55">
        <v>650</v>
      </c>
      <c r="F856" s="12" t="s">
        <v>36</v>
      </c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customHeight="1">
      <c r="A857" s="19">
        <v>1147</v>
      </c>
      <c r="B857" s="12" t="s">
        <v>1603</v>
      </c>
      <c r="C857" s="12" t="s">
        <v>1604</v>
      </c>
      <c r="D857" s="54">
        <v>33784</v>
      </c>
      <c r="E857" s="55">
        <v>650</v>
      </c>
      <c r="F857" s="12" t="s">
        <v>27</v>
      </c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customHeight="1">
      <c r="A858" s="19">
        <v>1150</v>
      </c>
      <c r="B858" s="12" t="s">
        <v>1606</v>
      </c>
      <c r="C858" s="12" t="s">
        <v>1532</v>
      </c>
      <c r="D858" s="54">
        <v>33785</v>
      </c>
      <c r="E858" s="55">
        <v>490</v>
      </c>
      <c r="F858" s="12" t="s">
        <v>36</v>
      </c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customHeight="1">
      <c r="A859" s="19">
        <v>1149</v>
      </c>
      <c r="B859" s="12" t="s">
        <v>1607</v>
      </c>
      <c r="C859" s="12" t="s">
        <v>1608</v>
      </c>
      <c r="D859" s="54">
        <v>33785</v>
      </c>
      <c r="E859" s="55">
        <v>710</v>
      </c>
      <c r="F859" s="12" t="s">
        <v>36</v>
      </c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customHeight="1">
      <c r="A860" s="19">
        <v>1152</v>
      </c>
      <c r="B860" s="12" t="s">
        <v>1609</v>
      </c>
      <c r="C860" s="12" t="s">
        <v>919</v>
      </c>
      <c r="D860" s="54">
        <v>33786</v>
      </c>
      <c r="E860" s="55">
        <v>650</v>
      </c>
      <c r="F860" s="12" t="s">
        <v>36</v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customHeight="1">
      <c r="A861" s="19">
        <v>1151</v>
      </c>
      <c r="B861" s="12" t="s">
        <v>1610</v>
      </c>
      <c r="C861" s="12" t="s">
        <v>1611</v>
      </c>
      <c r="D861" s="54">
        <v>33786</v>
      </c>
      <c r="E861" s="55">
        <v>710</v>
      </c>
      <c r="F861" s="12" t="s">
        <v>27</v>
      </c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customHeight="1">
      <c r="A862" s="19">
        <v>1154</v>
      </c>
      <c r="B862" s="12" t="s">
        <v>1612</v>
      </c>
      <c r="C862" s="12" t="s">
        <v>1613</v>
      </c>
      <c r="D862" s="54">
        <v>33787</v>
      </c>
      <c r="E862" s="55">
        <v>650</v>
      </c>
      <c r="F862" s="12" t="s">
        <v>27</v>
      </c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customHeight="1">
      <c r="A863" s="19">
        <v>1155</v>
      </c>
      <c r="B863" s="12" t="s">
        <v>1614</v>
      </c>
      <c r="C863" s="12" t="s">
        <v>439</v>
      </c>
      <c r="D863" s="54">
        <v>33787</v>
      </c>
      <c r="E863" s="55">
        <v>650</v>
      </c>
      <c r="F863" s="12" t="s">
        <v>42</v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customHeight="1">
      <c r="A864" s="19">
        <v>1153</v>
      </c>
      <c r="B864" s="12" t="s">
        <v>1224</v>
      </c>
      <c r="C864" s="12" t="s">
        <v>1225</v>
      </c>
      <c r="D864" s="54">
        <v>33787</v>
      </c>
      <c r="E864" s="55">
        <v>490</v>
      </c>
      <c r="F864" s="12" t="s">
        <v>36</v>
      </c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customHeight="1">
      <c r="A865" s="19">
        <v>1156</v>
      </c>
      <c r="B865" s="12" t="s">
        <v>1615</v>
      </c>
      <c r="C865" s="12" t="s">
        <v>919</v>
      </c>
      <c r="D865" s="54">
        <v>33788</v>
      </c>
      <c r="E865" s="55">
        <v>650</v>
      </c>
      <c r="F865" s="12" t="s">
        <v>42</v>
      </c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customHeight="1">
      <c r="A866" s="19">
        <v>1158</v>
      </c>
      <c r="B866" s="12" t="s">
        <v>1618</v>
      </c>
      <c r="C866" s="12" t="s">
        <v>1619</v>
      </c>
      <c r="D866" s="54">
        <v>33792</v>
      </c>
      <c r="E866" s="55">
        <v>710</v>
      </c>
      <c r="F866" s="12" t="s">
        <v>42</v>
      </c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customHeight="1">
      <c r="A867" s="19">
        <v>1157</v>
      </c>
      <c r="B867" s="12" t="s">
        <v>1616</v>
      </c>
      <c r="C867" s="12" t="s">
        <v>1617</v>
      </c>
      <c r="D867" s="54">
        <v>33792</v>
      </c>
      <c r="E867" s="55">
        <v>650</v>
      </c>
      <c r="F867" s="12" t="s">
        <v>42</v>
      </c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customHeight="1">
      <c r="A868" s="19">
        <v>1159</v>
      </c>
      <c r="B868" s="12" t="s">
        <v>1620</v>
      </c>
      <c r="C868" s="12" t="s">
        <v>372</v>
      </c>
      <c r="D868" s="54">
        <v>33793</v>
      </c>
      <c r="E868" s="55">
        <v>650</v>
      </c>
      <c r="F868" s="12" t="s">
        <v>27</v>
      </c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customHeight="1">
      <c r="A869" s="19">
        <v>418</v>
      </c>
      <c r="B869" s="12" t="s">
        <v>622</v>
      </c>
      <c r="C869" s="12" t="s">
        <v>623</v>
      </c>
      <c r="D869" s="54">
        <v>33994</v>
      </c>
      <c r="E869" s="55">
        <v>710</v>
      </c>
      <c r="F869" s="12" t="s">
        <v>27</v>
      </c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customHeight="1">
      <c r="A870" s="19">
        <v>1036</v>
      </c>
      <c r="B870" s="12" t="s">
        <v>1621</v>
      </c>
      <c r="C870" s="12" t="s">
        <v>363</v>
      </c>
      <c r="D870" s="54">
        <v>34060</v>
      </c>
      <c r="E870" s="55">
        <v>530</v>
      </c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customHeight="1">
      <c r="A871" s="19">
        <v>686</v>
      </c>
      <c r="B871" s="12" t="s">
        <v>1523</v>
      </c>
      <c r="C871" s="12" t="s">
        <v>1622</v>
      </c>
      <c r="D871" s="54">
        <v>34129</v>
      </c>
      <c r="E871" s="55">
        <v>710</v>
      </c>
      <c r="F871" s="12" t="s">
        <v>27</v>
      </c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customHeight="1">
      <c r="A872" s="19">
        <v>1161</v>
      </c>
      <c r="B872" s="12" t="s">
        <v>1623</v>
      </c>
      <c r="C872" s="12" t="s">
        <v>1624</v>
      </c>
      <c r="D872" s="54">
        <v>34160</v>
      </c>
      <c r="E872" s="55">
        <v>650</v>
      </c>
      <c r="F872" s="12" t="s">
        <v>42</v>
      </c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customHeight="1">
      <c r="A873" s="19">
        <v>1160</v>
      </c>
      <c r="B873" s="12" t="s">
        <v>1625</v>
      </c>
      <c r="C873" s="12" t="s">
        <v>1626</v>
      </c>
      <c r="D873" s="54">
        <v>34160</v>
      </c>
      <c r="E873" s="55">
        <v>710</v>
      </c>
      <c r="F873" s="12" t="s">
        <v>27</v>
      </c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customHeight="1">
      <c r="A874" s="19">
        <v>1163</v>
      </c>
      <c r="B874" s="12" t="s">
        <v>1627</v>
      </c>
      <c r="C874" s="12" t="s">
        <v>1628</v>
      </c>
      <c r="D874" s="54">
        <v>34163</v>
      </c>
      <c r="E874" s="55">
        <v>650</v>
      </c>
      <c r="F874" s="12" t="s">
        <v>36</v>
      </c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customHeight="1">
      <c r="A875" s="19">
        <v>1162</v>
      </c>
      <c r="B875" s="12" t="s">
        <v>1629</v>
      </c>
      <c r="C875" s="12" t="s">
        <v>1630</v>
      </c>
      <c r="D875" s="54">
        <v>34163</v>
      </c>
      <c r="E875" s="55">
        <v>710</v>
      </c>
      <c r="F875" s="12" t="s">
        <v>27</v>
      </c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customHeight="1">
      <c r="A876" s="19">
        <v>1164</v>
      </c>
      <c r="B876" s="12" t="s">
        <v>1631</v>
      </c>
      <c r="C876" s="12" t="s">
        <v>1632</v>
      </c>
      <c r="D876" s="54">
        <v>34166</v>
      </c>
      <c r="E876" s="55">
        <v>650</v>
      </c>
      <c r="F876" s="12" t="s">
        <v>27</v>
      </c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customHeight="1">
      <c r="A877" s="19">
        <v>1165</v>
      </c>
      <c r="B877" s="12" t="s">
        <v>1633</v>
      </c>
      <c r="C877" s="12" t="s">
        <v>1634</v>
      </c>
      <c r="D877" s="54">
        <v>34170</v>
      </c>
      <c r="E877" s="55">
        <v>710</v>
      </c>
      <c r="F877" s="12" t="s">
        <v>60</v>
      </c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customHeight="1">
      <c r="A878" s="19">
        <v>1166</v>
      </c>
      <c r="B878" s="12" t="s">
        <v>1635</v>
      </c>
      <c r="C878" s="12" t="s">
        <v>1636</v>
      </c>
      <c r="D878" s="54">
        <v>34173</v>
      </c>
      <c r="E878" s="55">
        <v>650</v>
      </c>
      <c r="F878" s="12" t="s">
        <v>19</v>
      </c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customHeight="1">
      <c r="A879" s="19">
        <v>1167</v>
      </c>
      <c r="B879" s="12" t="s">
        <v>1637</v>
      </c>
      <c r="C879" s="12" t="s">
        <v>372</v>
      </c>
      <c r="D879" s="54">
        <v>34174</v>
      </c>
      <c r="E879" s="55">
        <v>650</v>
      </c>
      <c r="F879" s="12" t="s">
        <v>27</v>
      </c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customHeight="1">
      <c r="A880" s="19">
        <v>1168</v>
      </c>
      <c r="B880" s="12" t="s">
        <v>1638</v>
      </c>
      <c r="C880" s="12" t="s">
        <v>1639</v>
      </c>
      <c r="D880" s="54">
        <v>34174</v>
      </c>
      <c r="E880" s="55">
        <v>710</v>
      </c>
      <c r="F880" s="12" t="s">
        <v>42</v>
      </c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customHeight="1">
      <c r="A881" s="19">
        <v>1169</v>
      </c>
      <c r="B881" s="12" t="s">
        <v>1640</v>
      </c>
      <c r="C881" s="12" t="s">
        <v>1641</v>
      </c>
      <c r="D881" s="54">
        <v>34177</v>
      </c>
      <c r="E881" s="19"/>
      <c r="F881" s="12" t="s">
        <v>36</v>
      </c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customHeight="1">
      <c r="A882" s="19">
        <v>415</v>
      </c>
      <c r="B882" s="12" t="s">
        <v>485</v>
      </c>
      <c r="C882" s="12" t="s">
        <v>339</v>
      </c>
      <c r="D882" s="54">
        <v>34297</v>
      </c>
      <c r="E882" s="55">
        <v>530</v>
      </c>
      <c r="F882" s="12" t="s">
        <v>36</v>
      </c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59055118110236227" right="0.59055118110236227" top="0.78740157480314965" bottom="0.7874015748031496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J17" sqref="J17"/>
    </sheetView>
  </sheetViews>
  <sheetFormatPr baseColWidth="10" defaultColWidth="12.5546875" defaultRowHeight="15" customHeight="1"/>
  <cols>
    <col min="1" max="1" width="9.109375" customWidth="1"/>
    <col min="2" max="2" width="14.109375" customWidth="1"/>
    <col min="3" max="3" width="17.33203125" customWidth="1"/>
    <col min="4" max="4" width="12.109375" customWidth="1"/>
    <col min="5" max="5" width="12.5546875" customWidth="1"/>
    <col min="6" max="6" width="16" customWidth="1"/>
    <col min="7" max="7" width="4.88671875" customWidth="1"/>
    <col min="8" max="8" width="3.88671875" customWidth="1"/>
    <col min="9" max="9" width="34" customWidth="1"/>
    <col min="10" max="10" width="10.33203125" customWidth="1"/>
    <col min="11" max="26" width="9.109375" customWidth="1"/>
  </cols>
  <sheetData>
    <row r="1" spans="1:26" ht="12.75" customHeight="1">
      <c r="A1" s="58" t="s">
        <v>662</v>
      </c>
      <c r="B1" s="58" t="s">
        <v>1</v>
      </c>
      <c r="C1" s="58" t="s">
        <v>2</v>
      </c>
      <c r="D1" s="58" t="s">
        <v>663</v>
      </c>
      <c r="E1" s="59" t="s">
        <v>664</v>
      </c>
      <c r="F1" s="59" t="s">
        <v>665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>
      <c r="A2" s="19">
        <v>767</v>
      </c>
      <c r="B2" s="12" t="s">
        <v>1136</v>
      </c>
      <c r="C2" s="12" t="s">
        <v>691</v>
      </c>
      <c r="D2" s="54">
        <v>33546</v>
      </c>
      <c r="E2" s="55">
        <v>710</v>
      </c>
      <c r="F2" s="12" t="s">
        <v>19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>
      <c r="A3" s="19">
        <v>1161</v>
      </c>
      <c r="B3" s="12" t="s">
        <v>1623</v>
      </c>
      <c r="C3" s="12" t="s">
        <v>1624</v>
      </c>
      <c r="D3" s="54">
        <v>34160</v>
      </c>
      <c r="E3" s="55">
        <v>650</v>
      </c>
      <c r="F3" s="12" t="s">
        <v>42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>
      <c r="A4" s="19">
        <v>883</v>
      </c>
      <c r="B4" s="12" t="s">
        <v>1301</v>
      </c>
      <c r="C4" s="12" t="s">
        <v>304</v>
      </c>
      <c r="D4" s="54">
        <v>33620</v>
      </c>
      <c r="E4" s="55">
        <v>710</v>
      </c>
      <c r="F4" s="12" t="s">
        <v>42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19">
        <v>906</v>
      </c>
      <c r="B5" s="12" t="s">
        <v>1333</v>
      </c>
      <c r="C5" s="12" t="s">
        <v>1334</v>
      </c>
      <c r="D5" s="54">
        <v>33631</v>
      </c>
      <c r="E5" s="55">
        <v>710</v>
      </c>
      <c r="F5" s="12" t="s">
        <v>36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>
      <c r="A6" s="19">
        <v>342</v>
      </c>
      <c r="B6" s="12" t="s">
        <v>721</v>
      </c>
      <c r="C6" s="12" t="s">
        <v>722</v>
      </c>
      <c r="D6" s="54">
        <v>33156</v>
      </c>
      <c r="E6" s="55">
        <v>590</v>
      </c>
      <c r="F6" s="12" t="s">
        <v>36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>
      <c r="A7" s="19">
        <v>577</v>
      </c>
      <c r="B7" s="12" t="s">
        <v>899</v>
      </c>
      <c r="C7" s="12" t="s">
        <v>220</v>
      </c>
      <c r="D7" s="54">
        <v>33455</v>
      </c>
      <c r="E7" s="55">
        <v>710</v>
      </c>
      <c r="F7" s="12" t="s">
        <v>36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>
      <c r="A8" s="19">
        <v>1160</v>
      </c>
      <c r="B8" s="12" t="s">
        <v>1625</v>
      </c>
      <c r="C8" s="12" t="s">
        <v>1626</v>
      </c>
      <c r="D8" s="54">
        <v>34160</v>
      </c>
      <c r="E8" s="55">
        <v>710</v>
      </c>
      <c r="F8" s="12" t="s">
        <v>27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>
      <c r="A9" s="19">
        <v>458</v>
      </c>
      <c r="B9" s="12" t="s">
        <v>551</v>
      </c>
      <c r="C9" s="12" t="s">
        <v>265</v>
      </c>
      <c r="D9" s="54">
        <v>33303</v>
      </c>
      <c r="E9" s="55">
        <v>530</v>
      </c>
      <c r="F9" s="12" t="s">
        <v>36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>
      <c r="A10" s="19">
        <v>726</v>
      </c>
      <c r="B10" s="12" t="s">
        <v>551</v>
      </c>
      <c r="C10" s="12" t="s">
        <v>1078</v>
      </c>
      <c r="D10" s="54">
        <v>33526</v>
      </c>
      <c r="E10" s="55">
        <v>710</v>
      </c>
      <c r="F10" s="12" t="s">
        <v>60</v>
      </c>
      <c r="G10" s="19"/>
      <c r="H10" s="56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>
      <c r="A11" s="19">
        <v>981</v>
      </c>
      <c r="B11" s="12" t="s">
        <v>1427</v>
      </c>
      <c r="C11" s="12" t="s">
        <v>1428</v>
      </c>
      <c r="D11" s="54">
        <v>33665</v>
      </c>
      <c r="E11" s="55">
        <v>530</v>
      </c>
      <c r="F11" s="12" t="s">
        <v>19</v>
      </c>
      <c r="G11" s="19"/>
      <c r="H11" s="57">
        <v>1</v>
      </c>
      <c r="I11" s="19" t="s">
        <v>1650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>
      <c r="A12" s="19">
        <v>413</v>
      </c>
      <c r="B12" s="12" t="s">
        <v>754</v>
      </c>
      <c r="C12" s="12" t="s">
        <v>755</v>
      </c>
      <c r="D12" s="54">
        <v>33261</v>
      </c>
      <c r="E12" s="55">
        <v>490</v>
      </c>
      <c r="F12" s="12" t="s">
        <v>42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>
      <c r="A13" s="19">
        <v>773</v>
      </c>
      <c r="B13" s="12" t="s">
        <v>650</v>
      </c>
      <c r="C13" s="12" t="s">
        <v>361</v>
      </c>
      <c r="D13" s="54">
        <v>33548</v>
      </c>
      <c r="E13" s="55">
        <v>710</v>
      </c>
      <c r="F13" s="12" t="s">
        <v>36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>
      <c r="A14" s="19">
        <v>1015</v>
      </c>
      <c r="B14" s="12" t="s">
        <v>1468</v>
      </c>
      <c r="C14" s="12" t="s">
        <v>517</v>
      </c>
      <c r="D14" s="54">
        <v>33679</v>
      </c>
      <c r="E14" s="55">
        <v>530</v>
      </c>
      <c r="F14" s="12" t="s">
        <v>60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>
      <c r="A15" s="19">
        <v>402</v>
      </c>
      <c r="B15" s="12" t="s">
        <v>502</v>
      </c>
      <c r="C15" s="12" t="s">
        <v>320</v>
      </c>
      <c r="D15" s="54">
        <v>33252</v>
      </c>
      <c r="E15" s="55">
        <v>530</v>
      </c>
      <c r="F15" s="12" t="s">
        <v>60</v>
      </c>
      <c r="G15" s="19"/>
      <c r="H15" s="19"/>
      <c r="I15" s="69" t="s">
        <v>1655</v>
      </c>
      <c r="J15" s="70">
        <f>SUMIF(F2:F882,"campana",E2:E882)</f>
        <v>100130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customHeight="1">
      <c r="A16" s="19">
        <v>772</v>
      </c>
      <c r="B16" s="12" t="s">
        <v>1139</v>
      </c>
      <c r="C16" s="12" t="s">
        <v>1140</v>
      </c>
      <c r="D16" s="54">
        <v>33547</v>
      </c>
      <c r="E16" s="55">
        <v>710</v>
      </c>
      <c r="F16" s="12" t="s">
        <v>42</v>
      </c>
      <c r="G16" s="19"/>
      <c r="H16" s="19"/>
      <c r="I16" s="69" t="s">
        <v>1656</v>
      </c>
      <c r="J16" s="70">
        <f>SUMIF(F2:F882,"Bernal",E2:E882)</f>
        <v>133130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>
      <c r="A17" s="19">
        <v>1114</v>
      </c>
      <c r="B17" s="12" t="s">
        <v>1573</v>
      </c>
      <c r="C17" s="12" t="s">
        <v>439</v>
      </c>
      <c r="D17" s="54">
        <v>33751</v>
      </c>
      <c r="E17" s="55">
        <v>530</v>
      </c>
      <c r="F17" s="12" t="s">
        <v>42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>
      <c r="A18" s="19">
        <v>480</v>
      </c>
      <c r="B18" s="12" t="s">
        <v>795</v>
      </c>
      <c r="C18" s="12" t="s">
        <v>796</v>
      </c>
      <c r="D18" s="54">
        <v>33332</v>
      </c>
      <c r="E18" s="55">
        <v>860</v>
      </c>
      <c r="F18" s="12" t="s">
        <v>60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>
      <c r="A19" s="19">
        <v>1169</v>
      </c>
      <c r="B19" s="12" t="s">
        <v>1640</v>
      </c>
      <c r="C19" s="12" t="s">
        <v>1641</v>
      </c>
      <c r="D19" s="54">
        <v>34177</v>
      </c>
      <c r="E19" s="19"/>
      <c r="F19" s="12" t="s">
        <v>36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>
      <c r="A20" s="19">
        <v>498</v>
      </c>
      <c r="B20" s="12" t="s">
        <v>813</v>
      </c>
      <c r="C20" s="12" t="s">
        <v>661</v>
      </c>
      <c r="D20" s="54">
        <v>33352</v>
      </c>
      <c r="E20" s="55">
        <v>710</v>
      </c>
      <c r="F20" s="12" t="s">
        <v>60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>
      <c r="A21" s="19">
        <v>789</v>
      </c>
      <c r="B21" s="12" t="s">
        <v>1157</v>
      </c>
      <c r="C21" s="12" t="s">
        <v>1158</v>
      </c>
      <c r="D21" s="54">
        <v>33554</v>
      </c>
      <c r="E21" s="55">
        <v>710</v>
      </c>
      <c r="F21" s="12" t="s">
        <v>27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customHeight="1">
      <c r="A22" s="19">
        <v>992</v>
      </c>
      <c r="B22" s="12" t="s">
        <v>1437</v>
      </c>
      <c r="C22" s="12" t="s">
        <v>1438</v>
      </c>
      <c r="D22" s="54">
        <v>33667</v>
      </c>
      <c r="E22" s="55">
        <v>710</v>
      </c>
      <c r="F22" s="12" t="s">
        <v>42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customHeight="1">
      <c r="A23" s="19">
        <v>910</v>
      </c>
      <c r="B23" s="12" t="s">
        <v>1339</v>
      </c>
      <c r="C23" s="12" t="s">
        <v>1340</v>
      </c>
      <c r="D23" s="54">
        <v>33633</v>
      </c>
      <c r="E23" s="55">
        <v>710</v>
      </c>
      <c r="F23" s="12" t="s">
        <v>36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>
      <c r="A24" s="19">
        <v>267</v>
      </c>
      <c r="B24" s="12" t="s">
        <v>358</v>
      </c>
      <c r="C24" s="12" t="s">
        <v>691</v>
      </c>
      <c r="D24" s="54">
        <v>33074</v>
      </c>
      <c r="E24" s="55">
        <v>810</v>
      </c>
      <c r="F24" s="12" t="s">
        <v>19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customHeight="1">
      <c r="A25" s="19">
        <v>329</v>
      </c>
      <c r="B25" s="12" t="s">
        <v>358</v>
      </c>
      <c r="C25" s="12" t="s">
        <v>404</v>
      </c>
      <c r="D25" s="54">
        <v>33137</v>
      </c>
      <c r="E25" s="55">
        <v>630</v>
      </c>
      <c r="F25" s="12" t="s">
        <v>60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customHeight="1">
      <c r="A26" s="19">
        <v>612</v>
      </c>
      <c r="B26" s="12" t="s">
        <v>358</v>
      </c>
      <c r="C26" s="12" t="s">
        <v>472</v>
      </c>
      <c r="D26" s="54">
        <v>33464</v>
      </c>
      <c r="E26" s="55">
        <v>860</v>
      </c>
      <c r="F26" s="12" t="s">
        <v>36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>
      <c r="A27" s="19">
        <v>823</v>
      </c>
      <c r="B27" s="12" t="s">
        <v>358</v>
      </c>
      <c r="C27" s="12" t="s">
        <v>1205</v>
      </c>
      <c r="D27" s="54">
        <v>33574</v>
      </c>
      <c r="E27" s="55">
        <v>710</v>
      </c>
      <c r="F27" s="12" t="s">
        <v>27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customHeight="1">
      <c r="A28" s="19">
        <v>886</v>
      </c>
      <c r="B28" s="12" t="s">
        <v>358</v>
      </c>
      <c r="C28" s="12" t="s">
        <v>762</v>
      </c>
      <c r="D28" s="54">
        <v>33623</v>
      </c>
      <c r="E28" s="55">
        <v>710</v>
      </c>
      <c r="F28" s="12" t="s">
        <v>19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customHeight="1">
      <c r="A29" s="19">
        <v>921</v>
      </c>
      <c r="B29" s="12" t="s">
        <v>358</v>
      </c>
      <c r="C29" s="12" t="s">
        <v>1358</v>
      </c>
      <c r="D29" s="54">
        <v>33638</v>
      </c>
      <c r="E29" s="55">
        <v>710</v>
      </c>
      <c r="F29" s="12" t="s">
        <v>27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>
      <c r="A30" s="19">
        <v>1058</v>
      </c>
      <c r="B30" s="12" t="s">
        <v>358</v>
      </c>
      <c r="C30" s="12" t="s">
        <v>459</v>
      </c>
      <c r="D30" s="54">
        <v>33707</v>
      </c>
      <c r="E30" s="55">
        <v>530</v>
      </c>
      <c r="F30" s="12" t="s">
        <v>27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>
      <c r="A31" s="19">
        <v>794</v>
      </c>
      <c r="B31" s="12" t="s">
        <v>1166</v>
      </c>
      <c r="C31" s="12" t="s">
        <v>439</v>
      </c>
      <c r="D31" s="54">
        <v>33556</v>
      </c>
      <c r="E31" s="55">
        <v>710</v>
      </c>
      <c r="F31" s="12" t="s">
        <v>19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>
      <c r="A32" s="19">
        <v>974</v>
      </c>
      <c r="B32" s="12" t="s">
        <v>1416</v>
      </c>
      <c r="C32" s="12" t="s">
        <v>331</v>
      </c>
      <c r="D32" s="54">
        <v>33655</v>
      </c>
      <c r="E32" s="55">
        <v>490</v>
      </c>
      <c r="F32" s="12" t="s">
        <v>60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>
      <c r="A33" s="19">
        <v>999</v>
      </c>
      <c r="B33" s="12" t="s">
        <v>1449</v>
      </c>
      <c r="C33" s="12" t="s">
        <v>480</v>
      </c>
      <c r="D33" s="54">
        <v>33672</v>
      </c>
      <c r="E33" s="55">
        <v>530</v>
      </c>
      <c r="F33" s="12" t="s">
        <v>36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>
      <c r="A34" s="19">
        <v>440</v>
      </c>
      <c r="B34" s="12" t="s">
        <v>773</v>
      </c>
      <c r="C34" s="12" t="s">
        <v>770</v>
      </c>
      <c r="D34" s="54">
        <v>33280</v>
      </c>
      <c r="E34" s="55">
        <v>490</v>
      </c>
      <c r="F34" s="12" t="s">
        <v>42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>
      <c r="A35" s="19">
        <v>901</v>
      </c>
      <c r="B35" s="12" t="s">
        <v>1331</v>
      </c>
      <c r="C35" s="12" t="s">
        <v>1332</v>
      </c>
      <c r="D35" s="54">
        <v>33631</v>
      </c>
      <c r="E35" s="55">
        <v>710</v>
      </c>
      <c r="F35" s="12" t="s">
        <v>36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>
      <c r="A36" s="19">
        <v>710</v>
      </c>
      <c r="B36" s="12" t="s">
        <v>1051</v>
      </c>
      <c r="C36" s="12" t="s">
        <v>1052</v>
      </c>
      <c r="D36" s="54">
        <v>33519</v>
      </c>
      <c r="E36" s="55">
        <v>650</v>
      </c>
      <c r="F36" s="12" t="s">
        <v>60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>
      <c r="A37" s="19">
        <v>1006</v>
      </c>
      <c r="B37" s="12" t="s">
        <v>1456</v>
      </c>
      <c r="C37" s="12" t="s">
        <v>1457</v>
      </c>
      <c r="D37" s="54">
        <v>33674</v>
      </c>
      <c r="E37" s="55">
        <v>710</v>
      </c>
      <c r="F37" s="12" t="s">
        <v>42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>
      <c r="A38" s="19">
        <v>1154</v>
      </c>
      <c r="B38" s="12" t="s">
        <v>1612</v>
      </c>
      <c r="C38" s="12" t="s">
        <v>1613</v>
      </c>
      <c r="D38" s="54">
        <v>33787</v>
      </c>
      <c r="E38" s="55">
        <v>650</v>
      </c>
      <c r="F38" s="12" t="s">
        <v>27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>
      <c r="A39" s="19">
        <v>364</v>
      </c>
      <c r="B39" s="12" t="s">
        <v>450</v>
      </c>
      <c r="C39" s="12" t="s">
        <v>382</v>
      </c>
      <c r="D39" s="54">
        <v>33211</v>
      </c>
      <c r="E39" s="55">
        <v>530</v>
      </c>
      <c r="F39" s="12" t="s">
        <v>19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>
      <c r="A40" s="19">
        <v>777</v>
      </c>
      <c r="B40" s="12" t="s">
        <v>1144</v>
      </c>
      <c r="C40" s="12" t="s">
        <v>825</v>
      </c>
      <c r="D40" s="54">
        <v>33548</v>
      </c>
      <c r="E40" s="55">
        <v>710</v>
      </c>
      <c r="F40" s="12" t="s">
        <v>36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>
      <c r="A41" s="19">
        <v>1119</v>
      </c>
      <c r="B41" s="12" t="s">
        <v>211</v>
      </c>
      <c r="C41" s="12" t="s">
        <v>257</v>
      </c>
      <c r="D41" s="54">
        <v>33757</v>
      </c>
      <c r="E41" s="55">
        <v>530</v>
      </c>
      <c r="F41" s="12" t="s">
        <v>19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>
      <c r="A42" s="19">
        <v>803</v>
      </c>
      <c r="B42" s="12" t="s">
        <v>1177</v>
      </c>
      <c r="C42" s="12" t="s">
        <v>1178</v>
      </c>
      <c r="D42" s="54">
        <v>33561</v>
      </c>
      <c r="E42" s="55">
        <v>710</v>
      </c>
      <c r="F42" s="12" t="s">
        <v>36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>
      <c r="A43" s="19">
        <v>1004</v>
      </c>
      <c r="B43" s="12" t="s">
        <v>1452</v>
      </c>
      <c r="C43" s="12" t="s">
        <v>1453</v>
      </c>
      <c r="D43" s="54">
        <v>33674</v>
      </c>
      <c r="E43" s="55">
        <v>530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>
      <c r="A44" s="19">
        <v>846</v>
      </c>
      <c r="B44" s="12" t="s">
        <v>1242</v>
      </c>
      <c r="C44" s="12" t="s">
        <v>735</v>
      </c>
      <c r="D44" s="54">
        <v>33598</v>
      </c>
      <c r="E44" s="55">
        <v>710</v>
      </c>
      <c r="F44" s="12" t="s">
        <v>19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>
      <c r="A45" s="19">
        <v>367</v>
      </c>
      <c r="B45" s="12" t="s">
        <v>736</v>
      </c>
      <c r="C45" s="12" t="s">
        <v>737</v>
      </c>
      <c r="D45" s="54">
        <v>33212</v>
      </c>
      <c r="E45" s="55">
        <v>530</v>
      </c>
      <c r="F45" s="12" t="s">
        <v>42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>
      <c r="A46" s="19">
        <v>739</v>
      </c>
      <c r="B46" s="12" t="s">
        <v>652</v>
      </c>
      <c r="C46" s="12" t="s">
        <v>653</v>
      </c>
      <c r="D46" s="54">
        <v>33529</v>
      </c>
      <c r="E46" s="55">
        <v>710</v>
      </c>
      <c r="F46" s="12" t="s">
        <v>42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>
      <c r="A47" s="19">
        <v>361</v>
      </c>
      <c r="B47" s="12" t="s">
        <v>734</v>
      </c>
      <c r="C47" s="12" t="s">
        <v>735</v>
      </c>
      <c r="D47" s="54">
        <v>33207</v>
      </c>
      <c r="E47" s="55">
        <v>490</v>
      </c>
      <c r="F47" s="12" t="s">
        <v>60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>
      <c r="A48" s="19">
        <v>832</v>
      </c>
      <c r="B48" s="12" t="s">
        <v>1219</v>
      </c>
      <c r="C48" s="12" t="s">
        <v>1220</v>
      </c>
      <c r="D48" s="54">
        <v>33578</v>
      </c>
      <c r="E48" s="55">
        <v>710</v>
      </c>
      <c r="F48" s="12" t="s">
        <v>60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>
      <c r="A49" s="19">
        <v>684</v>
      </c>
      <c r="B49" s="12" t="s">
        <v>1017</v>
      </c>
      <c r="C49" s="12" t="s">
        <v>206</v>
      </c>
      <c r="D49" s="54">
        <v>33500</v>
      </c>
      <c r="E49" s="55">
        <v>650</v>
      </c>
      <c r="F49" s="12" t="s">
        <v>27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>
      <c r="A50" s="19">
        <v>762</v>
      </c>
      <c r="B50" s="12" t="s">
        <v>1126</v>
      </c>
      <c r="C50" s="12" t="s">
        <v>1127</v>
      </c>
      <c r="D50" s="54">
        <v>33542</v>
      </c>
      <c r="E50" s="55">
        <v>710</v>
      </c>
      <c r="F50" s="12" t="s">
        <v>27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>
      <c r="A51" s="19">
        <v>937</v>
      </c>
      <c r="B51" s="12" t="s">
        <v>1126</v>
      </c>
      <c r="C51" s="12" t="s">
        <v>1383</v>
      </c>
      <c r="D51" s="54">
        <v>33640</v>
      </c>
      <c r="E51" s="55">
        <v>710</v>
      </c>
      <c r="F51" s="12" t="s">
        <v>42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>
      <c r="A52" s="19">
        <v>507</v>
      </c>
      <c r="B52" s="12" t="s">
        <v>824</v>
      </c>
      <c r="C52" s="12" t="s">
        <v>825</v>
      </c>
      <c r="D52" s="54">
        <v>33364</v>
      </c>
      <c r="E52" s="55">
        <v>860</v>
      </c>
      <c r="F52" s="12" t="s">
        <v>19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>
      <c r="A53" s="19">
        <v>596</v>
      </c>
      <c r="B53" s="12" t="s">
        <v>225</v>
      </c>
      <c r="C53" s="12" t="s">
        <v>410</v>
      </c>
      <c r="D53" s="54">
        <v>33459</v>
      </c>
      <c r="E53" s="55">
        <v>860</v>
      </c>
      <c r="F53" s="12" t="s">
        <v>60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>
      <c r="A54" s="19">
        <v>965</v>
      </c>
      <c r="B54" s="12" t="s">
        <v>270</v>
      </c>
      <c r="C54" s="12" t="s">
        <v>550</v>
      </c>
      <c r="D54" s="54">
        <v>33652</v>
      </c>
      <c r="E54" s="55">
        <v>530</v>
      </c>
      <c r="F54" s="12" t="s">
        <v>19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>
      <c r="A55" s="19">
        <v>346</v>
      </c>
      <c r="B55" s="12" t="s">
        <v>409</v>
      </c>
      <c r="C55" s="12" t="s">
        <v>427</v>
      </c>
      <c r="D55" s="54">
        <v>33176</v>
      </c>
      <c r="E55" s="55">
        <v>530</v>
      </c>
      <c r="F55" s="12" t="s">
        <v>60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>
      <c r="A56" s="19">
        <v>783</v>
      </c>
      <c r="B56" s="12" t="s">
        <v>657</v>
      </c>
      <c r="C56" s="12" t="s">
        <v>658</v>
      </c>
      <c r="D56" s="54">
        <v>33550</v>
      </c>
      <c r="E56" s="55">
        <v>710</v>
      </c>
      <c r="F56" s="12" t="s">
        <v>27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>
      <c r="A57" s="19">
        <v>913</v>
      </c>
      <c r="B57" s="12" t="s">
        <v>1344</v>
      </c>
      <c r="C57" s="12" t="s">
        <v>1345</v>
      </c>
      <c r="D57" s="54">
        <v>33637</v>
      </c>
      <c r="E57" s="55">
        <v>710</v>
      </c>
      <c r="F57" s="12" t="s">
        <v>42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>
      <c r="A58" s="19">
        <v>766</v>
      </c>
      <c r="B58" s="12" t="s">
        <v>1134</v>
      </c>
      <c r="C58" s="12" t="s">
        <v>1135</v>
      </c>
      <c r="D58" s="54">
        <v>33546</v>
      </c>
      <c r="E58" s="55">
        <v>710</v>
      </c>
      <c r="F58" s="12" t="s">
        <v>19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>
      <c r="A59" s="19">
        <v>756</v>
      </c>
      <c r="B59" s="12" t="s">
        <v>1118</v>
      </c>
      <c r="C59" s="12" t="s">
        <v>1119</v>
      </c>
      <c r="D59" s="54">
        <v>33541</v>
      </c>
      <c r="E59" s="55">
        <v>710</v>
      </c>
      <c r="F59" s="12" t="s">
        <v>19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>
      <c r="A60" s="19">
        <v>265</v>
      </c>
      <c r="B60" s="12" t="s">
        <v>424</v>
      </c>
      <c r="C60" s="12" t="s">
        <v>408</v>
      </c>
      <c r="D60" s="54">
        <v>33073</v>
      </c>
      <c r="E60" s="55">
        <v>630</v>
      </c>
      <c r="F60" s="12" t="s">
        <v>36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>
      <c r="A61" s="19">
        <v>586</v>
      </c>
      <c r="B61" s="12" t="s">
        <v>906</v>
      </c>
      <c r="C61" s="12" t="s">
        <v>907</v>
      </c>
      <c r="D61" s="54">
        <v>33457</v>
      </c>
      <c r="E61" s="55">
        <v>860</v>
      </c>
      <c r="F61" s="12" t="s">
        <v>60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>
      <c r="A62" s="19">
        <v>651</v>
      </c>
      <c r="B62" s="12" t="s">
        <v>976</v>
      </c>
      <c r="C62" s="12" t="s">
        <v>675</v>
      </c>
      <c r="D62" s="54">
        <v>33476</v>
      </c>
      <c r="E62" s="55">
        <v>650</v>
      </c>
      <c r="F62" s="12" t="s">
        <v>27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>
      <c r="A63" s="19">
        <v>1100</v>
      </c>
      <c r="B63" s="12" t="s">
        <v>1561</v>
      </c>
      <c r="C63" s="12" t="s">
        <v>1562</v>
      </c>
      <c r="D63" s="54">
        <v>33736</v>
      </c>
      <c r="E63" s="55">
        <v>710</v>
      </c>
      <c r="F63" s="12" t="s">
        <v>42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>
      <c r="A64" s="19">
        <v>619</v>
      </c>
      <c r="B64" s="12" t="s">
        <v>939</v>
      </c>
      <c r="C64" s="12" t="s">
        <v>940</v>
      </c>
      <c r="D64" s="54">
        <v>33465</v>
      </c>
      <c r="E64" s="55">
        <v>490</v>
      </c>
      <c r="F64" s="12" t="s">
        <v>36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>
      <c r="A65" s="19">
        <v>1155</v>
      </c>
      <c r="B65" s="12" t="s">
        <v>1614</v>
      </c>
      <c r="C65" s="12" t="s">
        <v>439</v>
      </c>
      <c r="D65" s="54">
        <v>33787</v>
      </c>
      <c r="E65" s="55">
        <v>650</v>
      </c>
      <c r="F65" s="12" t="s">
        <v>42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>
      <c r="A66" s="19">
        <v>905</v>
      </c>
      <c r="B66" s="12" t="s">
        <v>1318</v>
      </c>
      <c r="C66" s="12" t="s">
        <v>1319</v>
      </c>
      <c r="D66" s="54">
        <v>33626</v>
      </c>
      <c r="E66" s="55">
        <v>490</v>
      </c>
      <c r="F66" s="12" t="s">
        <v>42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>
      <c r="A67" s="19">
        <v>631</v>
      </c>
      <c r="B67" s="12" t="s">
        <v>952</v>
      </c>
      <c r="C67" s="12" t="s">
        <v>953</v>
      </c>
      <c r="D67" s="54">
        <v>33470</v>
      </c>
      <c r="E67" s="55">
        <v>860</v>
      </c>
      <c r="F67" s="12" t="s">
        <v>36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>
      <c r="A68" s="19">
        <v>1010</v>
      </c>
      <c r="B68" s="12" t="s">
        <v>1648</v>
      </c>
      <c r="C68" s="12" t="s">
        <v>849</v>
      </c>
      <c r="D68" s="54">
        <v>33676</v>
      </c>
      <c r="E68" s="55">
        <v>490</v>
      </c>
      <c r="F68" s="12" t="s">
        <v>42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>
      <c r="A69" s="19">
        <v>478</v>
      </c>
      <c r="B69" s="12" t="s">
        <v>793</v>
      </c>
      <c r="C69" s="12" t="s">
        <v>794</v>
      </c>
      <c r="D69" s="54">
        <v>33331</v>
      </c>
      <c r="E69" s="55">
        <v>710</v>
      </c>
      <c r="F69" s="12" t="s">
        <v>27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>
      <c r="A70" s="19">
        <v>754</v>
      </c>
      <c r="B70" s="12" t="s">
        <v>1114</v>
      </c>
      <c r="C70" s="12" t="s">
        <v>1115</v>
      </c>
      <c r="D70" s="54">
        <v>33539</v>
      </c>
      <c r="E70" s="55">
        <v>710</v>
      </c>
      <c r="F70" s="12" t="s">
        <v>27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>
      <c r="A71" s="19">
        <v>479</v>
      </c>
      <c r="B71" s="12" t="s">
        <v>381</v>
      </c>
      <c r="C71" s="12" t="s">
        <v>451</v>
      </c>
      <c r="D71" s="54">
        <v>33331</v>
      </c>
      <c r="E71" s="55">
        <v>860</v>
      </c>
      <c r="F71" s="12" t="s">
        <v>27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>
      <c r="A72" s="19">
        <v>322</v>
      </c>
      <c r="B72" s="12" t="s">
        <v>448</v>
      </c>
      <c r="C72" s="12" t="s">
        <v>380</v>
      </c>
      <c r="D72" s="54">
        <v>33128</v>
      </c>
      <c r="E72" s="55">
        <v>630</v>
      </c>
      <c r="F72" s="12" t="s">
        <v>19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>
      <c r="A73" s="19">
        <v>1118</v>
      </c>
      <c r="B73" s="12" t="s">
        <v>375</v>
      </c>
      <c r="C73" s="12" t="s">
        <v>456</v>
      </c>
      <c r="D73" s="54">
        <v>33757</v>
      </c>
      <c r="E73" s="55">
        <v>530</v>
      </c>
      <c r="F73" s="12" t="s">
        <v>42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>
      <c r="A74" s="19">
        <v>1019</v>
      </c>
      <c r="B74" s="12" t="s">
        <v>1471</v>
      </c>
      <c r="C74" s="12" t="s">
        <v>1472</v>
      </c>
      <c r="D74" s="54">
        <v>33681</v>
      </c>
      <c r="E74" s="55">
        <v>530</v>
      </c>
      <c r="F74" s="12" t="s">
        <v>19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>
      <c r="A75" s="19">
        <v>575</v>
      </c>
      <c r="B75" s="12" t="s">
        <v>897</v>
      </c>
      <c r="C75" s="12" t="s">
        <v>898</v>
      </c>
      <c r="D75" s="54">
        <v>33455</v>
      </c>
      <c r="E75" s="55">
        <v>710</v>
      </c>
      <c r="F75" s="12" t="s">
        <v>60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>
      <c r="A76" s="19">
        <v>903</v>
      </c>
      <c r="B76" s="12" t="s">
        <v>1312</v>
      </c>
      <c r="C76" s="12" t="s">
        <v>1313</v>
      </c>
      <c r="D76" s="54">
        <v>33625</v>
      </c>
      <c r="E76" s="55">
        <v>710</v>
      </c>
      <c r="F76" s="12" t="s">
        <v>36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>
      <c r="A77" s="19">
        <v>432</v>
      </c>
      <c r="B77" s="12" t="s">
        <v>518</v>
      </c>
      <c r="C77" s="12" t="s">
        <v>300</v>
      </c>
      <c r="D77" s="54">
        <v>33275</v>
      </c>
      <c r="E77" s="55">
        <v>530</v>
      </c>
      <c r="F77" s="12" t="s">
        <v>36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>
      <c r="A78" s="19">
        <v>733</v>
      </c>
      <c r="B78" s="12" t="s">
        <v>1084</v>
      </c>
      <c r="C78" s="12" t="s">
        <v>1085</v>
      </c>
      <c r="D78" s="54">
        <v>33527</v>
      </c>
      <c r="E78" s="55">
        <v>650</v>
      </c>
      <c r="F78" s="12" t="s">
        <v>27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>
      <c r="A79" s="19">
        <v>1013</v>
      </c>
      <c r="B79" s="12" t="s">
        <v>1463</v>
      </c>
      <c r="C79" s="12" t="s">
        <v>1145</v>
      </c>
      <c r="D79" s="54">
        <v>33679</v>
      </c>
      <c r="E79" s="55">
        <v>490</v>
      </c>
      <c r="F79" s="12" t="s">
        <v>27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>
      <c r="A80" s="19">
        <v>583</v>
      </c>
      <c r="B80" s="12" t="s">
        <v>299</v>
      </c>
      <c r="C80" s="12" t="s">
        <v>236</v>
      </c>
      <c r="D80" s="54">
        <v>33456</v>
      </c>
      <c r="E80" s="55">
        <v>860</v>
      </c>
      <c r="F80" s="12" t="s">
        <v>60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>
      <c r="A81" s="19">
        <v>1047</v>
      </c>
      <c r="B81" s="12" t="s">
        <v>352</v>
      </c>
      <c r="C81" s="12" t="s">
        <v>478</v>
      </c>
      <c r="D81" s="54">
        <v>33701</v>
      </c>
      <c r="E81" s="55">
        <v>530</v>
      </c>
      <c r="F81" s="12" t="s">
        <v>36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>
      <c r="A82" s="19">
        <v>950</v>
      </c>
      <c r="B82" s="12" t="s">
        <v>1398</v>
      </c>
      <c r="C82" s="12" t="s">
        <v>1399</v>
      </c>
      <c r="D82" s="54">
        <v>33646</v>
      </c>
      <c r="E82" s="55">
        <v>530</v>
      </c>
      <c r="F82" s="12" t="s">
        <v>60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>
      <c r="A83" s="19">
        <v>890</v>
      </c>
      <c r="B83" s="12" t="s">
        <v>1307</v>
      </c>
      <c r="C83" s="12" t="s">
        <v>1308</v>
      </c>
      <c r="D83" s="54">
        <v>33624</v>
      </c>
      <c r="E83" s="55">
        <v>710</v>
      </c>
      <c r="F83" s="12" t="s">
        <v>19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>
      <c r="A84" s="19">
        <v>759</v>
      </c>
      <c r="B84" s="12" t="s">
        <v>1122</v>
      </c>
      <c r="C84" s="12" t="s">
        <v>1123</v>
      </c>
      <c r="D84" s="54">
        <v>33541</v>
      </c>
      <c r="E84" s="55">
        <v>710</v>
      </c>
      <c r="F84" s="12" t="s">
        <v>42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>
      <c r="A85" s="19">
        <v>1085</v>
      </c>
      <c r="B85" s="12" t="s">
        <v>1543</v>
      </c>
      <c r="C85" s="12" t="s">
        <v>1544</v>
      </c>
      <c r="D85" s="54">
        <v>33724</v>
      </c>
      <c r="E85" s="55">
        <v>530</v>
      </c>
      <c r="F85" s="12" t="s">
        <v>36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>
      <c r="A86" s="19">
        <v>985</v>
      </c>
      <c r="B86" s="12" t="s">
        <v>313</v>
      </c>
      <c r="C86" s="12" t="s">
        <v>480</v>
      </c>
      <c r="D86" s="54">
        <v>33666</v>
      </c>
      <c r="E86" s="55">
        <v>530</v>
      </c>
      <c r="F86" s="12" t="s">
        <v>19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>
      <c r="A87" s="19">
        <v>289</v>
      </c>
      <c r="B87" s="12" t="s">
        <v>415</v>
      </c>
      <c r="C87" s="12" t="s">
        <v>421</v>
      </c>
      <c r="D87" s="54">
        <v>32882</v>
      </c>
      <c r="E87" s="55">
        <v>630</v>
      </c>
      <c r="F87" s="12" t="s">
        <v>60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>
      <c r="A88" s="19">
        <v>294</v>
      </c>
      <c r="B88" s="12" t="s">
        <v>635</v>
      </c>
      <c r="C88" s="12" t="s">
        <v>636</v>
      </c>
      <c r="D88" s="54">
        <v>33098</v>
      </c>
      <c r="E88" s="55">
        <v>810</v>
      </c>
      <c r="F88" s="12" t="s">
        <v>60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>
      <c r="A89" s="19">
        <v>292</v>
      </c>
      <c r="B89" s="12" t="s">
        <v>467</v>
      </c>
      <c r="C89" s="12" t="s">
        <v>361</v>
      </c>
      <c r="D89" s="54">
        <v>33095</v>
      </c>
      <c r="E89" s="55">
        <v>630</v>
      </c>
      <c r="F89" s="12" t="s">
        <v>42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>
      <c r="A90" s="19">
        <v>252</v>
      </c>
      <c r="B90" s="12" t="s">
        <v>254</v>
      </c>
      <c r="C90" s="12" t="s">
        <v>555</v>
      </c>
      <c r="D90" s="54">
        <v>33404</v>
      </c>
      <c r="E90" s="55">
        <v>530</v>
      </c>
      <c r="F90" s="12" t="s">
        <v>27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>
      <c r="A91" s="19">
        <v>718</v>
      </c>
      <c r="B91" s="12" t="s">
        <v>1063</v>
      </c>
      <c r="C91" s="12" t="s">
        <v>1064</v>
      </c>
      <c r="D91" s="54">
        <v>33525</v>
      </c>
      <c r="E91" s="55">
        <v>650</v>
      </c>
      <c r="F91" s="12" t="s">
        <v>42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>
      <c r="A92" s="19">
        <v>858</v>
      </c>
      <c r="B92" s="12" t="s">
        <v>1260</v>
      </c>
      <c r="C92" s="12" t="s">
        <v>1261</v>
      </c>
      <c r="D92" s="54">
        <v>33609</v>
      </c>
      <c r="E92" s="55">
        <v>710</v>
      </c>
      <c r="F92" s="12" t="s">
        <v>27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>
      <c r="A93" s="19">
        <v>446</v>
      </c>
      <c r="B93" s="12" t="s">
        <v>781</v>
      </c>
      <c r="C93" s="12" t="s">
        <v>782</v>
      </c>
      <c r="D93" s="54">
        <v>33284</v>
      </c>
      <c r="E93" s="55">
        <v>710</v>
      </c>
      <c r="F93" s="12" t="s">
        <v>27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>
      <c r="A94" s="19">
        <v>427</v>
      </c>
      <c r="B94" s="12" t="s">
        <v>452</v>
      </c>
      <c r="C94" s="12" t="s">
        <v>372</v>
      </c>
      <c r="D94" s="54">
        <v>33274</v>
      </c>
      <c r="E94" s="55">
        <v>530</v>
      </c>
      <c r="F94" s="12" t="s">
        <v>60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>
      <c r="A95" s="19">
        <v>988</v>
      </c>
      <c r="B95" s="12" t="s">
        <v>377</v>
      </c>
      <c r="C95" s="12" t="s">
        <v>447</v>
      </c>
      <c r="D95" s="54">
        <v>33667</v>
      </c>
      <c r="E95" s="55">
        <v>530</v>
      </c>
      <c r="F95" s="12" t="s">
        <v>36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>
      <c r="A96" s="19">
        <v>1130</v>
      </c>
      <c r="B96" s="12" t="s">
        <v>1585</v>
      </c>
      <c r="C96" s="12" t="s">
        <v>621</v>
      </c>
      <c r="D96" s="54">
        <v>33770</v>
      </c>
      <c r="E96" s="55">
        <v>530</v>
      </c>
      <c r="F96" s="12" t="s">
        <v>60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>
      <c r="A97" s="19">
        <v>1071</v>
      </c>
      <c r="B97" s="12" t="s">
        <v>1527</v>
      </c>
      <c r="C97" s="12" t="s">
        <v>1528</v>
      </c>
      <c r="D97" s="54">
        <v>33717</v>
      </c>
      <c r="E97" s="55">
        <v>710</v>
      </c>
      <c r="F97" s="12" t="s">
        <v>19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>
      <c r="A98" s="19">
        <v>462</v>
      </c>
      <c r="B98" s="12" t="s">
        <v>581</v>
      </c>
      <c r="C98" s="12" t="s">
        <v>230</v>
      </c>
      <c r="D98" s="54">
        <v>33308</v>
      </c>
      <c r="E98" s="55">
        <v>530</v>
      </c>
      <c r="F98" s="12" t="s">
        <v>36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>
      <c r="A99" s="19">
        <v>1033</v>
      </c>
      <c r="B99" s="12" t="s">
        <v>1491</v>
      </c>
      <c r="C99" s="12" t="s">
        <v>1492</v>
      </c>
      <c r="D99" s="54">
        <v>33694</v>
      </c>
      <c r="E99" s="55">
        <v>530</v>
      </c>
      <c r="F99" s="12" t="s">
        <v>27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>
      <c r="A100" s="19">
        <v>599</v>
      </c>
      <c r="B100" s="12" t="s">
        <v>383</v>
      </c>
      <c r="C100" s="12" t="s">
        <v>443</v>
      </c>
      <c r="D100" s="54">
        <v>33459</v>
      </c>
      <c r="E100" s="55">
        <v>860</v>
      </c>
      <c r="F100" s="12" t="s">
        <v>27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>
      <c r="A101" s="19">
        <v>970</v>
      </c>
      <c r="B101" s="12" t="s">
        <v>1412</v>
      </c>
      <c r="C101" s="12" t="s">
        <v>1413</v>
      </c>
      <c r="D101" s="54">
        <v>33653</v>
      </c>
      <c r="E101" s="55">
        <v>530</v>
      </c>
      <c r="F101" s="12" t="s">
        <v>27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>
      <c r="A102" s="19">
        <v>711</v>
      </c>
      <c r="B102" s="12" t="s">
        <v>1053</v>
      </c>
      <c r="C102" s="12" t="s">
        <v>1054</v>
      </c>
      <c r="D102" s="54">
        <v>33519</v>
      </c>
      <c r="E102" s="55">
        <v>650</v>
      </c>
      <c r="F102" s="12" t="s">
        <v>42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>
      <c r="A103" s="19">
        <v>806</v>
      </c>
      <c r="B103" s="12" t="s">
        <v>1180</v>
      </c>
      <c r="C103" s="12" t="s">
        <v>517</v>
      </c>
      <c r="D103" s="54">
        <v>33562</v>
      </c>
      <c r="E103" s="55">
        <v>710</v>
      </c>
      <c r="F103" s="12" t="s">
        <v>42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>
      <c r="A104" s="19">
        <v>819</v>
      </c>
      <c r="B104" s="12" t="s">
        <v>1199</v>
      </c>
      <c r="C104" s="12" t="s">
        <v>871</v>
      </c>
      <c r="D104" s="54">
        <v>33571</v>
      </c>
      <c r="E104" s="55">
        <v>710</v>
      </c>
      <c r="F104" s="12" t="s">
        <v>27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>
      <c r="A105" s="19">
        <v>630</v>
      </c>
      <c r="B105" s="12" t="s">
        <v>950</v>
      </c>
      <c r="C105" s="12" t="s">
        <v>951</v>
      </c>
      <c r="D105" s="54">
        <v>33469</v>
      </c>
      <c r="E105" s="55">
        <v>860</v>
      </c>
      <c r="F105" s="12" t="s">
        <v>27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>
      <c r="A106" s="19">
        <v>311</v>
      </c>
      <c r="B106" s="12" t="s">
        <v>325</v>
      </c>
      <c r="C106" s="12" t="s">
        <v>701</v>
      </c>
      <c r="D106" s="54">
        <v>33116</v>
      </c>
      <c r="E106" s="55">
        <v>810</v>
      </c>
      <c r="F106" s="12" t="s">
        <v>27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>
      <c r="A107" s="19">
        <v>609</v>
      </c>
      <c r="B107" s="12" t="s">
        <v>325</v>
      </c>
      <c r="C107" s="12" t="s">
        <v>230</v>
      </c>
      <c r="D107" s="54">
        <v>33462</v>
      </c>
      <c r="E107" s="55">
        <v>860</v>
      </c>
      <c r="F107" s="12" t="s">
        <v>27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>
      <c r="A108" s="19">
        <v>939</v>
      </c>
      <c r="B108" s="12" t="s">
        <v>325</v>
      </c>
      <c r="C108" s="12" t="s">
        <v>746</v>
      </c>
      <c r="D108" s="54">
        <v>33641</v>
      </c>
      <c r="E108" s="55">
        <v>710</v>
      </c>
      <c r="F108" s="12" t="s">
        <v>42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>
      <c r="A109" s="19">
        <v>927</v>
      </c>
      <c r="B109" s="12" t="s">
        <v>1369</v>
      </c>
      <c r="C109" s="12" t="s">
        <v>1370</v>
      </c>
      <c r="D109" s="54">
        <v>33639</v>
      </c>
      <c r="E109" s="55">
        <v>710</v>
      </c>
      <c r="F109" s="12" t="s">
        <v>19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>
      <c r="A110" s="19">
        <v>309</v>
      </c>
      <c r="B110" s="12" t="s">
        <v>700</v>
      </c>
      <c r="C110" s="12" t="s">
        <v>337</v>
      </c>
      <c r="D110" s="54">
        <v>33114</v>
      </c>
      <c r="E110" s="55">
        <v>590</v>
      </c>
      <c r="F110" s="12" t="s">
        <v>36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>
      <c r="A111" s="19">
        <v>1087</v>
      </c>
      <c r="B111" s="12" t="s">
        <v>403</v>
      </c>
      <c r="C111" s="12" t="s">
        <v>432</v>
      </c>
      <c r="D111" s="54">
        <v>33728</v>
      </c>
      <c r="E111" s="55">
        <v>530</v>
      </c>
      <c r="F111" s="12" t="s">
        <v>42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>
      <c r="A112" s="19">
        <v>946</v>
      </c>
      <c r="B112" s="12" t="s">
        <v>1396</v>
      </c>
      <c r="C112" s="12" t="s">
        <v>985</v>
      </c>
      <c r="D112" s="54">
        <v>33645</v>
      </c>
      <c r="E112" s="55">
        <v>710</v>
      </c>
      <c r="F112" s="12" t="s">
        <v>27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>
      <c r="A113" s="19">
        <v>403</v>
      </c>
      <c r="B113" s="12" t="s">
        <v>434</v>
      </c>
      <c r="C113" s="12" t="s">
        <v>396</v>
      </c>
      <c r="D113" s="54">
        <v>33253</v>
      </c>
      <c r="E113" s="55">
        <v>530</v>
      </c>
      <c r="F113" s="12" t="s">
        <v>36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>
      <c r="A114" s="19">
        <v>437</v>
      </c>
      <c r="B114" s="12" t="s">
        <v>771</v>
      </c>
      <c r="C114" s="12" t="s">
        <v>772</v>
      </c>
      <c r="D114" s="54">
        <v>33277</v>
      </c>
      <c r="E114" s="55">
        <v>710</v>
      </c>
      <c r="F114" s="12" t="s">
        <v>19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>
      <c r="A115" s="19">
        <v>291</v>
      </c>
      <c r="B115" s="12" t="s">
        <v>696</v>
      </c>
      <c r="C115" s="12" t="s">
        <v>697</v>
      </c>
      <c r="D115" s="54">
        <v>33095</v>
      </c>
      <c r="E115" s="55">
        <v>590</v>
      </c>
      <c r="F115" s="12" t="s">
        <v>36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>
      <c r="A116" s="19">
        <v>301</v>
      </c>
      <c r="B116" s="12" t="s">
        <v>586</v>
      </c>
      <c r="C116" s="12" t="s">
        <v>220</v>
      </c>
      <c r="D116" s="54">
        <v>33101</v>
      </c>
      <c r="E116" s="55">
        <v>630</v>
      </c>
      <c r="F116" s="12" t="s">
        <v>19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>
      <c r="A117" s="19">
        <v>1081</v>
      </c>
      <c r="B117" s="12" t="s">
        <v>1540</v>
      </c>
      <c r="C117" s="12" t="s">
        <v>1541</v>
      </c>
      <c r="D117" s="54">
        <v>33722</v>
      </c>
      <c r="E117" s="55">
        <v>710</v>
      </c>
      <c r="F117" s="12" t="s">
        <v>27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>
      <c r="A118" s="19">
        <v>895</v>
      </c>
      <c r="B118" s="12" t="s">
        <v>1322</v>
      </c>
      <c r="C118" s="12" t="s">
        <v>374</v>
      </c>
      <c r="D118" s="54">
        <v>33627</v>
      </c>
      <c r="E118" s="55">
        <v>710</v>
      </c>
      <c r="F118" s="12" t="s">
        <v>42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>
      <c r="A119" s="19">
        <v>649</v>
      </c>
      <c r="B119" s="12" t="s">
        <v>973</v>
      </c>
      <c r="C119" s="12" t="s">
        <v>974</v>
      </c>
      <c r="D119" s="54">
        <v>33476</v>
      </c>
      <c r="E119" s="55">
        <v>650</v>
      </c>
      <c r="F119" s="12" t="s">
        <v>60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>
      <c r="A120" s="19">
        <v>807</v>
      </c>
      <c r="B120" s="12" t="s">
        <v>1181</v>
      </c>
      <c r="C120" s="12" t="s">
        <v>1182</v>
      </c>
      <c r="D120" s="54">
        <v>33567</v>
      </c>
      <c r="E120" s="55">
        <v>710</v>
      </c>
      <c r="F120" s="12" t="s">
        <v>36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>
      <c r="A121" s="19">
        <v>847</v>
      </c>
      <c r="B121" s="12" t="s">
        <v>1243</v>
      </c>
      <c r="C121" s="12" t="s">
        <v>1244</v>
      </c>
      <c r="D121" s="54">
        <v>33599</v>
      </c>
      <c r="E121" s="55">
        <v>710</v>
      </c>
      <c r="F121" s="12" t="s">
        <v>42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>
      <c r="A122" s="19">
        <v>922</v>
      </c>
      <c r="B122" s="12" t="s">
        <v>1359</v>
      </c>
      <c r="C122" s="12" t="s">
        <v>1024</v>
      </c>
      <c r="D122" s="54">
        <v>33638</v>
      </c>
      <c r="E122" s="55">
        <v>710</v>
      </c>
      <c r="F122" s="12" t="s">
        <v>42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>
      <c r="A123" s="19">
        <v>466</v>
      </c>
      <c r="B123" s="12" t="s">
        <v>789</v>
      </c>
      <c r="C123" s="12" t="s">
        <v>374</v>
      </c>
      <c r="D123" s="54">
        <v>33309</v>
      </c>
      <c r="E123" s="55">
        <v>710</v>
      </c>
      <c r="F123" s="12" t="s">
        <v>19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>
      <c r="A124" s="19">
        <v>519</v>
      </c>
      <c r="B124" s="12" t="s">
        <v>397</v>
      </c>
      <c r="C124" s="12" t="s">
        <v>437</v>
      </c>
      <c r="D124" s="54">
        <v>33368</v>
      </c>
      <c r="E124" s="55">
        <v>860</v>
      </c>
      <c r="F124" s="12" t="s">
        <v>60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>
      <c r="A125" s="19">
        <v>715</v>
      </c>
      <c r="B125" s="12" t="s">
        <v>1059</v>
      </c>
      <c r="C125" s="12" t="s">
        <v>587</v>
      </c>
      <c r="D125" s="54">
        <v>33521</v>
      </c>
      <c r="E125" s="55">
        <v>650</v>
      </c>
      <c r="F125" s="12" t="s">
        <v>19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>
      <c r="A126" s="19">
        <v>782</v>
      </c>
      <c r="B126" s="12" t="s">
        <v>1146</v>
      </c>
      <c r="C126" s="12" t="s">
        <v>1147</v>
      </c>
      <c r="D126" s="54">
        <v>33549</v>
      </c>
      <c r="E126" s="55">
        <v>710</v>
      </c>
      <c r="F126" s="12" t="s">
        <v>19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>
      <c r="A127" s="19">
        <v>534</v>
      </c>
      <c r="B127" s="12" t="s">
        <v>853</v>
      </c>
      <c r="C127" s="12" t="s">
        <v>854</v>
      </c>
      <c r="D127" s="54">
        <v>33394</v>
      </c>
      <c r="E127" s="55">
        <v>490</v>
      </c>
      <c r="F127" s="12" t="s">
        <v>42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>
      <c r="A128" s="19">
        <v>672</v>
      </c>
      <c r="B128" s="12" t="s">
        <v>413</v>
      </c>
      <c r="C128" s="12" t="s">
        <v>419</v>
      </c>
      <c r="D128" s="54">
        <v>33490</v>
      </c>
      <c r="E128" s="55">
        <v>530</v>
      </c>
      <c r="F128" s="12" t="s">
        <v>42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>
      <c r="A129" s="19">
        <v>837</v>
      </c>
      <c r="B129" s="12" t="s">
        <v>1227</v>
      </c>
      <c r="C129" s="12" t="s">
        <v>1228</v>
      </c>
      <c r="D129" s="54">
        <v>33584</v>
      </c>
      <c r="E129" s="55">
        <v>710</v>
      </c>
      <c r="F129" s="12" t="s">
        <v>42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>
      <c r="A130" s="19">
        <v>1025</v>
      </c>
      <c r="B130" s="12" t="s">
        <v>1479</v>
      </c>
      <c r="C130" s="12" t="s">
        <v>1480</v>
      </c>
      <c r="D130" s="54">
        <v>33687</v>
      </c>
      <c r="E130" s="55">
        <v>710</v>
      </c>
      <c r="F130" s="12" t="s">
        <v>36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>
      <c r="A131" s="19">
        <v>904</v>
      </c>
      <c r="B131" s="12" t="s">
        <v>1314</v>
      </c>
      <c r="C131" s="12" t="s">
        <v>1315</v>
      </c>
      <c r="D131" s="54">
        <v>33625</v>
      </c>
      <c r="E131" s="55">
        <v>710</v>
      </c>
      <c r="F131" s="12" t="s">
        <v>36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>
      <c r="A132" s="19">
        <v>968</v>
      </c>
      <c r="B132" s="12" t="s">
        <v>229</v>
      </c>
      <c r="C132" s="12" t="s">
        <v>585</v>
      </c>
      <c r="D132" s="54">
        <v>33653</v>
      </c>
      <c r="E132" s="55">
        <v>530</v>
      </c>
      <c r="F132" s="12" t="s">
        <v>19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>
      <c r="A133" s="19">
        <v>791</v>
      </c>
      <c r="B133" s="12" t="s">
        <v>1160</v>
      </c>
      <c r="C133" s="12" t="s">
        <v>1161</v>
      </c>
      <c r="D133" s="54">
        <v>33555</v>
      </c>
      <c r="E133" s="55">
        <v>710</v>
      </c>
      <c r="F133" s="12" t="s">
        <v>19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>
      <c r="A134" s="19">
        <v>889</v>
      </c>
      <c r="B134" s="12" t="s">
        <v>649</v>
      </c>
      <c r="C134" s="12" t="s">
        <v>650</v>
      </c>
      <c r="D134" s="54">
        <v>33624</v>
      </c>
      <c r="E134" s="55">
        <v>710</v>
      </c>
      <c r="F134" s="12" t="s">
        <v>42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>
      <c r="A135" s="19">
        <v>456</v>
      </c>
      <c r="B135" s="12" t="s">
        <v>572</v>
      </c>
      <c r="C135" s="12" t="s">
        <v>240</v>
      </c>
      <c r="D135" s="54">
        <v>33301</v>
      </c>
      <c r="E135" s="55">
        <v>530</v>
      </c>
      <c r="F135" s="12" t="s">
        <v>36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>
      <c r="A136" s="19">
        <v>278</v>
      </c>
      <c r="B136" s="12" t="s">
        <v>473</v>
      </c>
      <c r="C136" s="12" t="s">
        <v>351</v>
      </c>
      <c r="D136" s="54">
        <v>32912</v>
      </c>
      <c r="E136" s="55">
        <v>630</v>
      </c>
      <c r="F136" s="12" t="s">
        <v>42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>
      <c r="A137" s="19">
        <v>400</v>
      </c>
      <c r="B137" s="12" t="s">
        <v>512</v>
      </c>
      <c r="C137" s="12" t="s">
        <v>310</v>
      </c>
      <c r="D137" s="54">
        <v>33248</v>
      </c>
      <c r="E137" s="55">
        <v>530</v>
      </c>
      <c r="F137" s="12" t="s">
        <v>27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>
      <c r="A138" s="19">
        <v>576</v>
      </c>
      <c r="B138" s="12" t="s">
        <v>659</v>
      </c>
      <c r="C138" s="12" t="s">
        <v>337</v>
      </c>
      <c r="D138" s="54">
        <v>33455</v>
      </c>
      <c r="E138" s="55">
        <v>710</v>
      </c>
      <c r="F138" s="12" t="s">
        <v>42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>
      <c r="A139" s="19">
        <v>681</v>
      </c>
      <c r="B139" s="12" t="s">
        <v>1011</v>
      </c>
      <c r="C139" s="12" t="s">
        <v>1012</v>
      </c>
      <c r="D139" s="54">
        <v>33498</v>
      </c>
      <c r="E139" s="55">
        <v>650</v>
      </c>
      <c r="F139" s="12" t="s">
        <v>60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>
      <c r="A140" s="19">
        <v>541</v>
      </c>
      <c r="B140" s="12" t="s">
        <v>861</v>
      </c>
      <c r="C140" s="12" t="s">
        <v>862</v>
      </c>
      <c r="D140" s="54">
        <v>33401</v>
      </c>
      <c r="E140" s="55">
        <v>710</v>
      </c>
      <c r="F140" s="12" t="s">
        <v>36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>
      <c r="A141" s="19">
        <v>1022</v>
      </c>
      <c r="B141" s="12" t="s">
        <v>1476</v>
      </c>
      <c r="C141" s="12" t="s">
        <v>1477</v>
      </c>
      <c r="D141" s="54">
        <v>33681</v>
      </c>
      <c r="E141" s="55">
        <v>710</v>
      </c>
      <c r="F141" s="12" t="s">
        <v>36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>
      <c r="A142" s="19">
        <v>469</v>
      </c>
      <c r="B142" s="12" t="s">
        <v>595</v>
      </c>
      <c r="C142" s="12" t="s">
        <v>206</v>
      </c>
      <c r="D142" s="54">
        <v>33316</v>
      </c>
      <c r="E142" s="55">
        <v>530</v>
      </c>
      <c r="F142" s="12" t="s">
        <v>36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>
      <c r="A143" s="19">
        <v>515</v>
      </c>
      <c r="B143" s="12" t="s">
        <v>828</v>
      </c>
      <c r="C143" s="12" t="s">
        <v>829</v>
      </c>
      <c r="D143" s="54">
        <v>33366</v>
      </c>
      <c r="E143" s="55">
        <v>860</v>
      </c>
      <c r="F143" s="12" t="s">
        <v>19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>
      <c r="A144" s="19">
        <v>613</v>
      </c>
      <c r="B144" s="12" t="s">
        <v>828</v>
      </c>
      <c r="C144" s="12" t="s">
        <v>937</v>
      </c>
      <c r="D144" s="54">
        <v>33464</v>
      </c>
      <c r="E144" s="55">
        <v>860</v>
      </c>
      <c r="F144" s="12" t="s">
        <v>27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>
      <c r="A145" s="19">
        <v>1091</v>
      </c>
      <c r="B145" s="12" t="s">
        <v>1549</v>
      </c>
      <c r="C145" s="12" t="s">
        <v>1550</v>
      </c>
      <c r="D145" s="54">
        <v>33730</v>
      </c>
      <c r="E145" s="55">
        <v>530</v>
      </c>
      <c r="F145" s="12" t="s">
        <v>60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>
      <c r="A146" s="19">
        <v>900</v>
      </c>
      <c r="B146" s="12" t="s">
        <v>1329</v>
      </c>
      <c r="C146" s="12" t="s">
        <v>1330</v>
      </c>
      <c r="D146" s="54">
        <v>33631</v>
      </c>
      <c r="E146" s="55">
        <v>710</v>
      </c>
      <c r="F146" s="12" t="s">
        <v>42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>
      <c r="A147" s="19">
        <v>370</v>
      </c>
      <c r="B147" s="12" t="s">
        <v>508</v>
      </c>
      <c r="C147" s="12" t="s">
        <v>314</v>
      </c>
      <c r="D147" s="54">
        <v>33214</v>
      </c>
      <c r="E147" s="55">
        <v>530</v>
      </c>
      <c r="F147" s="12" t="s">
        <v>60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>
      <c r="A148" s="19">
        <v>682</v>
      </c>
      <c r="B148" s="12" t="s">
        <v>1013</v>
      </c>
      <c r="C148" s="12" t="s">
        <v>1014</v>
      </c>
      <c r="D148" s="54">
        <v>33499</v>
      </c>
      <c r="E148" s="55">
        <v>980</v>
      </c>
      <c r="F148" s="12" t="s">
        <v>42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>
      <c r="A149" s="19">
        <v>859</v>
      </c>
      <c r="B149" s="12" t="s">
        <v>1262</v>
      </c>
      <c r="C149" s="12" t="s">
        <v>1263</v>
      </c>
      <c r="D149" s="54">
        <v>33609</v>
      </c>
      <c r="E149" s="55">
        <v>710</v>
      </c>
      <c r="F149" s="12" t="s">
        <v>60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>
      <c r="A150" s="19">
        <v>1037</v>
      </c>
      <c r="B150" s="12" t="s">
        <v>1494</v>
      </c>
      <c r="C150" s="12" t="s">
        <v>1495</v>
      </c>
      <c r="D150" s="54">
        <v>33695</v>
      </c>
      <c r="E150" s="55">
        <v>530</v>
      </c>
      <c r="F150" s="12" t="s">
        <v>60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>
      <c r="A151" s="19">
        <v>584</v>
      </c>
      <c r="B151" s="12" t="s">
        <v>748</v>
      </c>
      <c r="C151" s="12" t="s">
        <v>749</v>
      </c>
      <c r="D151" s="54">
        <v>33245</v>
      </c>
      <c r="E151" s="55">
        <v>860</v>
      </c>
      <c r="F151" s="12" t="s">
        <v>27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>
      <c r="A152" s="19">
        <v>584</v>
      </c>
      <c r="B152" s="12" t="s">
        <v>748</v>
      </c>
      <c r="C152" s="12" t="s">
        <v>749</v>
      </c>
      <c r="D152" s="54">
        <v>33457</v>
      </c>
      <c r="E152" s="55">
        <v>860</v>
      </c>
      <c r="F152" s="12" t="s">
        <v>19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>
      <c r="A153" s="19">
        <v>894</v>
      </c>
      <c r="B153" s="12" t="s">
        <v>1316</v>
      </c>
      <c r="C153" s="12" t="s">
        <v>1317</v>
      </c>
      <c r="D153" s="54">
        <v>33626</v>
      </c>
      <c r="E153" s="55">
        <v>490</v>
      </c>
      <c r="F153" s="12" t="s">
        <v>19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>
      <c r="A154" s="19">
        <v>1101</v>
      </c>
      <c r="B154" s="12" t="s">
        <v>1649</v>
      </c>
      <c r="C154" s="12" t="s">
        <v>1558</v>
      </c>
      <c r="D154" s="54">
        <v>33736</v>
      </c>
      <c r="E154" s="55">
        <v>530</v>
      </c>
      <c r="F154" s="12" t="s">
        <v>36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>
      <c r="A155" s="19">
        <v>678</v>
      </c>
      <c r="B155" s="12" t="s">
        <v>1008</v>
      </c>
      <c r="C155" s="12" t="s">
        <v>374</v>
      </c>
      <c r="D155" s="54">
        <v>33494</v>
      </c>
      <c r="E155" s="55">
        <v>650</v>
      </c>
      <c r="F155" s="12" t="s">
        <v>60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>
      <c r="A156" s="19">
        <v>520</v>
      </c>
      <c r="B156" s="12" t="s">
        <v>831</v>
      </c>
      <c r="C156" s="12" t="s">
        <v>832</v>
      </c>
      <c r="D156" s="54">
        <v>33371</v>
      </c>
      <c r="E156" s="55">
        <v>860</v>
      </c>
      <c r="F156" s="12" t="s">
        <v>19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>
      <c r="A157" s="19">
        <v>587</v>
      </c>
      <c r="B157" s="12" t="s">
        <v>911</v>
      </c>
      <c r="C157" s="12" t="s">
        <v>912</v>
      </c>
      <c r="D157" s="54">
        <v>33458</v>
      </c>
      <c r="E157" s="55">
        <v>860</v>
      </c>
      <c r="F157" s="12" t="s">
        <v>27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>
      <c r="A158" s="19">
        <v>964</v>
      </c>
      <c r="B158" s="12" t="s">
        <v>1409</v>
      </c>
      <c r="C158" s="12" t="s">
        <v>230</v>
      </c>
      <c r="D158" s="54">
        <v>33652</v>
      </c>
      <c r="E158" s="55">
        <v>530</v>
      </c>
      <c r="F158" s="12" t="s">
        <v>27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>
      <c r="A159" s="19">
        <v>1069</v>
      </c>
      <c r="B159" s="12" t="s">
        <v>292</v>
      </c>
      <c r="C159" s="12" t="s">
        <v>526</v>
      </c>
      <c r="D159" s="54">
        <v>33715</v>
      </c>
      <c r="E159" s="55">
        <v>530</v>
      </c>
      <c r="F159" s="12" t="s">
        <v>60</v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>
      <c r="A160" s="19">
        <v>936</v>
      </c>
      <c r="B160" s="12" t="s">
        <v>1381</v>
      </c>
      <c r="C160" s="12" t="s">
        <v>1382</v>
      </c>
      <c r="D160" s="54">
        <v>33640</v>
      </c>
      <c r="E160" s="55">
        <v>710</v>
      </c>
      <c r="F160" s="12" t="s">
        <v>27</v>
      </c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>
      <c r="A161" s="19">
        <v>920</v>
      </c>
      <c r="B161" s="12" t="s">
        <v>1356</v>
      </c>
      <c r="C161" s="12" t="s">
        <v>1357</v>
      </c>
      <c r="D161" s="54">
        <v>33638</v>
      </c>
      <c r="E161" s="55">
        <v>710</v>
      </c>
      <c r="F161" s="12" t="s">
        <v>60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>
      <c r="A162" s="19">
        <v>874</v>
      </c>
      <c r="B162" s="12" t="s">
        <v>1286</v>
      </c>
      <c r="C162" s="12" t="s">
        <v>1287</v>
      </c>
      <c r="D162" s="54">
        <v>33616</v>
      </c>
      <c r="E162" s="55">
        <v>710</v>
      </c>
      <c r="F162" s="12" t="s">
        <v>60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>
      <c r="A163" s="19">
        <v>314</v>
      </c>
      <c r="B163" s="12" t="s">
        <v>704</v>
      </c>
      <c r="C163" s="12" t="s">
        <v>482</v>
      </c>
      <c r="D163" s="54">
        <v>33120</v>
      </c>
      <c r="E163" s="55">
        <v>590</v>
      </c>
      <c r="F163" s="12" t="s">
        <v>42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>
      <c r="A164" s="19">
        <v>492</v>
      </c>
      <c r="B164" s="12" t="s">
        <v>809</v>
      </c>
      <c r="C164" s="12" t="s">
        <v>810</v>
      </c>
      <c r="D164" s="54">
        <v>33346</v>
      </c>
      <c r="E164" s="55">
        <v>710</v>
      </c>
      <c r="F164" s="12" t="s">
        <v>19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>
      <c r="A165" s="19">
        <v>547</v>
      </c>
      <c r="B165" s="12" t="s">
        <v>867</v>
      </c>
      <c r="C165" s="12" t="s">
        <v>531</v>
      </c>
      <c r="D165" s="54">
        <v>33407</v>
      </c>
      <c r="E165" s="55">
        <v>860</v>
      </c>
      <c r="F165" s="12" t="s">
        <v>27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>
      <c r="A166" s="19">
        <v>388</v>
      </c>
      <c r="B166" s="12" t="s">
        <v>471</v>
      </c>
      <c r="C166" s="12" t="s">
        <v>357</v>
      </c>
      <c r="D166" s="54">
        <v>33233</v>
      </c>
      <c r="E166" s="55">
        <v>530</v>
      </c>
      <c r="F166" s="12" t="s">
        <v>60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>
      <c r="A167" s="19">
        <v>273</v>
      </c>
      <c r="B167" s="12" t="s">
        <v>416</v>
      </c>
      <c r="C167" s="12" t="s">
        <v>412</v>
      </c>
      <c r="D167" s="54">
        <v>33087</v>
      </c>
      <c r="E167" s="55">
        <v>630</v>
      </c>
      <c r="F167" s="12" t="s">
        <v>60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>
      <c r="A168" s="19">
        <v>1007</v>
      </c>
      <c r="B168" s="12" t="s">
        <v>247</v>
      </c>
      <c r="C168" s="12" t="s">
        <v>569</v>
      </c>
      <c r="D168" s="54">
        <v>33645</v>
      </c>
      <c r="E168" s="55">
        <v>530</v>
      </c>
      <c r="F168" s="12" t="s">
        <v>36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>
      <c r="A169" s="19">
        <v>504</v>
      </c>
      <c r="B169" s="12" t="s">
        <v>820</v>
      </c>
      <c r="C169" s="12" t="s">
        <v>821</v>
      </c>
      <c r="D169" s="54">
        <v>33360</v>
      </c>
      <c r="E169" s="55">
        <v>860</v>
      </c>
      <c r="F169" s="12" t="s">
        <v>42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>
      <c r="A170" s="19">
        <v>554</v>
      </c>
      <c r="B170" s="12" t="s">
        <v>874</v>
      </c>
      <c r="C170" s="12" t="s">
        <v>374</v>
      </c>
      <c r="D170" s="54">
        <v>33422</v>
      </c>
      <c r="E170" s="55">
        <v>860</v>
      </c>
      <c r="F170" s="12" t="s">
        <v>60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>
      <c r="A171" s="19">
        <v>401</v>
      </c>
      <c r="B171" s="12" t="s">
        <v>751</v>
      </c>
      <c r="C171" s="12" t="s">
        <v>697</v>
      </c>
      <c r="D171" s="54">
        <v>33249</v>
      </c>
      <c r="E171" s="55">
        <v>710</v>
      </c>
      <c r="F171" s="12" t="s">
        <v>42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>
      <c r="A172" s="19">
        <v>867</v>
      </c>
      <c r="B172" s="12" t="s">
        <v>1272</v>
      </c>
      <c r="C172" s="12" t="s">
        <v>1273</v>
      </c>
      <c r="D172" s="54">
        <v>33611</v>
      </c>
      <c r="E172" s="55">
        <v>710</v>
      </c>
      <c r="F172" s="12" t="s">
        <v>27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>
      <c r="A173" s="19">
        <v>394</v>
      </c>
      <c r="B173" s="12" t="s">
        <v>442</v>
      </c>
      <c r="C173" s="12" t="s">
        <v>384</v>
      </c>
      <c r="D173" s="54">
        <v>33240</v>
      </c>
      <c r="E173" s="55">
        <v>530</v>
      </c>
      <c r="F173" s="12" t="s">
        <v>42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>
      <c r="A174" s="19">
        <v>657</v>
      </c>
      <c r="B174" s="12" t="s">
        <v>986</v>
      </c>
      <c r="C174" s="12" t="s">
        <v>682</v>
      </c>
      <c r="D174" s="54">
        <v>33479</v>
      </c>
      <c r="E174" s="55">
        <v>710</v>
      </c>
      <c r="F174" s="12" t="s">
        <v>27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>
      <c r="A175" s="19">
        <v>472</v>
      </c>
      <c r="B175" s="12" t="s">
        <v>601</v>
      </c>
      <c r="C175" s="12" t="s">
        <v>196</v>
      </c>
      <c r="D175" s="54">
        <v>33322</v>
      </c>
      <c r="E175" s="55">
        <v>530</v>
      </c>
      <c r="F175" s="12" t="s">
        <v>19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>
      <c r="A176" s="19">
        <v>957</v>
      </c>
      <c r="B176" s="12" t="s">
        <v>301</v>
      </c>
      <c r="C176" s="12" t="s">
        <v>515</v>
      </c>
      <c r="D176" s="54">
        <v>33648</v>
      </c>
      <c r="E176" s="55">
        <v>530</v>
      </c>
      <c r="F176" s="12" t="s">
        <v>60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>
      <c r="A177" s="19">
        <v>875</v>
      </c>
      <c r="B177" s="12" t="s">
        <v>1288</v>
      </c>
      <c r="C177" s="12" t="s">
        <v>1289</v>
      </c>
      <c r="D177" s="54">
        <v>33616</v>
      </c>
      <c r="E177" s="55">
        <v>710</v>
      </c>
      <c r="F177" s="12" t="s">
        <v>27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>
      <c r="A178" s="19">
        <v>389</v>
      </c>
      <c r="B178" s="12" t="s">
        <v>584</v>
      </c>
      <c r="C178" s="12" t="s">
        <v>226</v>
      </c>
      <c r="D178" s="54">
        <v>33234</v>
      </c>
      <c r="E178" s="55">
        <v>530</v>
      </c>
      <c r="F178" s="12" t="s">
        <v>19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>
      <c r="A179" s="19">
        <v>1501</v>
      </c>
      <c r="B179" s="12" t="s">
        <v>1282</v>
      </c>
      <c r="C179" s="12" t="s">
        <v>1283</v>
      </c>
      <c r="D179" s="54">
        <v>33612</v>
      </c>
      <c r="E179" s="55">
        <v>710</v>
      </c>
      <c r="F179" s="12" t="s">
        <v>19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>
      <c r="A180" s="19">
        <v>745</v>
      </c>
      <c r="B180" s="12" t="s">
        <v>1102</v>
      </c>
      <c r="C180" s="12" t="s">
        <v>230</v>
      </c>
      <c r="D180" s="54">
        <v>33532</v>
      </c>
      <c r="E180" s="55">
        <v>710</v>
      </c>
      <c r="F180" s="12" t="s">
        <v>36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>
      <c r="A181" s="19">
        <v>585</v>
      </c>
      <c r="B181" s="12" t="s">
        <v>905</v>
      </c>
      <c r="C181" s="12" t="s">
        <v>710</v>
      </c>
      <c r="D181" s="54">
        <v>33457</v>
      </c>
      <c r="E181" s="55">
        <v>860</v>
      </c>
      <c r="F181" s="12" t="s">
        <v>27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>
      <c r="A182" s="19">
        <v>391</v>
      </c>
      <c r="B182" s="12" t="s">
        <v>745</v>
      </c>
      <c r="C182" s="12" t="s">
        <v>746</v>
      </c>
      <c r="D182" s="54">
        <v>33235</v>
      </c>
      <c r="E182" s="55">
        <v>710</v>
      </c>
      <c r="F182" s="12" t="s">
        <v>27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>
      <c r="A183" s="19">
        <v>990</v>
      </c>
      <c r="B183" s="12" t="s">
        <v>1436</v>
      </c>
      <c r="C183" s="12" t="s">
        <v>253</v>
      </c>
      <c r="D183" s="54">
        <v>33667</v>
      </c>
      <c r="E183" s="55">
        <v>530</v>
      </c>
      <c r="F183" s="12" t="s">
        <v>27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>
      <c r="A184" s="19">
        <v>954</v>
      </c>
      <c r="B184" s="12" t="s">
        <v>329</v>
      </c>
      <c r="C184" s="12" t="s">
        <v>499</v>
      </c>
      <c r="D184" s="54">
        <v>33647</v>
      </c>
      <c r="E184" s="55">
        <v>530</v>
      </c>
      <c r="F184" s="12" t="s">
        <v>27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>
      <c r="A185" s="19">
        <v>712</v>
      </c>
      <c r="B185" s="12" t="s">
        <v>1055</v>
      </c>
      <c r="C185" s="12" t="s">
        <v>199</v>
      </c>
      <c r="D185" s="54">
        <v>33520</v>
      </c>
      <c r="E185" s="55">
        <v>650</v>
      </c>
      <c r="F185" s="12" t="s">
        <v>19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>
      <c r="A186" s="19">
        <v>610</v>
      </c>
      <c r="B186" s="12" t="s">
        <v>930</v>
      </c>
      <c r="C186" s="12" t="s">
        <v>931</v>
      </c>
      <c r="D186" s="54">
        <v>33463</v>
      </c>
      <c r="E186" s="55">
        <v>710</v>
      </c>
      <c r="F186" s="12" t="s">
        <v>60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>
      <c r="A187" s="19">
        <v>1128</v>
      </c>
      <c r="B187" s="12" t="s">
        <v>241</v>
      </c>
      <c r="C187" s="12" t="s">
        <v>575</v>
      </c>
      <c r="D187" s="54">
        <v>33767</v>
      </c>
      <c r="E187" s="55">
        <v>530</v>
      </c>
      <c r="F187" s="12" t="s">
        <v>42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>
      <c r="A188" s="19">
        <v>897</v>
      </c>
      <c r="B188" s="12" t="s">
        <v>1323</v>
      </c>
      <c r="C188" s="12" t="s">
        <v>1324</v>
      </c>
      <c r="D188" s="54">
        <v>33627</v>
      </c>
      <c r="E188" s="55">
        <v>710</v>
      </c>
      <c r="F188" s="12" t="s">
        <v>42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>
      <c r="A189" s="19">
        <v>963</v>
      </c>
      <c r="B189" s="12" t="s">
        <v>256</v>
      </c>
      <c r="C189" s="12" t="s">
        <v>557</v>
      </c>
      <c r="D189" s="54">
        <v>33652</v>
      </c>
      <c r="E189" s="55">
        <v>530</v>
      </c>
      <c r="F189" s="12" t="s">
        <v>36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>
      <c r="A190" s="19">
        <v>280</v>
      </c>
      <c r="B190" s="12" t="s">
        <v>908</v>
      </c>
      <c r="C190" s="12" t="s">
        <v>909</v>
      </c>
      <c r="D190" s="54">
        <v>33458</v>
      </c>
      <c r="E190" s="55">
        <v>490</v>
      </c>
      <c r="F190" s="12" t="s">
        <v>42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>
      <c r="A191" s="19">
        <v>898</v>
      </c>
      <c r="B191" s="12" t="s">
        <v>1325</v>
      </c>
      <c r="C191" s="12" t="s">
        <v>1326</v>
      </c>
      <c r="D191" s="54">
        <v>33630</v>
      </c>
      <c r="E191" s="55">
        <v>710</v>
      </c>
      <c r="F191" s="12" t="s">
        <v>36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>
      <c r="A192" s="19">
        <v>461</v>
      </c>
      <c r="B192" s="12" t="s">
        <v>655</v>
      </c>
      <c r="C192" s="12" t="s">
        <v>363</v>
      </c>
      <c r="D192" s="54">
        <v>33304</v>
      </c>
      <c r="E192" s="55">
        <v>710</v>
      </c>
      <c r="F192" s="12" t="s">
        <v>36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>
      <c r="A193" s="19">
        <v>923</v>
      </c>
      <c r="B193" s="12" t="s">
        <v>1360</v>
      </c>
      <c r="C193" s="12" t="s">
        <v>1361</v>
      </c>
      <c r="D193" s="54">
        <v>33638</v>
      </c>
      <c r="E193" s="55">
        <v>710</v>
      </c>
      <c r="F193" s="12" t="s">
        <v>36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>
      <c r="A194" s="19">
        <v>435</v>
      </c>
      <c r="B194" s="12" t="s">
        <v>767</v>
      </c>
      <c r="C194" s="12" t="s">
        <v>768</v>
      </c>
      <c r="D194" s="54">
        <v>33276</v>
      </c>
      <c r="E194" s="55">
        <v>490</v>
      </c>
      <c r="F194" s="12" t="s">
        <v>19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>
      <c r="A195" s="19">
        <v>885</v>
      </c>
      <c r="B195" s="12" t="s">
        <v>1302</v>
      </c>
      <c r="C195" s="12" t="s">
        <v>1303</v>
      </c>
      <c r="D195" s="54">
        <v>33620</v>
      </c>
      <c r="E195" s="55">
        <v>710</v>
      </c>
      <c r="F195" s="12" t="s">
        <v>42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>
      <c r="A196" s="19">
        <v>891</v>
      </c>
      <c r="B196" s="12" t="s">
        <v>1302</v>
      </c>
      <c r="C196" s="12" t="s">
        <v>1309</v>
      </c>
      <c r="D196" s="54">
        <v>33624</v>
      </c>
      <c r="E196" s="55">
        <v>710</v>
      </c>
      <c r="F196" s="12" t="s">
        <v>42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>
      <c r="A197" s="19">
        <v>549</v>
      </c>
      <c r="B197" s="12" t="s">
        <v>656</v>
      </c>
      <c r="C197" s="12" t="s">
        <v>374</v>
      </c>
      <c r="D197" s="54">
        <v>33409</v>
      </c>
      <c r="E197" s="55">
        <v>710</v>
      </c>
      <c r="F197" s="12" t="s">
        <v>27</v>
      </c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>
      <c r="A198" s="19">
        <v>616</v>
      </c>
      <c r="B198" s="12" t="s">
        <v>280</v>
      </c>
      <c r="C198" s="12" t="s">
        <v>537</v>
      </c>
      <c r="D198" s="54">
        <v>33464</v>
      </c>
      <c r="E198" s="55">
        <v>860</v>
      </c>
      <c r="F198" s="12" t="s">
        <v>27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>
      <c r="A199" s="19">
        <v>260</v>
      </c>
      <c r="B199" s="12" t="s">
        <v>708</v>
      </c>
      <c r="C199" s="12" t="s">
        <v>625</v>
      </c>
      <c r="D199" s="54">
        <v>33128</v>
      </c>
      <c r="E199" s="55">
        <v>810</v>
      </c>
      <c r="F199" s="12" t="s">
        <v>19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>
      <c r="A200" s="19">
        <v>1027</v>
      </c>
      <c r="B200" s="12" t="s">
        <v>1483</v>
      </c>
      <c r="C200" s="12" t="s">
        <v>1484</v>
      </c>
      <c r="D200" s="54">
        <v>33688</v>
      </c>
      <c r="E200" s="55">
        <v>530</v>
      </c>
      <c r="F200" s="12" t="s">
        <v>42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>
      <c r="A201" s="19">
        <v>902</v>
      </c>
      <c r="B201" s="12" t="s">
        <v>654</v>
      </c>
      <c r="C201" s="12" t="s">
        <v>614</v>
      </c>
      <c r="D201" s="54">
        <v>33632</v>
      </c>
      <c r="E201" s="55">
        <v>710</v>
      </c>
      <c r="F201" s="12" t="s">
        <v>42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>
      <c r="A202" s="19">
        <v>272</v>
      </c>
      <c r="B202" s="12" t="s">
        <v>498</v>
      </c>
      <c r="C202" s="12" t="s">
        <v>324</v>
      </c>
      <c r="D202" s="54">
        <v>33087</v>
      </c>
      <c r="E202" s="55">
        <v>630</v>
      </c>
      <c r="F202" s="12" t="s">
        <v>27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>
      <c r="A203" s="19">
        <v>687</v>
      </c>
      <c r="B203" s="12" t="s">
        <v>1020</v>
      </c>
      <c r="C203" s="12" t="s">
        <v>1021</v>
      </c>
      <c r="D203" s="54">
        <v>33501</v>
      </c>
      <c r="E203" s="55">
        <v>650</v>
      </c>
      <c r="F203" s="12" t="s">
        <v>42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>
      <c r="A204" s="19">
        <v>1082</v>
      </c>
      <c r="B204" s="12" t="s">
        <v>1538</v>
      </c>
      <c r="C204" s="12" t="s">
        <v>1539</v>
      </c>
      <c r="D204" s="54">
        <v>33722</v>
      </c>
      <c r="E204" s="55">
        <v>530</v>
      </c>
      <c r="F204" s="12" t="s">
        <v>42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>
      <c r="A205" s="19">
        <v>307</v>
      </c>
      <c r="B205" s="12" t="s">
        <v>438</v>
      </c>
      <c r="C205" s="12" t="s">
        <v>388</v>
      </c>
      <c r="D205" s="54">
        <v>33112</v>
      </c>
      <c r="E205" s="55">
        <v>630</v>
      </c>
      <c r="F205" s="12" t="s">
        <v>42</v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>
      <c r="A206" s="19">
        <v>721</v>
      </c>
      <c r="B206" s="12" t="s">
        <v>1073</v>
      </c>
      <c r="C206" s="12" t="s">
        <v>337</v>
      </c>
      <c r="D206" s="54">
        <v>33525</v>
      </c>
      <c r="E206" s="55">
        <v>710</v>
      </c>
      <c r="F206" s="12" t="s">
        <v>36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>
      <c r="A207" s="19">
        <v>938</v>
      </c>
      <c r="B207" s="12" t="s">
        <v>1384</v>
      </c>
      <c r="C207" s="12" t="s">
        <v>1385</v>
      </c>
      <c r="D207" s="54">
        <v>33641</v>
      </c>
      <c r="E207" s="55">
        <v>710</v>
      </c>
      <c r="F207" s="12" t="s">
        <v>36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>
      <c r="A208" s="19">
        <v>636</v>
      </c>
      <c r="B208" s="12" t="s">
        <v>956</v>
      </c>
      <c r="C208" s="12" t="s">
        <v>957</v>
      </c>
      <c r="D208" s="54">
        <v>33471</v>
      </c>
      <c r="E208" s="55">
        <v>650</v>
      </c>
      <c r="F208" s="12" t="s">
        <v>19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>
      <c r="A209" s="19">
        <v>1038</v>
      </c>
      <c r="B209" s="12" t="s">
        <v>1496</v>
      </c>
      <c r="C209" s="12" t="s">
        <v>226</v>
      </c>
      <c r="D209" s="54">
        <v>33695</v>
      </c>
      <c r="E209" s="55">
        <v>710</v>
      </c>
      <c r="F209" s="12" t="s">
        <v>36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>
      <c r="A210" s="19">
        <v>876</v>
      </c>
      <c r="B210" s="12" t="s">
        <v>1290</v>
      </c>
      <c r="C210" s="12" t="s">
        <v>1291</v>
      </c>
      <c r="D210" s="54">
        <v>33616</v>
      </c>
      <c r="E210" s="55">
        <v>710</v>
      </c>
      <c r="F210" s="12" t="s">
        <v>60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>
      <c r="A211" s="19">
        <v>1142</v>
      </c>
      <c r="B211" s="12" t="s">
        <v>1594</v>
      </c>
      <c r="C211" s="12" t="s">
        <v>1595</v>
      </c>
      <c r="D211" s="54">
        <v>33780</v>
      </c>
      <c r="E211" s="55">
        <v>650</v>
      </c>
      <c r="F211" s="12" t="s">
        <v>27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>
      <c r="A212" s="19">
        <v>385</v>
      </c>
      <c r="B212" s="12" t="s">
        <v>489</v>
      </c>
      <c r="C212" s="12" t="s">
        <v>335</v>
      </c>
      <c r="D212" s="54">
        <v>33226</v>
      </c>
      <c r="E212" s="55">
        <v>530</v>
      </c>
      <c r="F212" s="12" t="s">
        <v>60</v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>
      <c r="A213" s="19">
        <v>652</v>
      </c>
      <c r="B213" s="12" t="s">
        <v>977</v>
      </c>
      <c r="C213" s="12" t="s">
        <v>978</v>
      </c>
      <c r="D213" s="54">
        <v>33476</v>
      </c>
      <c r="E213" s="55">
        <v>650</v>
      </c>
      <c r="F213" s="12" t="s">
        <v>36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>
      <c r="A214" s="19">
        <v>1043</v>
      </c>
      <c r="B214" s="12" t="s">
        <v>216</v>
      </c>
      <c r="C214" s="12" t="s">
        <v>220</v>
      </c>
      <c r="D214" s="54">
        <v>33697</v>
      </c>
      <c r="E214" s="55">
        <v>530</v>
      </c>
      <c r="F214" s="12" t="s">
        <v>27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>
      <c r="A215" s="19">
        <v>560</v>
      </c>
      <c r="B215" s="12" t="s">
        <v>883</v>
      </c>
      <c r="C215" s="12" t="s">
        <v>583</v>
      </c>
      <c r="D215" s="54">
        <v>33435</v>
      </c>
      <c r="E215" s="55">
        <v>710</v>
      </c>
      <c r="F215" s="12" t="s">
        <v>60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>
      <c r="A216" s="19">
        <v>600</v>
      </c>
      <c r="B216" s="12" t="s">
        <v>922</v>
      </c>
      <c r="C216" s="12" t="s">
        <v>923</v>
      </c>
      <c r="D216" s="54">
        <v>33459</v>
      </c>
      <c r="E216" s="55">
        <v>860</v>
      </c>
      <c r="F216" s="12" t="s">
        <v>60</v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>
      <c r="A217" s="19">
        <v>956</v>
      </c>
      <c r="B217" s="12" t="s">
        <v>618</v>
      </c>
      <c r="C217" s="12" t="s">
        <v>619</v>
      </c>
      <c r="D217" s="54">
        <v>33648</v>
      </c>
      <c r="E217" s="55">
        <v>710</v>
      </c>
      <c r="F217" s="12" t="s">
        <v>27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>
      <c r="A218" s="19">
        <v>1144</v>
      </c>
      <c r="B218" s="12" t="s">
        <v>1598</v>
      </c>
      <c r="C218" s="12" t="s">
        <v>382</v>
      </c>
      <c r="D218" s="54">
        <v>33781</v>
      </c>
      <c r="E218" s="55">
        <v>650</v>
      </c>
      <c r="F218" s="12" t="s">
        <v>27</v>
      </c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>
      <c r="A219" s="19">
        <v>931</v>
      </c>
      <c r="B219" s="12" t="s">
        <v>1372</v>
      </c>
      <c r="C219" s="12" t="s">
        <v>1373</v>
      </c>
      <c r="D219" s="54">
        <v>33639</v>
      </c>
      <c r="E219" s="55">
        <v>710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>
      <c r="A220" s="19">
        <v>1023</v>
      </c>
      <c r="B220" s="12" t="s">
        <v>1478</v>
      </c>
      <c r="C220" s="12" t="s">
        <v>735</v>
      </c>
      <c r="D220" s="54">
        <v>33686</v>
      </c>
      <c r="E220" s="55">
        <v>530</v>
      </c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>
      <c r="A221" s="19">
        <v>580</v>
      </c>
      <c r="B221" s="12" t="s">
        <v>901</v>
      </c>
      <c r="C221" s="12" t="s">
        <v>902</v>
      </c>
      <c r="D221" s="54">
        <v>33456</v>
      </c>
      <c r="E221" s="55">
        <v>490</v>
      </c>
      <c r="F221" s="12" t="s">
        <v>27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>
      <c r="A222" s="19">
        <v>899</v>
      </c>
      <c r="B222" s="12" t="s">
        <v>1327</v>
      </c>
      <c r="C222" s="12" t="s">
        <v>1328</v>
      </c>
      <c r="D222" s="54">
        <v>33631</v>
      </c>
      <c r="E222" s="55">
        <v>710</v>
      </c>
      <c r="F222" s="12" t="s">
        <v>36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>
      <c r="A223" s="19">
        <v>573</v>
      </c>
      <c r="B223" s="12" t="s">
        <v>198</v>
      </c>
      <c r="C223" s="12" t="s">
        <v>596</v>
      </c>
      <c r="D223" s="54">
        <v>33455</v>
      </c>
      <c r="E223" s="55">
        <v>860</v>
      </c>
      <c r="F223" s="12" t="s">
        <v>27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>
      <c r="A224" s="19">
        <v>709</v>
      </c>
      <c r="B224" s="12" t="s">
        <v>613</v>
      </c>
      <c r="C224" s="12" t="s">
        <v>614</v>
      </c>
      <c r="D224" s="54">
        <v>33518</v>
      </c>
      <c r="E224" s="55">
        <v>710</v>
      </c>
      <c r="F224" s="12" t="s">
        <v>36</v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>
      <c r="A225" s="19">
        <v>916</v>
      </c>
      <c r="B225" s="12" t="s">
        <v>1350</v>
      </c>
      <c r="C225" s="12" t="s">
        <v>1351</v>
      </c>
      <c r="D225" s="54">
        <v>33638</v>
      </c>
      <c r="E225" s="55">
        <v>710</v>
      </c>
      <c r="F225" s="12" t="s">
        <v>60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>
      <c r="A226" s="19">
        <v>572</v>
      </c>
      <c r="B226" s="12" t="s">
        <v>319</v>
      </c>
      <c r="C226" s="12" t="s">
        <v>501</v>
      </c>
      <c r="D226" s="54">
        <v>33455</v>
      </c>
      <c r="E226" s="55">
        <v>860</v>
      </c>
      <c r="F226" s="12" t="s">
        <v>42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>
      <c r="A227" s="19">
        <v>676</v>
      </c>
      <c r="B227" s="12" t="s">
        <v>1001</v>
      </c>
      <c r="C227" s="12" t="s">
        <v>1002</v>
      </c>
      <c r="D227" s="54">
        <v>33492</v>
      </c>
      <c r="E227" s="55">
        <v>650</v>
      </c>
      <c r="F227" s="12" t="s">
        <v>36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>
      <c r="A228" s="19">
        <v>828</v>
      </c>
      <c r="B228" s="12" t="s">
        <v>1212</v>
      </c>
      <c r="C228" s="12" t="s">
        <v>1213</v>
      </c>
      <c r="D228" s="54">
        <v>33575</v>
      </c>
      <c r="E228" s="55">
        <v>710</v>
      </c>
      <c r="F228" s="12" t="s">
        <v>27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>
      <c r="A229" s="19">
        <v>601</v>
      </c>
      <c r="B229" s="12" t="s">
        <v>201</v>
      </c>
      <c r="C229" s="12" t="s">
        <v>598</v>
      </c>
      <c r="D229" s="54">
        <v>33462</v>
      </c>
      <c r="E229" s="55">
        <v>860</v>
      </c>
      <c r="F229" s="12" t="s">
        <v>42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>
      <c r="A230" s="19">
        <v>943</v>
      </c>
      <c r="B230" s="12" t="s">
        <v>1391</v>
      </c>
      <c r="C230" s="12" t="s">
        <v>1392</v>
      </c>
      <c r="D230" s="54">
        <v>33644</v>
      </c>
      <c r="E230" s="55">
        <v>710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>
      <c r="A231" s="19">
        <v>749</v>
      </c>
      <c r="B231" s="12" t="s">
        <v>1106</v>
      </c>
      <c r="C231" s="12" t="s">
        <v>341</v>
      </c>
      <c r="D231" s="54">
        <v>33535</v>
      </c>
      <c r="E231" s="55">
        <v>710</v>
      </c>
      <c r="F231" s="12" t="s">
        <v>27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>
      <c r="A232" s="19">
        <v>949</v>
      </c>
      <c r="B232" s="12" t="s">
        <v>1397</v>
      </c>
      <c r="C232" s="12" t="s">
        <v>1326</v>
      </c>
      <c r="D232" s="54">
        <v>33646</v>
      </c>
      <c r="E232" s="55">
        <v>530</v>
      </c>
      <c r="F232" s="12" t="s">
        <v>27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>
      <c r="A233" s="19">
        <v>708</v>
      </c>
      <c r="B233" s="12" t="s">
        <v>1045</v>
      </c>
      <c r="C233" s="12" t="s">
        <v>1046</v>
      </c>
      <c r="D233" s="54">
        <v>33514</v>
      </c>
      <c r="E233" s="55">
        <v>490</v>
      </c>
      <c r="F233" s="12" t="s">
        <v>42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>
      <c r="A234" s="19">
        <v>406</v>
      </c>
      <c r="B234" s="12" t="s">
        <v>752</v>
      </c>
      <c r="C234" s="12" t="s">
        <v>753</v>
      </c>
      <c r="D234" s="54">
        <v>33254</v>
      </c>
      <c r="E234" s="55">
        <v>490</v>
      </c>
      <c r="F234" s="12" t="s">
        <v>60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>
      <c r="A235" s="19">
        <v>558</v>
      </c>
      <c r="B235" s="12" t="s">
        <v>362</v>
      </c>
      <c r="C235" s="12" t="s">
        <v>464</v>
      </c>
      <c r="D235" s="54">
        <v>33427</v>
      </c>
      <c r="E235" s="55">
        <v>860</v>
      </c>
      <c r="F235" s="12" t="s">
        <v>19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>
      <c r="A236" s="19">
        <v>769</v>
      </c>
      <c r="B236" s="12" t="s">
        <v>1137</v>
      </c>
      <c r="C236" s="12" t="s">
        <v>746</v>
      </c>
      <c r="D236" s="54">
        <v>33547</v>
      </c>
      <c r="E236" s="55">
        <v>710</v>
      </c>
      <c r="F236" s="12" t="s">
        <v>60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>
      <c r="A237" s="19">
        <v>717</v>
      </c>
      <c r="B237" s="12" t="s">
        <v>1062</v>
      </c>
      <c r="C237" s="12" t="s">
        <v>474</v>
      </c>
      <c r="D237" s="54">
        <v>33522</v>
      </c>
      <c r="E237" s="55">
        <v>650</v>
      </c>
      <c r="F237" s="12" t="s">
        <v>27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>
      <c r="A238" s="19">
        <v>414</v>
      </c>
      <c r="B238" s="12" t="s">
        <v>597</v>
      </c>
      <c r="C238" s="12" t="s">
        <v>202</v>
      </c>
      <c r="D238" s="54">
        <v>32897</v>
      </c>
      <c r="E238" s="55">
        <v>630</v>
      </c>
      <c r="F238" s="12" t="s">
        <v>36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>
      <c r="A239" s="19">
        <v>665</v>
      </c>
      <c r="B239" s="12" t="s">
        <v>995</v>
      </c>
      <c r="C239" s="12" t="s">
        <v>753</v>
      </c>
      <c r="D239" s="54">
        <v>33483</v>
      </c>
      <c r="E239" s="55">
        <v>710</v>
      </c>
      <c r="F239" s="12" t="s">
        <v>36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>
      <c r="A240" s="19">
        <v>344</v>
      </c>
      <c r="B240" s="12" t="s">
        <v>725</v>
      </c>
      <c r="C240" s="12" t="s">
        <v>726</v>
      </c>
      <c r="D240" s="54">
        <v>33168</v>
      </c>
      <c r="E240" s="55">
        <v>810</v>
      </c>
      <c r="F240" s="12" t="s">
        <v>19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>
      <c r="A241" s="19">
        <v>628</v>
      </c>
      <c r="B241" s="12" t="s">
        <v>725</v>
      </c>
      <c r="C241" s="12" t="s">
        <v>199</v>
      </c>
      <c r="D241" s="54">
        <v>33469</v>
      </c>
      <c r="E241" s="55">
        <v>860</v>
      </c>
      <c r="F241" s="12" t="s">
        <v>27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>
      <c r="A242" s="19">
        <v>655</v>
      </c>
      <c r="B242" s="12" t="s">
        <v>982</v>
      </c>
      <c r="C242" s="12" t="s">
        <v>983</v>
      </c>
      <c r="D242" s="54">
        <v>33478</v>
      </c>
      <c r="E242" s="55">
        <v>710</v>
      </c>
      <c r="F242" s="12" t="s">
        <v>19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>
      <c r="A243" s="19">
        <v>944</v>
      </c>
      <c r="B243" s="12" t="s">
        <v>1393</v>
      </c>
      <c r="C243" s="12" t="s">
        <v>851</v>
      </c>
      <c r="D243" s="54">
        <v>33644</v>
      </c>
      <c r="E243" s="55">
        <v>710</v>
      </c>
      <c r="F243" s="12" t="s">
        <v>42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>
      <c r="A244" s="19">
        <v>256</v>
      </c>
      <c r="B244" s="12" t="s">
        <v>879</v>
      </c>
      <c r="C244" s="12" t="s">
        <v>880</v>
      </c>
      <c r="D244" s="54">
        <v>33425</v>
      </c>
      <c r="E244" s="55">
        <v>530</v>
      </c>
      <c r="F244" s="12" t="s">
        <v>27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>
      <c r="A245" s="19">
        <v>719</v>
      </c>
      <c r="B245" s="12" t="s">
        <v>1071</v>
      </c>
      <c r="C245" s="12" t="s">
        <v>1072</v>
      </c>
      <c r="D245" s="54">
        <v>33525</v>
      </c>
      <c r="E245" s="55">
        <v>710</v>
      </c>
      <c r="F245" s="12" t="s">
        <v>36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>
      <c r="A246" s="19">
        <v>639</v>
      </c>
      <c r="B246" s="12" t="s">
        <v>964</v>
      </c>
      <c r="C246" s="12" t="s">
        <v>965</v>
      </c>
      <c r="D246" s="54">
        <v>33472</v>
      </c>
      <c r="E246" s="55">
        <v>650</v>
      </c>
      <c r="F246" s="12" t="s">
        <v>19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>
      <c r="A247" s="19">
        <v>788</v>
      </c>
      <c r="B247" s="12" t="s">
        <v>1155</v>
      </c>
      <c r="C247" s="12" t="s">
        <v>1156</v>
      </c>
      <c r="D247" s="54">
        <v>33554</v>
      </c>
      <c r="E247" s="55">
        <v>710</v>
      </c>
      <c r="F247" s="12" t="s">
        <v>60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>
      <c r="A248" s="19">
        <v>924</v>
      </c>
      <c r="B248" s="12" t="s">
        <v>1362</v>
      </c>
      <c r="C248" s="12" t="s">
        <v>1363</v>
      </c>
      <c r="D248" s="54">
        <v>33638</v>
      </c>
      <c r="E248" s="55">
        <v>710</v>
      </c>
      <c r="F248" s="12" t="s">
        <v>27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>
      <c r="A249" s="19">
        <v>699</v>
      </c>
      <c r="B249" s="12" t="s">
        <v>1036</v>
      </c>
      <c r="C249" s="12" t="s">
        <v>876</v>
      </c>
      <c r="D249" s="54">
        <v>33507</v>
      </c>
      <c r="E249" s="55">
        <v>710</v>
      </c>
      <c r="F249" s="12" t="s">
        <v>36</v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>
      <c r="A250" s="19">
        <v>690</v>
      </c>
      <c r="B250" s="12" t="s">
        <v>1023</v>
      </c>
      <c r="C250" s="12" t="s">
        <v>1024</v>
      </c>
      <c r="D250" s="54">
        <v>33505</v>
      </c>
      <c r="E250" s="55">
        <v>710</v>
      </c>
      <c r="F250" s="12" t="s">
        <v>42</v>
      </c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>
      <c r="A251" s="19">
        <v>706</v>
      </c>
      <c r="B251" s="12" t="s">
        <v>1047</v>
      </c>
      <c r="C251" s="12" t="s">
        <v>1048</v>
      </c>
      <c r="D251" s="54">
        <v>33514</v>
      </c>
      <c r="E251" s="55">
        <v>650</v>
      </c>
      <c r="F251" s="12" t="s">
        <v>60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>
      <c r="A252" s="19">
        <v>693</v>
      </c>
      <c r="B252" s="12" t="s">
        <v>1028</v>
      </c>
      <c r="C252" s="12" t="s">
        <v>382</v>
      </c>
      <c r="D252" s="54">
        <v>33506</v>
      </c>
      <c r="E252" s="55">
        <v>650</v>
      </c>
      <c r="F252" s="12" t="s">
        <v>27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>
      <c r="A253" s="19">
        <v>618</v>
      </c>
      <c r="B253" s="12" t="s">
        <v>932</v>
      </c>
      <c r="C253" s="12" t="s">
        <v>933</v>
      </c>
      <c r="D253" s="54">
        <v>33464</v>
      </c>
      <c r="E253" s="55">
        <v>650</v>
      </c>
      <c r="F253" s="12" t="s">
        <v>36</v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>
      <c r="A254" s="19">
        <v>669</v>
      </c>
      <c r="B254" s="12" t="s">
        <v>998</v>
      </c>
      <c r="C254" s="12" t="s">
        <v>691</v>
      </c>
      <c r="D254" s="54">
        <v>33485</v>
      </c>
      <c r="E254" s="55">
        <v>710</v>
      </c>
      <c r="F254" s="12" t="s">
        <v>27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customHeight="1">
      <c r="A255" s="19">
        <v>698</v>
      </c>
      <c r="B255" s="12" t="s">
        <v>1035</v>
      </c>
      <c r="C255" s="12" t="s">
        <v>404</v>
      </c>
      <c r="D255" s="54">
        <v>33507</v>
      </c>
      <c r="E255" s="55">
        <v>650</v>
      </c>
      <c r="F255" s="12" t="s">
        <v>42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customHeight="1">
      <c r="A256" s="19">
        <v>514</v>
      </c>
      <c r="B256" s="12" t="s">
        <v>373</v>
      </c>
      <c r="C256" s="12" t="s">
        <v>454</v>
      </c>
      <c r="D256" s="54">
        <v>33365</v>
      </c>
      <c r="E256" s="55">
        <v>860</v>
      </c>
      <c r="F256" s="12" t="s">
        <v>19</v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customHeight="1">
      <c r="A257" s="19">
        <v>833</v>
      </c>
      <c r="B257" s="12" t="s">
        <v>1221</v>
      </c>
      <c r="C257" s="12" t="s">
        <v>1222</v>
      </c>
      <c r="D257" s="54">
        <v>33578</v>
      </c>
      <c r="E257" s="55">
        <v>710</v>
      </c>
      <c r="F257" s="12" t="s">
        <v>42</v>
      </c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customHeight="1">
      <c r="A258" s="19">
        <v>961</v>
      </c>
      <c r="B258" s="12" t="s">
        <v>243</v>
      </c>
      <c r="C258" s="12" t="s">
        <v>253</v>
      </c>
      <c r="D258" s="54">
        <v>33651</v>
      </c>
      <c r="E258" s="55">
        <v>530</v>
      </c>
      <c r="F258" s="12" t="s">
        <v>36</v>
      </c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customHeight="1">
      <c r="A259" s="19">
        <v>1146</v>
      </c>
      <c r="B259" s="12" t="s">
        <v>1601</v>
      </c>
      <c r="C259" s="12" t="s">
        <v>1602</v>
      </c>
      <c r="D259" s="54">
        <v>33784</v>
      </c>
      <c r="E259" s="55">
        <v>650</v>
      </c>
      <c r="F259" s="12" t="s">
        <v>27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customHeight="1">
      <c r="A260" s="19">
        <v>444</v>
      </c>
      <c r="B260" s="12" t="s">
        <v>777</v>
      </c>
      <c r="C260" s="12" t="s">
        <v>778</v>
      </c>
      <c r="D260" s="54">
        <v>33283</v>
      </c>
      <c r="E260" s="55">
        <v>490</v>
      </c>
      <c r="F260" s="12" t="s">
        <v>27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customHeight="1">
      <c r="A261" s="19">
        <v>731</v>
      </c>
      <c r="B261" s="12" t="s">
        <v>1080</v>
      </c>
      <c r="C261" s="12" t="s">
        <v>1081</v>
      </c>
      <c r="D261" s="54">
        <v>33526</v>
      </c>
      <c r="E261" s="55">
        <v>710</v>
      </c>
      <c r="F261" s="12" t="s">
        <v>42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customHeight="1">
      <c r="A262" s="19">
        <v>653</v>
      </c>
      <c r="B262" s="12" t="s">
        <v>979</v>
      </c>
      <c r="C262" s="12" t="s">
        <v>980</v>
      </c>
      <c r="D262" s="54">
        <v>33477</v>
      </c>
      <c r="E262" s="55">
        <v>650</v>
      </c>
      <c r="F262" s="12" t="s">
        <v>27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customHeight="1">
      <c r="A263" s="19">
        <v>801</v>
      </c>
      <c r="B263" s="12" t="s">
        <v>1174</v>
      </c>
      <c r="C263" s="12" t="s">
        <v>271</v>
      </c>
      <c r="D263" s="54">
        <v>33561</v>
      </c>
      <c r="E263" s="55">
        <v>710</v>
      </c>
      <c r="F263" s="12" t="s">
        <v>36</v>
      </c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customHeight="1">
      <c r="A264" s="19">
        <v>488</v>
      </c>
      <c r="B264" s="12" t="s">
        <v>806</v>
      </c>
      <c r="C264" s="12" t="s">
        <v>729</v>
      </c>
      <c r="D264" s="54">
        <v>33343</v>
      </c>
      <c r="E264" s="55">
        <v>860</v>
      </c>
      <c r="F264" s="12" t="s">
        <v>27</v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customHeight="1">
      <c r="A265" s="19">
        <v>919</v>
      </c>
      <c r="B265" s="12" t="s">
        <v>1355</v>
      </c>
      <c r="C265" s="12" t="s">
        <v>646</v>
      </c>
      <c r="D265" s="54">
        <v>33638</v>
      </c>
      <c r="E265" s="55">
        <v>710</v>
      </c>
      <c r="F265" s="12" t="s">
        <v>27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customHeight="1">
      <c r="A266" s="19">
        <v>1148</v>
      </c>
      <c r="B266" s="12" t="s">
        <v>1605</v>
      </c>
      <c r="C266" s="12" t="s">
        <v>746</v>
      </c>
      <c r="D266" s="54">
        <v>33784</v>
      </c>
      <c r="E266" s="55">
        <v>650</v>
      </c>
      <c r="F266" s="12" t="s">
        <v>36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customHeight="1">
      <c r="A267" s="19">
        <v>1108</v>
      </c>
      <c r="B267" s="12" t="s">
        <v>189</v>
      </c>
      <c r="C267" s="12" t="s">
        <v>602</v>
      </c>
      <c r="D267" s="54">
        <v>33744</v>
      </c>
      <c r="E267" s="55">
        <v>530</v>
      </c>
      <c r="F267" s="12" t="s">
        <v>42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customHeight="1">
      <c r="A268" s="19">
        <v>933</v>
      </c>
      <c r="B268" s="12" t="s">
        <v>1376</v>
      </c>
      <c r="C268" s="12" t="s">
        <v>1168</v>
      </c>
      <c r="D268" s="54">
        <v>33639</v>
      </c>
      <c r="E268" s="55">
        <v>710</v>
      </c>
      <c r="F268" s="12" t="s">
        <v>60</v>
      </c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customHeight="1">
      <c r="A269" s="19">
        <v>887</v>
      </c>
      <c r="B269" s="12" t="s">
        <v>1304</v>
      </c>
      <c r="C269" s="12" t="s">
        <v>583</v>
      </c>
      <c r="D269" s="54">
        <v>33624</v>
      </c>
      <c r="E269" s="55">
        <v>710</v>
      </c>
      <c r="F269" s="12" t="s">
        <v>42</v>
      </c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customHeight="1">
      <c r="A270" s="19">
        <v>424</v>
      </c>
      <c r="B270" s="12" t="s">
        <v>760</v>
      </c>
      <c r="C270" s="12" t="s">
        <v>619</v>
      </c>
      <c r="D270" s="54">
        <v>33270</v>
      </c>
      <c r="E270" s="55">
        <v>710</v>
      </c>
      <c r="F270" s="12" t="s">
        <v>36</v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customHeight="1">
      <c r="A271" s="19">
        <v>1103</v>
      </c>
      <c r="B271" s="12" t="s">
        <v>222</v>
      </c>
      <c r="C271" s="12" t="s">
        <v>589</v>
      </c>
      <c r="D271" s="54">
        <v>33738</v>
      </c>
      <c r="E271" s="55">
        <v>530</v>
      </c>
      <c r="F271" s="12" t="s">
        <v>36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customHeight="1">
      <c r="A272" s="19">
        <v>629</v>
      </c>
      <c r="B272" s="12" t="s">
        <v>949</v>
      </c>
      <c r="C272" s="12" t="s">
        <v>304</v>
      </c>
      <c r="D272" s="54">
        <v>33469</v>
      </c>
      <c r="E272" s="55">
        <v>860</v>
      </c>
      <c r="F272" s="12" t="s">
        <v>36</v>
      </c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customHeight="1">
      <c r="A273" s="19">
        <v>634</v>
      </c>
      <c r="B273" s="12" t="s">
        <v>960</v>
      </c>
      <c r="C273" s="12" t="s">
        <v>961</v>
      </c>
      <c r="D273" s="54">
        <v>33471</v>
      </c>
      <c r="E273" s="55">
        <v>860</v>
      </c>
      <c r="F273" s="12" t="s">
        <v>19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customHeight="1">
      <c r="A274" s="19">
        <v>1116</v>
      </c>
      <c r="B274" s="12" t="s">
        <v>340</v>
      </c>
      <c r="C274" s="12" t="s">
        <v>490</v>
      </c>
      <c r="D274" s="54">
        <v>33752</v>
      </c>
      <c r="E274" s="55">
        <v>530</v>
      </c>
      <c r="F274" s="12" t="s">
        <v>19</v>
      </c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customHeight="1">
      <c r="A275" s="19">
        <v>1113</v>
      </c>
      <c r="B275" s="12" t="s">
        <v>1571</v>
      </c>
      <c r="C275" s="12" t="s">
        <v>1572</v>
      </c>
      <c r="D275" s="54">
        <v>33751</v>
      </c>
      <c r="E275" s="55">
        <v>530</v>
      </c>
      <c r="F275" s="12" t="s">
        <v>42</v>
      </c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customHeight="1">
      <c r="A276" s="19">
        <v>1150</v>
      </c>
      <c r="B276" s="12" t="s">
        <v>1606</v>
      </c>
      <c r="C276" s="12" t="s">
        <v>1532</v>
      </c>
      <c r="D276" s="54">
        <v>33785</v>
      </c>
      <c r="E276" s="55">
        <v>490</v>
      </c>
      <c r="F276" s="12" t="s">
        <v>36</v>
      </c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customHeight="1">
      <c r="A277" s="19">
        <v>320</v>
      </c>
      <c r="B277" s="12" t="s">
        <v>707</v>
      </c>
      <c r="C277" s="12" t="s">
        <v>645</v>
      </c>
      <c r="D277" s="54">
        <v>33122</v>
      </c>
      <c r="E277" s="55">
        <v>810</v>
      </c>
      <c r="F277" s="12" t="s">
        <v>36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customHeight="1">
      <c r="A278" s="19">
        <v>620</v>
      </c>
      <c r="B278" s="12" t="s">
        <v>707</v>
      </c>
      <c r="C278" s="12" t="s">
        <v>619</v>
      </c>
      <c r="D278" s="54">
        <v>33465</v>
      </c>
      <c r="E278" s="55">
        <v>860</v>
      </c>
      <c r="F278" s="12" t="s">
        <v>27</v>
      </c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customHeight="1">
      <c r="A279" s="19">
        <v>758</v>
      </c>
      <c r="B279" s="12" t="s">
        <v>707</v>
      </c>
      <c r="C279" s="12" t="s">
        <v>1121</v>
      </c>
      <c r="D279" s="54">
        <v>33541</v>
      </c>
      <c r="E279" s="55">
        <v>710</v>
      </c>
      <c r="F279" s="12" t="s">
        <v>60</v>
      </c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customHeight="1">
      <c r="A280" s="19">
        <v>822</v>
      </c>
      <c r="B280" s="12" t="s">
        <v>707</v>
      </c>
      <c r="C280" s="12" t="s">
        <v>1204</v>
      </c>
      <c r="D280" s="54">
        <v>33574</v>
      </c>
      <c r="E280" s="55">
        <v>710</v>
      </c>
      <c r="F280" s="12" t="s">
        <v>60</v>
      </c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customHeight="1">
      <c r="A281" s="19">
        <v>279</v>
      </c>
      <c r="B281" s="12" t="s">
        <v>462</v>
      </c>
      <c r="C281" s="12" t="s">
        <v>363</v>
      </c>
      <c r="D281" s="54">
        <v>33093</v>
      </c>
      <c r="E281" s="55">
        <v>630</v>
      </c>
      <c r="F281" s="12" t="s">
        <v>60</v>
      </c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customHeight="1">
      <c r="A282" s="19">
        <v>666</v>
      </c>
      <c r="B282" s="12" t="s">
        <v>592</v>
      </c>
      <c r="C282" s="12" t="s">
        <v>212</v>
      </c>
      <c r="D282" s="54">
        <v>33484</v>
      </c>
      <c r="E282" s="55">
        <v>530</v>
      </c>
      <c r="F282" s="12" t="s">
        <v>36</v>
      </c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customHeight="1">
      <c r="A283" s="19">
        <v>849</v>
      </c>
      <c r="B283" s="12" t="s">
        <v>1246</v>
      </c>
      <c r="C283" s="12" t="s">
        <v>1247</v>
      </c>
      <c r="D283" s="54">
        <v>33602</v>
      </c>
      <c r="E283" s="55">
        <v>710</v>
      </c>
      <c r="F283" s="12" t="s">
        <v>42</v>
      </c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customHeight="1">
      <c r="A284" s="19">
        <v>1075</v>
      </c>
      <c r="B284" s="12" t="s">
        <v>250</v>
      </c>
      <c r="C284" s="12" t="s">
        <v>562</v>
      </c>
      <c r="D284" s="54">
        <v>33717</v>
      </c>
      <c r="E284" s="55">
        <v>530</v>
      </c>
      <c r="F284" s="12" t="s">
        <v>19</v>
      </c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customHeight="1">
      <c r="A285" s="19">
        <v>746</v>
      </c>
      <c r="B285" s="12" t="s">
        <v>637</v>
      </c>
      <c r="C285" s="12" t="s">
        <v>304</v>
      </c>
      <c r="D285" s="54">
        <v>33533</v>
      </c>
      <c r="E285" s="55">
        <v>710</v>
      </c>
      <c r="F285" s="12" t="s">
        <v>27</v>
      </c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customHeight="1">
      <c r="A286" s="19">
        <v>489</v>
      </c>
      <c r="B286" s="12" t="s">
        <v>807</v>
      </c>
      <c r="C286" s="12" t="s">
        <v>808</v>
      </c>
      <c r="D286" s="54">
        <v>33344</v>
      </c>
      <c r="E286" s="55">
        <v>710</v>
      </c>
      <c r="F286" s="12" t="s">
        <v>19</v>
      </c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customHeight="1">
      <c r="A287" s="19">
        <v>574</v>
      </c>
      <c r="B287" s="12" t="s">
        <v>900</v>
      </c>
      <c r="C287" s="12" t="s">
        <v>587</v>
      </c>
      <c r="D287" s="54">
        <v>33455</v>
      </c>
      <c r="E287" s="55">
        <v>980</v>
      </c>
      <c r="F287" s="12" t="s">
        <v>36</v>
      </c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customHeight="1">
      <c r="A288" s="19">
        <v>868</v>
      </c>
      <c r="B288" s="12" t="s">
        <v>1274</v>
      </c>
      <c r="C288" s="12" t="s">
        <v>1275</v>
      </c>
      <c r="D288" s="54">
        <v>33611</v>
      </c>
      <c r="E288" s="55">
        <v>710</v>
      </c>
      <c r="F288" s="12" t="s">
        <v>60</v>
      </c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customHeight="1">
      <c r="A289" s="19">
        <v>436</v>
      </c>
      <c r="B289" s="12" t="s">
        <v>769</v>
      </c>
      <c r="C289" s="12" t="s">
        <v>770</v>
      </c>
      <c r="D289" s="54">
        <v>33276</v>
      </c>
      <c r="E289" s="55">
        <v>710</v>
      </c>
      <c r="F289" s="12" t="s">
        <v>42</v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customHeight="1">
      <c r="A290" s="19">
        <v>371</v>
      </c>
      <c r="B290" s="12" t="s">
        <v>527</v>
      </c>
      <c r="C290" s="12" t="s">
        <v>289</v>
      </c>
      <c r="D290" s="54">
        <v>33217</v>
      </c>
      <c r="E290" s="55">
        <v>530</v>
      </c>
      <c r="F290" s="12" t="s">
        <v>19</v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customHeight="1">
      <c r="A291" s="19">
        <v>880</v>
      </c>
      <c r="B291" s="12" t="s">
        <v>1296</v>
      </c>
      <c r="C291" s="12" t="s">
        <v>1297</v>
      </c>
      <c r="D291" s="54">
        <v>33618</v>
      </c>
      <c r="E291" s="55">
        <v>710</v>
      </c>
      <c r="F291" s="12" t="s">
        <v>27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customHeight="1">
      <c r="A292" s="19">
        <v>1041</v>
      </c>
      <c r="B292" s="12" t="s">
        <v>1499</v>
      </c>
      <c r="C292" s="12" t="s">
        <v>1500</v>
      </c>
      <c r="D292" s="54">
        <v>33696</v>
      </c>
      <c r="E292" s="55">
        <v>530</v>
      </c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customHeight="1">
      <c r="A293" s="19">
        <v>962</v>
      </c>
      <c r="B293" s="12" t="s">
        <v>1408</v>
      </c>
      <c r="C293" s="12" t="s">
        <v>1002</v>
      </c>
      <c r="D293" s="54">
        <v>33651</v>
      </c>
      <c r="E293" s="55">
        <v>530</v>
      </c>
      <c r="F293" s="12" t="s">
        <v>36</v>
      </c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customHeight="1">
      <c r="A294" s="19">
        <v>656</v>
      </c>
      <c r="B294" s="12" t="s">
        <v>465</v>
      </c>
      <c r="C294" s="12" t="s">
        <v>359</v>
      </c>
      <c r="D294" s="54">
        <v>33478</v>
      </c>
      <c r="E294" s="55">
        <v>530</v>
      </c>
      <c r="F294" s="12" t="s">
        <v>60</v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customHeight="1">
      <c r="A295" s="19">
        <v>967</v>
      </c>
      <c r="B295" s="12" t="s">
        <v>1410</v>
      </c>
      <c r="C295" s="12" t="s">
        <v>1411</v>
      </c>
      <c r="D295" s="54">
        <v>33653</v>
      </c>
      <c r="E295" s="55">
        <v>530</v>
      </c>
      <c r="F295" s="12" t="s">
        <v>42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customHeight="1">
      <c r="A296" s="19">
        <v>369</v>
      </c>
      <c r="B296" s="12" t="s">
        <v>428</v>
      </c>
      <c r="C296" s="12" t="s">
        <v>400</v>
      </c>
      <c r="D296" s="54">
        <v>33214</v>
      </c>
      <c r="E296" s="55">
        <v>530</v>
      </c>
      <c r="F296" s="12" t="s">
        <v>27</v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customHeight="1">
      <c r="A297" s="19">
        <v>594</v>
      </c>
      <c r="B297" s="12" t="s">
        <v>391</v>
      </c>
      <c r="C297" s="12" t="s">
        <v>410</v>
      </c>
      <c r="D297" s="54">
        <v>33459</v>
      </c>
      <c r="E297" s="55">
        <v>860</v>
      </c>
      <c r="F297" s="12" t="s">
        <v>42</v>
      </c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customHeight="1">
      <c r="A298" s="19">
        <v>457</v>
      </c>
      <c r="B298" s="12" t="s">
        <v>504</v>
      </c>
      <c r="C298" s="12" t="s">
        <v>316</v>
      </c>
      <c r="D298" s="54">
        <v>33301</v>
      </c>
      <c r="E298" s="55">
        <v>530</v>
      </c>
      <c r="F298" s="12" t="s">
        <v>42</v>
      </c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customHeight="1">
      <c r="A299" s="19">
        <v>1055</v>
      </c>
      <c r="B299" s="12" t="s">
        <v>1513</v>
      </c>
      <c r="C299" s="12" t="s">
        <v>1514</v>
      </c>
      <c r="D299" s="54">
        <v>33703</v>
      </c>
      <c r="E299" s="55">
        <v>710</v>
      </c>
      <c r="F299" s="12" t="s">
        <v>36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customHeight="1">
      <c r="A300" s="19">
        <v>1072</v>
      </c>
      <c r="B300" s="12" t="s">
        <v>1529</v>
      </c>
      <c r="C300" s="12" t="s">
        <v>1530</v>
      </c>
      <c r="D300" s="54">
        <v>33717</v>
      </c>
      <c r="E300" s="55">
        <v>710</v>
      </c>
      <c r="F300" s="12" t="s">
        <v>27</v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customHeight="1">
      <c r="A301" s="19">
        <v>736</v>
      </c>
      <c r="B301" s="12" t="s">
        <v>1087</v>
      </c>
      <c r="C301" s="12" t="s">
        <v>1088</v>
      </c>
      <c r="D301" s="54">
        <v>33529</v>
      </c>
      <c r="E301" s="55">
        <v>650</v>
      </c>
      <c r="F301" s="12" t="s">
        <v>42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customHeight="1">
      <c r="A302" s="19">
        <v>582</v>
      </c>
      <c r="B302" s="12" t="s">
        <v>276</v>
      </c>
      <c r="C302" s="12" t="s">
        <v>331</v>
      </c>
      <c r="D302" s="54">
        <v>33456</v>
      </c>
      <c r="E302" s="55">
        <v>860</v>
      </c>
      <c r="F302" s="12" t="s">
        <v>42</v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customHeight="1">
      <c r="A303" s="19">
        <v>566</v>
      </c>
      <c r="B303" s="12" t="s">
        <v>892</v>
      </c>
      <c r="C303" s="12" t="s">
        <v>304</v>
      </c>
      <c r="D303" s="54">
        <v>33451</v>
      </c>
      <c r="E303" s="55">
        <v>710</v>
      </c>
      <c r="F303" s="12" t="s">
        <v>27</v>
      </c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customHeight="1">
      <c r="A304" s="19">
        <v>581</v>
      </c>
      <c r="B304" s="12" t="s">
        <v>903</v>
      </c>
      <c r="C304" s="12" t="s">
        <v>904</v>
      </c>
      <c r="D304" s="54">
        <v>33456</v>
      </c>
      <c r="E304" s="55">
        <v>710</v>
      </c>
      <c r="F304" s="12" t="s">
        <v>60</v>
      </c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customHeight="1">
      <c r="A305" s="19">
        <v>312</v>
      </c>
      <c r="B305" s="12" t="s">
        <v>570</v>
      </c>
      <c r="C305" s="12" t="s">
        <v>242</v>
      </c>
      <c r="D305" s="54">
        <v>33119</v>
      </c>
      <c r="E305" s="55">
        <v>630</v>
      </c>
      <c r="F305" s="12" t="s">
        <v>60</v>
      </c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customHeight="1">
      <c r="A306" s="19">
        <v>697</v>
      </c>
      <c r="B306" s="12" t="s">
        <v>1031</v>
      </c>
      <c r="C306" s="12" t="s">
        <v>1032</v>
      </c>
      <c r="D306" s="54">
        <v>33506</v>
      </c>
      <c r="E306" s="55">
        <v>650</v>
      </c>
      <c r="F306" s="12" t="s">
        <v>19</v>
      </c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customHeight="1">
      <c r="A307" s="19">
        <v>670</v>
      </c>
      <c r="B307" s="12" t="s">
        <v>999</v>
      </c>
      <c r="C307" s="12" t="s">
        <v>959</v>
      </c>
      <c r="D307" s="54">
        <v>33485</v>
      </c>
      <c r="E307" s="55">
        <v>710</v>
      </c>
      <c r="F307" s="12" t="s">
        <v>19</v>
      </c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customHeight="1">
      <c r="A308" s="19">
        <v>735</v>
      </c>
      <c r="B308" s="12" t="s">
        <v>1095</v>
      </c>
      <c r="C308" s="12" t="s">
        <v>796</v>
      </c>
      <c r="D308" s="54">
        <v>33529</v>
      </c>
      <c r="E308" s="55">
        <v>710</v>
      </c>
      <c r="F308" s="12" t="s">
        <v>19</v>
      </c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customHeight="1">
      <c r="A309" s="19">
        <v>1078</v>
      </c>
      <c r="B309" s="12" t="s">
        <v>1535</v>
      </c>
      <c r="C309" s="12" t="s">
        <v>1536</v>
      </c>
      <c r="D309" s="54">
        <v>33718</v>
      </c>
      <c r="E309" s="55">
        <v>710</v>
      </c>
      <c r="F309" s="12" t="s">
        <v>19</v>
      </c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customHeight="1">
      <c r="A310" s="19">
        <v>484</v>
      </c>
      <c r="B310" s="12" t="s">
        <v>800</v>
      </c>
      <c r="C310" s="12" t="s">
        <v>801</v>
      </c>
      <c r="D310" s="54">
        <v>33338</v>
      </c>
      <c r="E310" s="55">
        <v>710</v>
      </c>
      <c r="F310" s="12" t="s">
        <v>27</v>
      </c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customHeight="1">
      <c r="A311" s="19">
        <v>831</v>
      </c>
      <c r="B311" s="12" t="s">
        <v>1217</v>
      </c>
      <c r="C311" s="12" t="s">
        <v>1218</v>
      </c>
      <c r="D311" s="54">
        <v>33576</v>
      </c>
      <c r="E311" s="55">
        <v>710</v>
      </c>
      <c r="F311" s="12" t="s">
        <v>27</v>
      </c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customHeight="1">
      <c r="A312" s="19">
        <v>865</v>
      </c>
      <c r="B312" s="12" t="s">
        <v>1268</v>
      </c>
      <c r="C312" s="12" t="s">
        <v>1269</v>
      </c>
      <c r="D312" s="54">
        <v>33610</v>
      </c>
      <c r="E312" s="55">
        <v>710</v>
      </c>
      <c r="F312" s="12" t="s">
        <v>36</v>
      </c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customHeight="1">
      <c r="A313" s="19">
        <v>1011</v>
      </c>
      <c r="B313" s="12" t="s">
        <v>1464</v>
      </c>
      <c r="C313" s="12" t="s">
        <v>1465</v>
      </c>
      <c r="D313" s="54">
        <v>33679</v>
      </c>
      <c r="E313" s="55">
        <v>530</v>
      </c>
      <c r="F313" s="12" t="s">
        <v>36</v>
      </c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customHeight="1">
      <c r="A314" s="19">
        <v>723</v>
      </c>
      <c r="B314" s="12" t="s">
        <v>638</v>
      </c>
      <c r="C314" s="12" t="s">
        <v>639</v>
      </c>
      <c r="D314" s="54">
        <v>33525</v>
      </c>
      <c r="E314" s="55">
        <v>710</v>
      </c>
      <c r="F314" s="12" t="s">
        <v>42</v>
      </c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customHeight="1">
      <c r="A315" s="19">
        <v>1102</v>
      </c>
      <c r="B315" s="12" t="s">
        <v>1563</v>
      </c>
      <c r="C315" s="12" t="s">
        <v>1564</v>
      </c>
      <c r="D315" s="54">
        <v>33737</v>
      </c>
      <c r="E315" s="55">
        <v>710</v>
      </c>
      <c r="F315" s="12" t="s">
        <v>42</v>
      </c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customHeight="1">
      <c r="A316" s="19">
        <v>285</v>
      </c>
      <c r="B316" s="12" t="s">
        <v>483</v>
      </c>
      <c r="C316" s="12" t="s">
        <v>345</v>
      </c>
      <c r="D316" s="54">
        <v>32971</v>
      </c>
      <c r="E316" s="55">
        <v>630</v>
      </c>
      <c r="F316" s="12" t="s">
        <v>19</v>
      </c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customHeight="1">
      <c r="A317" s="19">
        <v>365</v>
      </c>
      <c r="B317" s="12" t="s">
        <v>483</v>
      </c>
      <c r="C317" s="12" t="s">
        <v>322</v>
      </c>
      <c r="D317" s="54">
        <v>33211</v>
      </c>
      <c r="E317" s="55">
        <v>530</v>
      </c>
      <c r="F317" s="12" t="s">
        <v>27</v>
      </c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customHeight="1">
      <c r="A318" s="19">
        <v>578</v>
      </c>
      <c r="B318" s="12" t="s">
        <v>483</v>
      </c>
      <c r="C318" s="12" t="s">
        <v>304</v>
      </c>
      <c r="D318" s="54">
        <v>33455</v>
      </c>
      <c r="E318" s="55">
        <v>710</v>
      </c>
      <c r="F318" s="12" t="s">
        <v>27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customHeight="1">
      <c r="A319" s="19">
        <v>605</v>
      </c>
      <c r="B319" s="12" t="s">
        <v>483</v>
      </c>
      <c r="C319" s="12" t="s">
        <v>297</v>
      </c>
      <c r="D319" s="54">
        <v>33462</v>
      </c>
      <c r="E319" s="55">
        <v>710</v>
      </c>
      <c r="F319" s="12" t="s">
        <v>27</v>
      </c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customHeight="1">
      <c r="A320" s="19">
        <v>695</v>
      </c>
      <c r="B320" s="12" t="s">
        <v>483</v>
      </c>
      <c r="C320" s="12" t="s">
        <v>257</v>
      </c>
      <c r="D320" s="54">
        <v>33506</v>
      </c>
      <c r="E320" s="55">
        <v>490</v>
      </c>
      <c r="F320" s="12" t="s">
        <v>42</v>
      </c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customHeight="1">
      <c r="A321" s="19">
        <v>734</v>
      </c>
      <c r="B321" s="12" t="s">
        <v>483</v>
      </c>
      <c r="C321" s="12" t="s">
        <v>1086</v>
      </c>
      <c r="D321" s="54">
        <v>33528</v>
      </c>
      <c r="E321" s="55">
        <v>490</v>
      </c>
      <c r="F321" s="12" t="s">
        <v>60</v>
      </c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customHeight="1">
      <c r="A322" s="19">
        <v>796</v>
      </c>
      <c r="B322" s="12" t="s">
        <v>483</v>
      </c>
      <c r="C322" s="12" t="s">
        <v>1165</v>
      </c>
      <c r="D322" s="54">
        <v>33555</v>
      </c>
      <c r="E322" s="55">
        <v>710</v>
      </c>
      <c r="F322" s="12" t="s">
        <v>19</v>
      </c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customHeight="1">
      <c r="A323" s="19">
        <v>1115</v>
      </c>
      <c r="B323" s="12" t="s">
        <v>483</v>
      </c>
      <c r="C323" s="12" t="s">
        <v>1574</v>
      </c>
      <c r="D323" s="54">
        <v>33751</v>
      </c>
      <c r="E323" s="55">
        <v>530</v>
      </c>
      <c r="F323" s="12" t="s">
        <v>19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customHeight="1">
      <c r="A324" s="19">
        <v>893</v>
      </c>
      <c r="B324" s="12" t="s">
        <v>1320</v>
      </c>
      <c r="C324" s="12" t="s">
        <v>1321</v>
      </c>
      <c r="D324" s="54">
        <v>33627</v>
      </c>
      <c r="E324" s="55">
        <v>710</v>
      </c>
      <c r="F324" s="12" t="s">
        <v>42</v>
      </c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customHeight="1">
      <c r="A325" s="19">
        <v>645</v>
      </c>
      <c r="B325" s="12" t="s">
        <v>971</v>
      </c>
      <c r="C325" s="12" t="s">
        <v>972</v>
      </c>
      <c r="D325" s="54">
        <v>33473</v>
      </c>
      <c r="E325" s="55">
        <v>980</v>
      </c>
      <c r="F325" s="12" t="s">
        <v>60</v>
      </c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customHeight="1">
      <c r="A326" s="19">
        <v>597</v>
      </c>
      <c r="B326" s="12" t="s">
        <v>918</v>
      </c>
      <c r="C326" s="12" t="s">
        <v>919</v>
      </c>
      <c r="D326" s="54">
        <v>33459</v>
      </c>
      <c r="E326" s="55">
        <v>860</v>
      </c>
      <c r="F326" s="12" t="s">
        <v>36</v>
      </c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customHeight="1">
      <c r="A327" s="19">
        <v>816</v>
      </c>
      <c r="B327" s="12" t="s">
        <v>1195</v>
      </c>
      <c r="C327" s="12" t="s">
        <v>361</v>
      </c>
      <c r="D327" s="54">
        <v>33570</v>
      </c>
      <c r="E327" s="55">
        <v>710</v>
      </c>
      <c r="F327" s="12" t="s">
        <v>27</v>
      </c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customHeight="1">
      <c r="A328" s="19">
        <v>470</v>
      </c>
      <c r="B328" s="12" t="s">
        <v>453</v>
      </c>
      <c r="C328" s="12" t="s">
        <v>374</v>
      </c>
      <c r="D328" s="54">
        <v>33316</v>
      </c>
      <c r="E328" s="55">
        <v>530</v>
      </c>
      <c r="F328" s="12" t="s">
        <v>19</v>
      </c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customHeight="1">
      <c r="A329" s="19">
        <v>761</v>
      </c>
      <c r="B329" s="12" t="s">
        <v>1125</v>
      </c>
      <c r="C329" s="12" t="s">
        <v>957</v>
      </c>
      <c r="D329" s="54">
        <v>33542</v>
      </c>
      <c r="E329" s="55">
        <v>710</v>
      </c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customHeight="1">
      <c r="A330" s="19">
        <v>579</v>
      </c>
      <c r="B330" s="12" t="s">
        <v>640</v>
      </c>
      <c r="C330" s="12" t="s">
        <v>641</v>
      </c>
      <c r="D330" s="54">
        <v>29804</v>
      </c>
      <c r="E330" s="55">
        <v>810</v>
      </c>
      <c r="F330" s="12" t="s">
        <v>19</v>
      </c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customHeight="1">
      <c r="A331" s="19">
        <v>426</v>
      </c>
      <c r="B331" s="12" t="s">
        <v>761</v>
      </c>
      <c r="C331" s="12" t="s">
        <v>762</v>
      </c>
      <c r="D331" s="54">
        <v>33273</v>
      </c>
      <c r="E331" s="55">
        <v>490</v>
      </c>
      <c r="F331" s="12" t="s">
        <v>36</v>
      </c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customHeight="1">
      <c r="A332" s="19">
        <v>611</v>
      </c>
      <c r="B332" s="12" t="s">
        <v>936</v>
      </c>
      <c r="C332" s="12" t="s">
        <v>778</v>
      </c>
      <c r="D332" s="54">
        <v>33464</v>
      </c>
      <c r="E332" s="55">
        <v>860</v>
      </c>
      <c r="F332" s="12" t="s">
        <v>42</v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customHeight="1">
      <c r="A333" s="19">
        <v>637</v>
      </c>
      <c r="B333" s="12" t="s">
        <v>958</v>
      </c>
      <c r="C333" s="12" t="s">
        <v>959</v>
      </c>
      <c r="D333" s="54">
        <v>33471</v>
      </c>
      <c r="E333" s="55">
        <v>710</v>
      </c>
      <c r="F333" s="12" t="s">
        <v>27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customHeight="1">
      <c r="A334" s="19">
        <v>1062</v>
      </c>
      <c r="B334" s="12" t="s">
        <v>266</v>
      </c>
      <c r="C334" s="12" t="s">
        <v>546</v>
      </c>
      <c r="D334" s="54">
        <v>33708</v>
      </c>
      <c r="E334" s="55">
        <v>530</v>
      </c>
      <c r="F334" s="12" t="s">
        <v>27</v>
      </c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customHeight="1">
      <c r="A335" s="19">
        <v>327</v>
      </c>
      <c r="B335" s="12" t="s">
        <v>582</v>
      </c>
      <c r="C335" s="12" t="s">
        <v>228</v>
      </c>
      <c r="D335" s="54">
        <v>33135</v>
      </c>
      <c r="E335" s="55">
        <v>630</v>
      </c>
      <c r="F335" s="12" t="s">
        <v>60</v>
      </c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customHeight="1">
      <c r="A336" s="19">
        <v>304</v>
      </c>
      <c r="B336" s="12" t="s">
        <v>554</v>
      </c>
      <c r="C336" s="12" t="s">
        <v>259</v>
      </c>
      <c r="D336" s="54">
        <v>33102</v>
      </c>
      <c r="E336" s="55">
        <v>630</v>
      </c>
      <c r="F336" s="12" t="s">
        <v>19</v>
      </c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customHeight="1">
      <c r="A337" s="19">
        <v>476</v>
      </c>
      <c r="B337" s="12" t="s">
        <v>792</v>
      </c>
      <c r="C337" s="12" t="s">
        <v>341</v>
      </c>
      <c r="D337" s="54">
        <v>33330</v>
      </c>
      <c r="E337" s="55">
        <v>490</v>
      </c>
      <c r="F337" s="12" t="s">
        <v>27</v>
      </c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customHeight="1">
      <c r="A338" s="19">
        <v>1110</v>
      </c>
      <c r="B338" s="12" t="s">
        <v>1567</v>
      </c>
      <c r="C338" s="12" t="s">
        <v>1568</v>
      </c>
      <c r="D338" s="54">
        <v>33750</v>
      </c>
      <c r="E338" s="55">
        <v>530</v>
      </c>
      <c r="F338" s="12" t="s">
        <v>19</v>
      </c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customHeight="1">
      <c r="A339" s="19">
        <v>659</v>
      </c>
      <c r="B339" s="12" t="s">
        <v>987</v>
      </c>
      <c r="C339" s="12" t="s">
        <v>304</v>
      </c>
      <c r="D339" s="54">
        <v>33479</v>
      </c>
      <c r="E339" s="55">
        <v>710</v>
      </c>
      <c r="F339" s="12" t="s">
        <v>36</v>
      </c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customHeight="1">
      <c r="A340" s="19">
        <v>328</v>
      </c>
      <c r="B340" s="12" t="s">
        <v>715</v>
      </c>
      <c r="C340" s="12" t="s">
        <v>716</v>
      </c>
      <c r="D340" s="54">
        <v>33136</v>
      </c>
      <c r="E340" s="55">
        <v>810</v>
      </c>
      <c r="F340" s="12" t="s">
        <v>42</v>
      </c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customHeight="1">
      <c r="A341" s="19">
        <v>844</v>
      </c>
      <c r="B341" s="12" t="s">
        <v>1239</v>
      </c>
      <c r="C341" s="12" t="s">
        <v>1240</v>
      </c>
      <c r="D341" s="54">
        <v>33592</v>
      </c>
      <c r="E341" s="55">
        <v>710</v>
      </c>
      <c r="F341" s="12" t="s">
        <v>19</v>
      </c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customHeight="1">
      <c r="A342" s="19">
        <v>1140</v>
      </c>
      <c r="B342" s="12" t="s">
        <v>1239</v>
      </c>
      <c r="C342" s="12" t="s">
        <v>919</v>
      </c>
      <c r="D342" s="54">
        <v>33779</v>
      </c>
      <c r="E342" s="55">
        <v>710</v>
      </c>
      <c r="F342" s="12" t="s">
        <v>27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customHeight="1">
      <c r="A343" s="19">
        <v>750</v>
      </c>
      <c r="B343" s="12" t="s">
        <v>1107</v>
      </c>
      <c r="C343" s="12" t="s">
        <v>463</v>
      </c>
      <c r="D343" s="54">
        <v>33536</v>
      </c>
      <c r="E343" s="55">
        <v>710</v>
      </c>
      <c r="F343" s="12" t="s">
        <v>19</v>
      </c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customHeight="1">
      <c r="A344" s="19">
        <v>830</v>
      </c>
      <c r="B344" s="12" t="s">
        <v>1215</v>
      </c>
      <c r="C344" s="12" t="s">
        <v>1216</v>
      </c>
      <c r="D344" s="54">
        <v>33576</v>
      </c>
      <c r="E344" s="55">
        <v>710</v>
      </c>
      <c r="F344" s="12" t="s">
        <v>42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customHeight="1">
      <c r="A345" s="19">
        <v>720</v>
      </c>
      <c r="B345" s="12" t="s">
        <v>1065</v>
      </c>
      <c r="C345" s="12" t="s">
        <v>1066</v>
      </c>
      <c r="D345" s="54">
        <v>33525</v>
      </c>
      <c r="E345" s="55">
        <v>650</v>
      </c>
      <c r="F345" s="12" t="s">
        <v>42</v>
      </c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customHeight="1">
      <c r="A346" s="19">
        <v>787</v>
      </c>
      <c r="B346" s="12" t="s">
        <v>1154</v>
      </c>
      <c r="C346" s="12" t="s">
        <v>531</v>
      </c>
      <c r="D346" s="54">
        <v>33554</v>
      </c>
      <c r="E346" s="55">
        <v>710</v>
      </c>
      <c r="F346" s="12" t="s">
        <v>27</v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customHeight="1">
      <c r="A347" s="19">
        <v>835</v>
      </c>
      <c r="B347" s="12" t="s">
        <v>1223</v>
      </c>
      <c r="C347" s="12" t="s">
        <v>341</v>
      </c>
      <c r="D347" s="54">
        <v>33582</v>
      </c>
      <c r="E347" s="55">
        <v>710</v>
      </c>
      <c r="F347" s="12" t="s">
        <v>42</v>
      </c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customHeight="1">
      <c r="A348" s="19">
        <v>407</v>
      </c>
      <c r="B348" s="12" t="s">
        <v>491</v>
      </c>
      <c r="C348" s="12" t="s">
        <v>337</v>
      </c>
      <c r="D348" s="54">
        <v>33255</v>
      </c>
      <c r="E348" s="55">
        <v>530</v>
      </c>
      <c r="F348" s="12" t="s">
        <v>42</v>
      </c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customHeight="1">
      <c r="A349" s="19">
        <v>557</v>
      </c>
      <c r="B349" s="12" t="s">
        <v>338</v>
      </c>
      <c r="C349" s="12" t="s">
        <v>488</v>
      </c>
      <c r="D349" s="54">
        <v>33424</v>
      </c>
      <c r="E349" s="55">
        <v>860</v>
      </c>
      <c r="F349" s="12" t="s">
        <v>42</v>
      </c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customHeight="1">
      <c r="A350" s="19">
        <v>764</v>
      </c>
      <c r="B350" s="12" t="s">
        <v>1130</v>
      </c>
      <c r="C350" s="12" t="s">
        <v>1131</v>
      </c>
      <c r="D350" s="54">
        <v>33543</v>
      </c>
      <c r="E350" s="55">
        <v>710</v>
      </c>
      <c r="F350" s="12" t="s">
        <v>42</v>
      </c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customHeight="1">
      <c r="A351" s="19">
        <v>494</v>
      </c>
      <c r="B351" s="12" t="s">
        <v>309</v>
      </c>
      <c r="C351" s="12" t="s">
        <v>511</v>
      </c>
      <c r="D351" s="54">
        <v>33351</v>
      </c>
      <c r="E351" s="55">
        <v>860</v>
      </c>
      <c r="F351" s="12" t="s">
        <v>19</v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customHeight="1">
      <c r="A352" s="19">
        <v>834</v>
      </c>
      <c r="B352" s="12" t="s">
        <v>1224</v>
      </c>
      <c r="C352" s="12" t="s">
        <v>1225</v>
      </c>
      <c r="D352" s="54">
        <v>33583</v>
      </c>
      <c r="E352" s="55">
        <v>490</v>
      </c>
      <c r="F352" s="12" t="s">
        <v>36</v>
      </c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customHeight="1">
      <c r="A353" s="19">
        <v>1153</v>
      </c>
      <c r="B353" s="12" t="s">
        <v>1224</v>
      </c>
      <c r="C353" s="12" t="s">
        <v>1225</v>
      </c>
      <c r="D353" s="54">
        <v>33787</v>
      </c>
      <c r="E353" s="55">
        <v>490</v>
      </c>
      <c r="F353" s="12" t="s">
        <v>36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customHeight="1">
      <c r="A354" s="19">
        <v>948</v>
      </c>
      <c r="B354" s="12" t="s">
        <v>1400</v>
      </c>
      <c r="C354" s="12" t="s">
        <v>1401</v>
      </c>
      <c r="D354" s="54">
        <v>33646</v>
      </c>
      <c r="E354" s="55">
        <v>710</v>
      </c>
      <c r="F354" s="12" t="s">
        <v>60</v>
      </c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customHeight="1">
      <c r="A355" s="19">
        <v>679</v>
      </c>
      <c r="B355" s="12" t="s">
        <v>1006</v>
      </c>
      <c r="C355" s="12" t="s">
        <v>1007</v>
      </c>
      <c r="D355" s="54">
        <v>33494</v>
      </c>
      <c r="E355" s="55">
        <v>490</v>
      </c>
      <c r="F355" s="12" t="s">
        <v>19</v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customHeight="1">
      <c r="A356" s="19">
        <v>1005</v>
      </c>
      <c r="B356" s="12" t="s">
        <v>1454</v>
      </c>
      <c r="C356" s="12" t="s">
        <v>1455</v>
      </c>
      <c r="D356" s="54">
        <v>33674</v>
      </c>
      <c r="E356" s="55">
        <v>530</v>
      </c>
      <c r="F356" s="12" t="s">
        <v>27</v>
      </c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customHeight="1">
      <c r="A357" s="19">
        <v>728</v>
      </c>
      <c r="B357" s="12" t="s">
        <v>1077</v>
      </c>
      <c r="C357" s="12" t="s">
        <v>531</v>
      </c>
      <c r="D357" s="54">
        <v>33526</v>
      </c>
      <c r="E357" s="55">
        <v>650</v>
      </c>
      <c r="F357" s="12" t="s">
        <v>36</v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customHeight="1">
      <c r="A358" s="19">
        <v>1164</v>
      </c>
      <c r="B358" s="12" t="s">
        <v>1631</v>
      </c>
      <c r="C358" s="12" t="s">
        <v>1632</v>
      </c>
      <c r="D358" s="54">
        <v>34166</v>
      </c>
      <c r="E358" s="55">
        <v>650</v>
      </c>
      <c r="F358" s="12" t="s">
        <v>27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customHeight="1">
      <c r="A359" s="19">
        <v>501</v>
      </c>
      <c r="B359" s="12" t="s">
        <v>817</v>
      </c>
      <c r="C359" s="12" t="s">
        <v>818</v>
      </c>
      <c r="D359" s="54">
        <v>33354</v>
      </c>
      <c r="E359" s="55">
        <v>860</v>
      </c>
      <c r="F359" s="12" t="s">
        <v>42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customHeight="1">
      <c r="A360" s="19">
        <v>418</v>
      </c>
      <c r="B360" s="12" t="s">
        <v>622</v>
      </c>
      <c r="C360" s="12" t="s">
        <v>623</v>
      </c>
      <c r="D360" s="54">
        <v>33994</v>
      </c>
      <c r="E360" s="55">
        <v>710</v>
      </c>
      <c r="F360" s="12" t="s">
        <v>27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customHeight="1">
      <c r="A361" s="19">
        <v>592</v>
      </c>
      <c r="B361" s="12" t="s">
        <v>342</v>
      </c>
      <c r="C361" s="12" t="s">
        <v>480</v>
      </c>
      <c r="D361" s="54">
        <v>33458</v>
      </c>
      <c r="E361" s="55">
        <v>860</v>
      </c>
      <c r="F361" s="12" t="s">
        <v>42</v>
      </c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customHeight="1">
      <c r="A362" s="19">
        <v>722</v>
      </c>
      <c r="B362" s="12" t="s">
        <v>1067</v>
      </c>
      <c r="C362" s="12" t="s">
        <v>1068</v>
      </c>
      <c r="D362" s="54">
        <v>33525</v>
      </c>
      <c r="E362" s="55">
        <v>650</v>
      </c>
      <c r="F362" s="12" t="s">
        <v>60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customHeight="1">
      <c r="A363" s="19">
        <v>869</v>
      </c>
      <c r="B363" s="12" t="s">
        <v>1276</v>
      </c>
      <c r="C363" s="12" t="s">
        <v>1277</v>
      </c>
      <c r="D363" s="54">
        <v>33612</v>
      </c>
      <c r="E363" s="55">
        <v>710</v>
      </c>
      <c r="F363" s="12" t="s">
        <v>19</v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customHeight="1">
      <c r="A364" s="19">
        <v>293</v>
      </c>
      <c r="B364" s="12" t="s">
        <v>405</v>
      </c>
      <c r="C364" s="12" t="s">
        <v>423</v>
      </c>
      <c r="D364" s="54">
        <v>33098</v>
      </c>
      <c r="E364" s="55">
        <v>630</v>
      </c>
      <c r="F364" s="12" t="s">
        <v>27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customHeight="1">
      <c r="A365" s="19">
        <v>1166</v>
      </c>
      <c r="B365" s="12" t="s">
        <v>1635</v>
      </c>
      <c r="C365" s="12" t="s">
        <v>1636</v>
      </c>
      <c r="D365" s="54">
        <v>34173</v>
      </c>
      <c r="E365" s="55">
        <v>650</v>
      </c>
      <c r="F365" s="12" t="s">
        <v>19</v>
      </c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customHeight="1">
      <c r="A366" s="19">
        <v>625</v>
      </c>
      <c r="B366" s="12" t="s">
        <v>837</v>
      </c>
      <c r="C366" s="12" t="s">
        <v>838</v>
      </c>
      <c r="D366" s="54">
        <v>33374</v>
      </c>
      <c r="E366" s="55">
        <v>710</v>
      </c>
      <c r="F366" s="12" t="s">
        <v>42</v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customHeight="1">
      <c r="A367" s="19">
        <v>352</v>
      </c>
      <c r="B367" s="12" t="s">
        <v>321</v>
      </c>
      <c r="C367" s="12" t="s">
        <v>729</v>
      </c>
      <c r="D367" s="54">
        <v>33192</v>
      </c>
      <c r="E367" s="55">
        <v>490</v>
      </c>
      <c r="F367" s="12" t="s">
        <v>36</v>
      </c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customHeight="1">
      <c r="A368" s="19">
        <v>533</v>
      </c>
      <c r="B368" s="12" t="s">
        <v>321</v>
      </c>
      <c r="C368" s="12" t="s">
        <v>271</v>
      </c>
      <c r="D368" s="54">
        <v>33392</v>
      </c>
      <c r="E368" s="55">
        <v>860</v>
      </c>
      <c r="F368" s="12" t="s">
        <v>19</v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customHeight="1">
      <c r="A369" s="19">
        <v>662</v>
      </c>
      <c r="B369" s="12" t="s">
        <v>321</v>
      </c>
      <c r="C369" s="12" t="s">
        <v>989</v>
      </c>
      <c r="D369" s="54">
        <v>33480</v>
      </c>
      <c r="E369" s="55">
        <v>650</v>
      </c>
      <c r="F369" s="12" t="s">
        <v>42</v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customHeight="1">
      <c r="A370" s="19">
        <v>688</v>
      </c>
      <c r="B370" s="12" t="s">
        <v>321</v>
      </c>
      <c r="C370" s="12" t="s">
        <v>1022</v>
      </c>
      <c r="D370" s="54">
        <v>33504</v>
      </c>
      <c r="E370" s="55">
        <v>650</v>
      </c>
      <c r="F370" s="12" t="s">
        <v>36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customHeight="1">
      <c r="A371" s="19">
        <v>792</v>
      </c>
      <c r="B371" s="12" t="s">
        <v>321</v>
      </c>
      <c r="C371" s="12" t="s">
        <v>1162</v>
      </c>
      <c r="D371" s="54">
        <v>33555</v>
      </c>
      <c r="E371" s="55">
        <v>710</v>
      </c>
      <c r="F371" s="12" t="s">
        <v>19</v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customHeight="1">
      <c r="A372" s="19">
        <v>884</v>
      </c>
      <c r="B372" s="12" t="s">
        <v>321</v>
      </c>
      <c r="C372" s="12" t="s">
        <v>321</v>
      </c>
      <c r="D372" s="54">
        <v>33620</v>
      </c>
      <c r="E372" s="55">
        <v>710</v>
      </c>
      <c r="F372" s="12" t="s">
        <v>19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customHeight="1">
      <c r="A373" s="19">
        <v>1017</v>
      </c>
      <c r="B373" s="12" t="s">
        <v>321</v>
      </c>
      <c r="C373" s="12" t="s">
        <v>226</v>
      </c>
      <c r="D373" s="54">
        <v>33680</v>
      </c>
      <c r="E373" s="55">
        <v>530</v>
      </c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customHeight="1">
      <c r="A374" s="19">
        <v>626</v>
      </c>
      <c r="B374" s="12" t="s">
        <v>947</v>
      </c>
      <c r="C374" s="12" t="s">
        <v>948</v>
      </c>
      <c r="D374" s="54">
        <v>33466</v>
      </c>
      <c r="E374" s="55">
        <v>710</v>
      </c>
      <c r="F374" s="12" t="s">
        <v>36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customHeight="1">
      <c r="A375" s="19">
        <v>393</v>
      </c>
      <c r="B375" s="12" t="s">
        <v>599</v>
      </c>
      <c r="C375" s="12" t="s">
        <v>199</v>
      </c>
      <c r="D375" s="54">
        <v>33235</v>
      </c>
      <c r="E375" s="55">
        <v>530</v>
      </c>
      <c r="F375" s="12" t="s">
        <v>60</v>
      </c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customHeight="1">
      <c r="A376" s="19">
        <v>1025</v>
      </c>
      <c r="B376" s="12" t="s">
        <v>669</v>
      </c>
      <c r="C376" s="12" t="s">
        <v>670</v>
      </c>
      <c r="D376" s="54">
        <v>24839</v>
      </c>
      <c r="E376" s="55">
        <v>900</v>
      </c>
      <c r="F376" s="19" t="s">
        <v>19</v>
      </c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customHeight="1">
      <c r="A377" s="19">
        <v>483</v>
      </c>
      <c r="B377" s="12" t="s">
        <v>799</v>
      </c>
      <c r="C377" s="12" t="s">
        <v>501</v>
      </c>
      <c r="D377" s="54">
        <v>33337</v>
      </c>
      <c r="E377" s="55">
        <v>860</v>
      </c>
      <c r="F377" s="12" t="s">
        <v>60</v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customHeight="1">
      <c r="A378" s="19">
        <v>562</v>
      </c>
      <c r="B378" s="12" t="s">
        <v>886</v>
      </c>
      <c r="C378" s="12" t="s">
        <v>196</v>
      </c>
      <c r="D378" s="54">
        <v>33438</v>
      </c>
      <c r="E378" s="55">
        <v>710</v>
      </c>
      <c r="F378" s="12" t="s">
        <v>36</v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customHeight="1">
      <c r="A379" s="19">
        <v>866</v>
      </c>
      <c r="B379" s="12" t="s">
        <v>1270</v>
      </c>
      <c r="C379" s="12" t="s">
        <v>1271</v>
      </c>
      <c r="D379" s="54">
        <v>33610</v>
      </c>
      <c r="E379" s="55">
        <v>710</v>
      </c>
      <c r="F379" s="12" t="s">
        <v>42</v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customHeight="1">
      <c r="A380" s="19">
        <v>743</v>
      </c>
      <c r="B380" s="12" t="s">
        <v>1096</v>
      </c>
      <c r="C380" s="12" t="s">
        <v>1097</v>
      </c>
      <c r="D380" s="54">
        <v>33532</v>
      </c>
      <c r="E380" s="55">
        <v>490</v>
      </c>
      <c r="F380" s="12" t="s">
        <v>36</v>
      </c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customHeight="1">
      <c r="A381" s="19">
        <v>288</v>
      </c>
      <c r="B381" s="12" t="s">
        <v>516</v>
      </c>
      <c r="C381" s="12" t="s">
        <v>306</v>
      </c>
      <c r="D381" s="54">
        <v>33093</v>
      </c>
      <c r="E381" s="55">
        <v>630</v>
      </c>
      <c r="F381" s="12" t="s">
        <v>27</v>
      </c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customHeight="1">
      <c r="A382" s="19">
        <v>1137</v>
      </c>
      <c r="B382" s="12" t="s">
        <v>1589</v>
      </c>
      <c r="C382" s="12" t="s">
        <v>1590</v>
      </c>
      <c r="D382" s="54">
        <v>33774</v>
      </c>
      <c r="E382" s="55">
        <v>530</v>
      </c>
      <c r="F382" s="12" t="s">
        <v>27</v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customHeight="1">
      <c r="A383" s="19">
        <v>315</v>
      </c>
      <c r="B383" s="12" t="s">
        <v>544</v>
      </c>
      <c r="C383" s="12" t="s">
        <v>273</v>
      </c>
      <c r="D383" s="54">
        <v>33120</v>
      </c>
      <c r="E383" s="55">
        <v>630</v>
      </c>
      <c r="F383" s="12" t="s">
        <v>36</v>
      </c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customHeight="1">
      <c r="A384" s="19">
        <v>540</v>
      </c>
      <c r="B384" s="12" t="s">
        <v>859</v>
      </c>
      <c r="C384" s="12" t="s">
        <v>860</v>
      </c>
      <c r="D384" s="54">
        <v>33401</v>
      </c>
      <c r="E384" s="55">
        <v>490</v>
      </c>
      <c r="F384" s="12" t="s">
        <v>27</v>
      </c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customHeight="1">
      <c r="A385" s="19">
        <v>269</v>
      </c>
      <c r="B385" s="12" t="s">
        <v>436</v>
      </c>
      <c r="C385" s="12" t="s">
        <v>398</v>
      </c>
      <c r="D385" s="54">
        <v>33077</v>
      </c>
      <c r="E385" s="55">
        <v>630</v>
      </c>
      <c r="F385" s="12" t="s">
        <v>42</v>
      </c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customHeight="1">
      <c r="A386" s="19">
        <v>1086</v>
      </c>
      <c r="B386" s="12" t="s">
        <v>389</v>
      </c>
      <c r="C386" s="12" t="s">
        <v>374</v>
      </c>
      <c r="D386" s="54">
        <v>33724</v>
      </c>
      <c r="E386" s="55">
        <v>530</v>
      </c>
      <c r="F386" s="12" t="s">
        <v>42</v>
      </c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customHeight="1">
      <c r="A387" s="19">
        <v>373</v>
      </c>
      <c r="B387" s="12" t="s">
        <v>282</v>
      </c>
      <c r="C387" s="12" t="s">
        <v>539</v>
      </c>
      <c r="D387" s="54">
        <v>33217</v>
      </c>
      <c r="E387" s="55">
        <v>530</v>
      </c>
      <c r="F387" s="12" t="s">
        <v>42</v>
      </c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customHeight="1">
      <c r="A388" s="19">
        <v>463</v>
      </c>
      <c r="B388" s="12" t="s">
        <v>532</v>
      </c>
      <c r="C388" s="12" t="s">
        <v>285</v>
      </c>
      <c r="D388" s="54">
        <v>33308</v>
      </c>
      <c r="E388" s="55">
        <v>530</v>
      </c>
      <c r="F388" s="12" t="s">
        <v>19</v>
      </c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customHeight="1">
      <c r="A389" s="19">
        <v>475</v>
      </c>
      <c r="B389" s="12" t="s">
        <v>609</v>
      </c>
      <c r="C389" s="12" t="s">
        <v>185</v>
      </c>
      <c r="D389" s="54">
        <v>33329</v>
      </c>
      <c r="E389" s="55">
        <v>530</v>
      </c>
      <c r="F389" s="12" t="s">
        <v>19</v>
      </c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customHeight="1">
      <c r="A390" s="19">
        <v>799</v>
      </c>
      <c r="B390" s="12" t="s">
        <v>1169</v>
      </c>
      <c r="C390" s="12" t="s">
        <v>1170</v>
      </c>
      <c r="D390" s="54">
        <v>33557</v>
      </c>
      <c r="E390" s="55">
        <v>710</v>
      </c>
      <c r="F390" s="12" t="s">
        <v>36</v>
      </c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customHeight="1">
      <c r="A391" s="19">
        <v>523</v>
      </c>
      <c r="B391" s="12" t="s">
        <v>839</v>
      </c>
      <c r="C391" s="12" t="s">
        <v>840</v>
      </c>
      <c r="D391" s="54">
        <v>33378</v>
      </c>
      <c r="E391" s="55">
        <v>860</v>
      </c>
      <c r="F391" s="12" t="s">
        <v>60</v>
      </c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customHeight="1">
      <c r="A392" s="19">
        <v>536</v>
      </c>
      <c r="B392" s="12" t="s">
        <v>839</v>
      </c>
      <c r="C392" s="12" t="s">
        <v>546</v>
      </c>
      <c r="D392" s="54">
        <v>33395</v>
      </c>
      <c r="E392" s="55">
        <v>860</v>
      </c>
      <c r="F392" s="12" t="s">
        <v>42</v>
      </c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customHeight="1">
      <c r="A393" s="19">
        <v>982</v>
      </c>
      <c r="B393" s="12" t="s">
        <v>1423</v>
      </c>
      <c r="C393" s="12" t="s">
        <v>1424</v>
      </c>
      <c r="D393" s="54">
        <v>33660</v>
      </c>
      <c r="E393" s="55">
        <v>710</v>
      </c>
      <c r="F393" s="12" t="s">
        <v>42</v>
      </c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customHeight="1">
      <c r="A394" s="19">
        <v>343</v>
      </c>
      <c r="B394" s="12" t="s">
        <v>723</v>
      </c>
      <c r="C394" s="12" t="s">
        <v>724</v>
      </c>
      <c r="D394" s="54">
        <v>33162</v>
      </c>
      <c r="E394" s="55">
        <v>810</v>
      </c>
      <c r="F394" s="12" t="s">
        <v>36</v>
      </c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customHeight="1">
      <c r="A395" s="19">
        <v>1048</v>
      </c>
      <c r="B395" s="12" t="s">
        <v>305</v>
      </c>
      <c r="C395" s="12" t="s">
        <v>519</v>
      </c>
      <c r="D395" s="54">
        <v>33701</v>
      </c>
      <c r="E395" s="55">
        <v>530</v>
      </c>
      <c r="F395" s="12" t="s">
        <v>42</v>
      </c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customHeight="1">
      <c r="A396" s="19">
        <v>551</v>
      </c>
      <c r="B396" s="12" t="s">
        <v>870</v>
      </c>
      <c r="C396" s="12" t="s">
        <v>871</v>
      </c>
      <c r="D396" s="54">
        <v>33415</v>
      </c>
      <c r="E396" s="55">
        <v>860</v>
      </c>
      <c r="F396" s="12" t="s">
        <v>19</v>
      </c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customHeight="1">
      <c r="A397" s="19">
        <v>1089</v>
      </c>
      <c r="B397" s="12" t="s">
        <v>1546</v>
      </c>
      <c r="C397" s="12" t="s">
        <v>860</v>
      </c>
      <c r="D397" s="54">
        <v>33728</v>
      </c>
      <c r="E397" s="55">
        <v>710</v>
      </c>
      <c r="F397" s="12" t="s">
        <v>42</v>
      </c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customHeight="1">
      <c r="A398" s="19">
        <v>770</v>
      </c>
      <c r="B398" s="12" t="s">
        <v>1138</v>
      </c>
      <c r="C398" s="12" t="s">
        <v>226</v>
      </c>
      <c r="D398" s="54">
        <v>33547</v>
      </c>
      <c r="E398" s="55">
        <v>710</v>
      </c>
      <c r="F398" s="12" t="s">
        <v>42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customHeight="1">
      <c r="A399" s="19">
        <v>491</v>
      </c>
      <c r="B399" s="12" t="s">
        <v>294</v>
      </c>
      <c r="C399" s="12" t="s">
        <v>230</v>
      </c>
      <c r="D399" s="54">
        <v>33345</v>
      </c>
      <c r="E399" s="55">
        <v>860</v>
      </c>
      <c r="F399" s="12" t="s">
        <v>27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customHeight="1">
      <c r="A400" s="19">
        <v>569</v>
      </c>
      <c r="B400" s="12" t="s">
        <v>294</v>
      </c>
      <c r="C400" s="12" t="s">
        <v>894</v>
      </c>
      <c r="D400" s="54">
        <v>33452</v>
      </c>
      <c r="E400" s="55">
        <v>860</v>
      </c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customHeight="1">
      <c r="A401" s="19">
        <v>647</v>
      </c>
      <c r="B401" s="12" t="s">
        <v>294</v>
      </c>
      <c r="C401" s="12" t="s">
        <v>459</v>
      </c>
      <c r="D401" s="54">
        <v>33473</v>
      </c>
      <c r="E401" s="55">
        <v>530</v>
      </c>
      <c r="F401" s="12" t="s">
        <v>60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customHeight="1">
      <c r="A402" s="19">
        <v>947</v>
      </c>
      <c r="B402" s="12" t="s">
        <v>1394</v>
      </c>
      <c r="C402" s="12" t="s">
        <v>1395</v>
      </c>
      <c r="D402" s="54">
        <v>33645</v>
      </c>
      <c r="E402" s="55">
        <v>650</v>
      </c>
      <c r="F402" s="12" t="s">
        <v>60</v>
      </c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customHeight="1">
      <c r="A403" s="19">
        <v>1057</v>
      </c>
      <c r="B403" s="12" t="s">
        <v>1516</v>
      </c>
      <c r="C403" s="12" t="s">
        <v>1517</v>
      </c>
      <c r="D403" s="54">
        <v>33707</v>
      </c>
      <c r="E403" s="55">
        <v>530</v>
      </c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customHeight="1">
      <c r="A404" s="19">
        <v>539</v>
      </c>
      <c r="B404" s="12" t="s">
        <v>857</v>
      </c>
      <c r="C404" s="12" t="s">
        <v>858</v>
      </c>
      <c r="D404" s="54">
        <v>33400</v>
      </c>
      <c r="E404" s="55">
        <v>860</v>
      </c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customHeight="1">
      <c r="A405" s="19">
        <v>590</v>
      </c>
      <c r="B405" s="12" t="s">
        <v>857</v>
      </c>
      <c r="C405" s="12" t="s">
        <v>913</v>
      </c>
      <c r="D405" s="54">
        <v>33458</v>
      </c>
      <c r="E405" s="55">
        <v>860</v>
      </c>
      <c r="F405" s="12" t="s">
        <v>19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customHeight="1">
      <c r="A406" s="19">
        <v>853</v>
      </c>
      <c r="B406" s="12" t="s">
        <v>857</v>
      </c>
      <c r="C406" s="12" t="s">
        <v>1253</v>
      </c>
      <c r="D406" s="54">
        <v>33606</v>
      </c>
      <c r="E406" s="55">
        <v>710</v>
      </c>
      <c r="F406" s="12" t="s">
        <v>42</v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customHeight="1">
      <c r="A407" s="19">
        <v>984</v>
      </c>
      <c r="B407" s="12" t="s">
        <v>857</v>
      </c>
      <c r="C407" s="12" t="s">
        <v>199</v>
      </c>
      <c r="D407" s="54">
        <v>33665</v>
      </c>
      <c r="E407" s="55">
        <v>530</v>
      </c>
      <c r="F407" s="12" t="s">
        <v>27</v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customHeight="1">
      <c r="A408" s="19">
        <v>542</v>
      </c>
      <c r="B408" s="12" t="s">
        <v>863</v>
      </c>
      <c r="C408" s="12" t="s">
        <v>854</v>
      </c>
      <c r="D408" s="54">
        <v>33402</v>
      </c>
      <c r="E408" s="55">
        <v>860</v>
      </c>
      <c r="F408" s="12" t="s">
        <v>27</v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customHeight="1">
      <c r="A409" s="19">
        <v>960</v>
      </c>
      <c r="B409" s="12" t="s">
        <v>1406</v>
      </c>
      <c r="C409" s="12" t="s">
        <v>1407</v>
      </c>
      <c r="D409" s="54">
        <v>33651</v>
      </c>
      <c r="E409" s="55">
        <v>490</v>
      </c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customHeight="1">
      <c r="A410" s="19">
        <v>1002</v>
      </c>
      <c r="B410" s="12" t="s">
        <v>395</v>
      </c>
      <c r="C410" s="12" t="s">
        <v>435</v>
      </c>
      <c r="D410" s="54">
        <v>33673</v>
      </c>
      <c r="E410" s="55">
        <v>530</v>
      </c>
      <c r="F410" s="12" t="s">
        <v>19</v>
      </c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customHeight="1">
      <c r="A411" s="19">
        <v>863</v>
      </c>
      <c r="B411" s="12" t="s">
        <v>1265</v>
      </c>
      <c r="C411" s="12" t="s">
        <v>762</v>
      </c>
      <c r="D411" s="54">
        <v>33610</v>
      </c>
      <c r="E411" s="55">
        <v>710</v>
      </c>
      <c r="F411" s="12" t="s">
        <v>27</v>
      </c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customHeight="1">
      <c r="A412" s="19">
        <v>1158</v>
      </c>
      <c r="B412" s="12" t="s">
        <v>1618</v>
      </c>
      <c r="C412" s="12" t="s">
        <v>1619</v>
      </c>
      <c r="D412" s="54">
        <v>33792</v>
      </c>
      <c r="E412" s="55">
        <v>710</v>
      </c>
      <c r="F412" s="12" t="s">
        <v>42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customHeight="1">
      <c r="A413" s="19">
        <v>912</v>
      </c>
      <c r="B413" s="12" t="s">
        <v>1343</v>
      </c>
      <c r="C413" s="12" t="s">
        <v>876</v>
      </c>
      <c r="D413" s="54">
        <v>33637</v>
      </c>
      <c r="E413" s="55">
        <v>710</v>
      </c>
      <c r="F413" s="12" t="s">
        <v>36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customHeight="1">
      <c r="A414" s="19">
        <v>376</v>
      </c>
      <c r="B414" s="12" t="s">
        <v>593</v>
      </c>
      <c r="C414" s="12" t="s">
        <v>209</v>
      </c>
      <c r="D414" s="54">
        <v>33219</v>
      </c>
      <c r="E414" s="55">
        <v>530</v>
      </c>
      <c r="F414" s="12" t="s">
        <v>60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customHeight="1">
      <c r="A415" s="19">
        <v>564</v>
      </c>
      <c r="B415" s="12" t="s">
        <v>889</v>
      </c>
      <c r="C415" s="12" t="s">
        <v>658</v>
      </c>
      <c r="D415" s="54">
        <v>33445</v>
      </c>
      <c r="E415" s="55">
        <v>710</v>
      </c>
      <c r="F415" s="12" t="s">
        <v>60</v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customHeight="1">
      <c r="A416" s="19">
        <v>1042</v>
      </c>
      <c r="B416" s="12" t="s">
        <v>1501</v>
      </c>
      <c r="C416" s="12" t="s">
        <v>1502</v>
      </c>
      <c r="D416" s="54">
        <v>33697</v>
      </c>
      <c r="E416" s="55">
        <v>530</v>
      </c>
      <c r="F416" s="12" t="s">
        <v>19</v>
      </c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customHeight="1">
      <c r="A417" s="19">
        <v>356</v>
      </c>
      <c r="B417" s="12" t="s">
        <v>481</v>
      </c>
      <c r="C417" s="12" t="s">
        <v>343</v>
      </c>
      <c r="D417" s="54">
        <v>33203</v>
      </c>
      <c r="E417" s="55">
        <v>530</v>
      </c>
      <c r="F417" s="12" t="s">
        <v>19</v>
      </c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customHeight="1">
      <c r="A418" s="19">
        <v>829</v>
      </c>
      <c r="B418" s="12" t="s">
        <v>1214</v>
      </c>
      <c r="C418" s="12" t="s">
        <v>645</v>
      </c>
      <c r="D418" s="54">
        <v>33575</v>
      </c>
      <c r="E418" s="55">
        <v>710</v>
      </c>
      <c r="F418" s="12" t="s">
        <v>60</v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customHeight="1">
      <c r="A419" s="19">
        <v>1001</v>
      </c>
      <c r="B419" s="12" t="s">
        <v>1450</v>
      </c>
      <c r="C419" s="12" t="s">
        <v>236</v>
      </c>
      <c r="D419" s="54">
        <v>33673</v>
      </c>
      <c r="E419" s="55">
        <v>530</v>
      </c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customHeight="1">
      <c r="A420" s="19">
        <v>355</v>
      </c>
      <c r="B420" s="12" t="s">
        <v>730</v>
      </c>
      <c r="C420" s="12" t="s">
        <v>731</v>
      </c>
      <c r="D420" s="54">
        <v>33200</v>
      </c>
      <c r="E420" s="55">
        <v>490</v>
      </c>
      <c r="F420" s="12" t="s">
        <v>27</v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customHeight="1">
      <c r="A421" s="19">
        <v>680</v>
      </c>
      <c r="B421" s="12" t="s">
        <v>1009</v>
      </c>
      <c r="C421" s="12" t="s">
        <v>1010</v>
      </c>
      <c r="D421" s="54">
        <v>33497</v>
      </c>
      <c r="E421" s="55">
        <v>650</v>
      </c>
      <c r="F421" s="12" t="s">
        <v>27</v>
      </c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customHeight="1">
      <c r="A422" s="19">
        <v>497</v>
      </c>
      <c r="B422" s="12" t="s">
        <v>268</v>
      </c>
      <c r="C422" s="12" t="s">
        <v>548</v>
      </c>
      <c r="D422" s="54">
        <v>33352</v>
      </c>
      <c r="E422" s="55">
        <v>530</v>
      </c>
      <c r="F422" s="12" t="s">
        <v>27</v>
      </c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customHeight="1">
      <c r="A423" s="19">
        <v>276</v>
      </c>
      <c r="B423" s="12" t="s">
        <v>520</v>
      </c>
      <c r="C423" s="12" t="s">
        <v>302</v>
      </c>
      <c r="D423" s="54">
        <v>33091</v>
      </c>
      <c r="E423" s="55">
        <v>630</v>
      </c>
      <c r="F423" s="12" t="s">
        <v>60</v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customHeight="1">
      <c r="A424" s="19">
        <v>443</v>
      </c>
      <c r="B424" s="12" t="s">
        <v>779</v>
      </c>
      <c r="C424" s="12" t="s">
        <v>780</v>
      </c>
      <c r="D424" s="54">
        <v>33283</v>
      </c>
      <c r="E424" s="55">
        <v>710</v>
      </c>
      <c r="F424" s="12" t="s">
        <v>60</v>
      </c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customHeight="1">
      <c r="A425" s="19">
        <v>264</v>
      </c>
      <c r="B425" s="12" t="s">
        <v>496</v>
      </c>
      <c r="C425" s="12" t="s">
        <v>328</v>
      </c>
      <c r="D425" s="54">
        <v>33071</v>
      </c>
      <c r="E425" s="55">
        <v>630</v>
      </c>
      <c r="F425" s="12" t="s">
        <v>42</v>
      </c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customHeight="1">
      <c r="A426" s="19">
        <v>567</v>
      </c>
      <c r="B426" s="12" t="s">
        <v>350</v>
      </c>
      <c r="C426" s="12" t="s">
        <v>476</v>
      </c>
      <c r="D426" s="54">
        <v>33451</v>
      </c>
      <c r="E426" s="55">
        <v>860</v>
      </c>
      <c r="F426" s="12" t="s">
        <v>19</v>
      </c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customHeight="1">
      <c r="A427" s="19">
        <v>668</v>
      </c>
      <c r="B427" s="12" t="s">
        <v>440</v>
      </c>
      <c r="C427" s="12" t="s">
        <v>390</v>
      </c>
      <c r="D427" s="54">
        <v>33485</v>
      </c>
      <c r="E427" s="55">
        <v>530</v>
      </c>
      <c r="F427" s="12" t="s">
        <v>42</v>
      </c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customHeight="1">
      <c r="A428" s="19">
        <v>262</v>
      </c>
      <c r="B428" s="12" t="s">
        <v>1642</v>
      </c>
      <c r="C428" s="12" t="s">
        <v>684</v>
      </c>
      <c r="D428" s="54">
        <v>33070</v>
      </c>
      <c r="E428" s="55">
        <v>810</v>
      </c>
      <c r="F428" s="12" t="s">
        <v>27</v>
      </c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customHeight="1">
      <c r="A429" s="19">
        <v>383</v>
      </c>
      <c r="B429" s="12" t="s">
        <v>607</v>
      </c>
      <c r="C429" s="12" t="s">
        <v>187</v>
      </c>
      <c r="D429" s="54">
        <v>33225</v>
      </c>
      <c r="E429" s="55">
        <v>530</v>
      </c>
      <c r="F429" s="12" t="s">
        <v>36</v>
      </c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customHeight="1">
      <c r="A430" s="19">
        <v>251</v>
      </c>
      <c r="B430" s="12" t="s">
        <v>446</v>
      </c>
      <c r="C430" s="12" t="s">
        <v>236</v>
      </c>
      <c r="D430" s="54">
        <v>33039</v>
      </c>
      <c r="E430" s="55">
        <v>630</v>
      </c>
      <c r="F430" s="12" t="s">
        <v>19</v>
      </c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customHeight="1">
      <c r="A431" s="19">
        <v>438</v>
      </c>
      <c r="B431" s="12" t="s">
        <v>446</v>
      </c>
      <c r="C431" s="12" t="s">
        <v>378</v>
      </c>
      <c r="D431" s="54">
        <v>33280</v>
      </c>
      <c r="E431" s="55">
        <v>530</v>
      </c>
      <c r="F431" s="12" t="s">
        <v>42</v>
      </c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customHeight="1">
      <c r="A432" s="19">
        <v>431</v>
      </c>
      <c r="B432" s="12" t="s">
        <v>563</v>
      </c>
      <c r="C432" s="12" t="s">
        <v>249</v>
      </c>
      <c r="D432" s="54">
        <v>33275</v>
      </c>
      <c r="E432" s="55">
        <v>530</v>
      </c>
      <c r="F432" s="12" t="s">
        <v>60</v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customHeight="1">
      <c r="A433" s="19">
        <v>508</v>
      </c>
      <c r="B433" s="12" t="s">
        <v>192</v>
      </c>
      <c r="C433" s="12" t="s">
        <v>604</v>
      </c>
      <c r="D433" s="54">
        <v>33364</v>
      </c>
      <c r="E433" s="55">
        <v>860</v>
      </c>
      <c r="F433" s="12" t="s">
        <v>27</v>
      </c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customHeight="1">
      <c r="A434" s="19">
        <v>703</v>
      </c>
      <c r="B434" s="12" t="s">
        <v>1040</v>
      </c>
      <c r="C434" s="12" t="s">
        <v>1041</v>
      </c>
      <c r="D434" s="54">
        <v>33511</v>
      </c>
      <c r="E434" s="55">
        <v>650</v>
      </c>
      <c r="F434" s="12" t="s">
        <v>42</v>
      </c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customHeight="1">
      <c r="A435" s="19">
        <v>808</v>
      </c>
      <c r="B435" s="12" t="s">
        <v>1183</v>
      </c>
      <c r="C435" s="12" t="s">
        <v>1184</v>
      </c>
      <c r="D435" s="54">
        <v>33567</v>
      </c>
      <c r="E435" s="55">
        <v>710</v>
      </c>
      <c r="F435" s="12" t="s">
        <v>42</v>
      </c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customHeight="1">
      <c r="A436" s="19">
        <v>873</v>
      </c>
      <c r="B436" s="12" t="s">
        <v>1284</v>
      </c>
      <c r="C436" s="12" t="s">
        <v>1285</v>
      </c>
      <c r="D436" s="54">
        <v>33613</v>
      </c>
      <c r="E436" s="55">
        <v>710</v>
      </c>
      <c r="F436" s="12" t="s">
        <v>27</v>
      </c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customHeight="1">
      <c r="A437" s="19">
        <v>1098</v>
      </c>
      <c r="B437" s="12" t="s">
        <v>1557</v>
      </c>
      <c r="C437" s="12" t="s">
        <v>1446</v>
      </c>
      <c r="D437" s="54">
        <v>33735</v>
      </c>
      <c r="E437" s="55">
        <v>530</v>
      </c>
      <c r="F437" s="12" t="s">
        <v>60</v>
      </c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customHeight="1">
      <c r="A438" s="19">
        <v>565</v>
      </c>
      <c r="B438" s="12" t="s">
        <v>890</v>
      </c>
      <c r="C438" s="12" t="s">
        <v>891</v>
      </c>
      <c r="D438" s="54">
        <v>33448</v>
      </c>
      <c r="E438" s="55">
        <v>860</v>
      </c>
      <c r="F438" s="12" t="s">
        <v>42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customHeight="1">
      <c r="A439" s="19">
        <v>952</v>
      </c>
      <c r="B439" s="12" t="s">
        <v>290</v>
      </c>
      <c r="C439" s="12" t="s">
        <v>524</v>
      </c>
      <c r="D439" s="54">
        <v>33647</v>
      </c>
      <c r="E439" s="55">
        <v>530</v>
      </c>
      <c r="F439" s="12" t="s">
        <v>60</v>
      </c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customHeight="1">
      <c r="A440" s="19">
        <v>955</v>
      </c>
      <c r="B440" s="12" t="s">
        <v>248</v>
      </c>
      <c r="C440" s="12" t="s">
        <v>297</v>
      </c>
      <c r="D440" s="54">
        <v>33648</v>
      </c>
      <c r="E440" s="55">
        <v>530</v>
      </c>
      <c r="F440" s="12" t="s">
        <v>60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customHeight="1">
      <c r="A441" s="19">
        <v>730</v>
      </c>
      <c r="B441" s="12" t="s">
        <v>1079</v>
      </c>
      <c r="C441" s="12" t="s">
        <v>209</v>
      </c>
      <c r="D441" s="54">
        <v>33526</v>
      </c>
      <c r="E441" s="55">
        <v>710</v>
      </c>
      <c r="F441" s="12" t="s">
        <v>60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customHeight="1">
      <c r="A442" s="19">
        <v>871</v>
      </c>
      <c r="B442" s="12" t="s">
        <v>1278</v>
      </c>
      <c r="C442" s="12" t="s">
        <v>1279</v>
      </c>
      <c r="D442" s="54">
        <v>33612</v>
      </c>
      <c r="E442" s="55">
        <v>710</v>
      </c>
      <c r="F442" s="12" t="s">
        <v>27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customHeight="1">
      <c r="A443" s="19">
        <v>1012</v>
      </c>
      <c r="B443" s="12" t="s">
        <v>1461</v>
      </c>
      <c r="C443" s="12" t="s">
        <v>1462</v>
      </c>
      <c r="D443" s="54">
        <v>33679</v>
      </c>
      <c r="E443" s="55">
        <v>490</v>
      </c>
      <c r="F443" s="12" t="s">
        <v>42</v>
      </c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customHeight="1">
      <c r="A444" s="19">
        <v>459</v>
      </c>
      <c r="B444" s="12" t="s">
        <v>787</v>
      </c>
      <c r="C444" s="12" t="s">
        <v>788</v>
      </c>
      <c r="D444" s="54">
        <v>33303</v>
      </c>
      <c r="E444" s="55">
        <v>710</v>
      </c>
      <c r="F444" s="12" t="s">
        <v>27</v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customHeight="1">
      <c r="A445" s="19">
        <v>674</v>
      </c>
      <c r="B445" s="12" t="s">
        <v>1000</v>
      </c>
      <c r="C445" s="12" t="s">
        <v>374</v>
      </c>
      <c r="D445" s="54">
        <v>33492</v>
      </c>
      <c r="E445" s="55">
        <v>490</v>
      </c>
      <c r="F445" s="12" t="s">
        <v>27</v>
      </c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customHeight="1">
      <c r="A446" s="19">
        <v>1014</v>
      </c>
      <c r="B446" s="12" t="s">
        <v>1466</v>
      </c>
      <c r="C446" s="12" t="s">
        <v>1467</v>
      </c>
      <c r="D446" s="54">
        <v>33679</v>
      </c>
      <c r="E446" s="55">
        <v>530</v>
      </c>
      <c r="F446" s="12" t="s">
        <v>27</v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customHeight="1">
      <c r="A447" s="19">
        <v>917</v>
      </c>
      <c r="B447" s="12" t="s">
        <v>1352</v>
      </c>
      <c r="C447" s="12" t="s">
        <v>1007</v>
      </c>
      <c r="D447" s="54">
        <v>33638</v>
      </c>
      <c r="E447" s="55">
        <v>710</v>
      </c>
      <c r="F447" s="12" t="s">
        <v>27</v>
      </c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customHeight="1">
      <c r="A448" s="19">
        <v>372</v>
      </c>
      <c r="B448" s="12" t="s">
        <v>738</v>
      </c>
      <c r="C448" s="12" t="s">
        <v>739</v>
      </c>
      <c r="D448" s="54">
        <v>33217</v>
      </c>
      <c r="E448" s="55">
        <v>710</v>
      </c>
      <c r="F448" s="12" t="s">
        <v>42</v>
      </c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customHeight="1">
      <c r="A449" s="19">
        <v>1123</v>
      </c>
      <c r="B449" s="12" t="s">
        <v>274</v>
      </c>
      <c r="C449" s="12" t="s">
        <v>543</v>
      </c>
      <c r="D449" s="54">
        <v>33765</v>
      </c>
      <c r="E449" s="55">
        <v>530</v>
      </c>
      <c r="F449" s="12" t="s">
        <v>60</v>
      </c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customHeight="1">
      <c r="A450" s="19">
        <v>351</v>
      </c>
      <c r="B450" s="12" t="s">
        <v>727</v>
      </c>
      <c r="C450" s="12" t="s">
        <v>728</v>
      </c>
      <c r="D450" s="54">
        <v>33191</v>
      </c>
      <c r="E450" s="55">
        <v>490</v>
      </c>
      <c r="F450" s="12" t="s">
        <v>27</v>
      </c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customHeight="1">
      <c r="A451" s="19">
        <v>282</v>
      </c>
      <c r="B451" s="12" t="s">
        <v>475</v>
      </c>
      <c r="C451" s="12" t="s">
        <v>353</v>
      </c>
      <c r="D451" s="54">
        <v>32940</v>
      </c>
      <c r="E451" s="55">
        <v>630</v>
      </c>
      <c r="F451" s="12" t="s">
        <v>36</v>
      </c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customHeight="1">
      <c r="A452" s="19">
        <v>441</v>
      </c>
      <c r="B452" s="12" t="s">
        <v>774</v>
      </c>
      <c r="C452" s="12" t="s">
        <v>775</v>
      </c>
      <c r="D452" s="54">
        <v>33280</v>
      </c>
      <c r="E452" s="55">
        <v>530</v>
      </c>
      <c r="F452" s="12" t="s">
        <v>19</v>
      </c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customHeight="1">
      <c r="A453" s="19">
        <v>323</v>
      </c>
      <c r="B453" s="12" t="s">
        <v>711</v>
      </c>
      <c r="C453" s="12" t="s">
        <v>712</v>
      </c>
      <c r="D453" s="54">
        <v>33129</v>
      </c>
      <c r="E453" s="55">
        <v>810</v>
      </c>
      <c r="F453" s="12" t="s">
        <v>19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customHeight="1">
      <c r="A454" s="19">
        <v>589</v>
      </c>
      <c r="B454" s="12" t="s">
        <v>910</v>
      </c>
      <c r="C454" s="12" t="s">
        <v>463</v>
      </c>
      <c r="D454" s="54">
        <v>33458</v>
      </c>
      <c r="E454" s="55">
        <v>710</v>
      </c>
      <c r="F454" s="12" t="s">
        <v>60</v>
      </c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customHeight="1">
      <c r="A455" s="19">
        <v>1147</v>
      </c>
      <c r="B455" s="12" t="s">
        <v>1603</v>
      </c>
      <c r="C455" s="12" t="s">
        <v>1604</v>
      </c>
      <c r="D455" s="54">
        <v>33784</v>
      </c>
      <c r="E455" s="55">
        <v>650</v>
      </c>
      <c r="F455" s="12" t="s">
        <v>27</v>
      </c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customHeight="1">
      <c r="A456" s="19">
        <v>524</v>
      </c>
      <c r="B456" s="12" t="s">
        <v>387</v>
      </c>
      <c r="C456" s="12" t="s">
        <v>439</v>
      </c>
      <c r="D456" s="54">
        <v>33380</v>
      </c>
      <c r="E456" s="55">
        <v>860</v>
      </c>
      <c r="F456" s="12" t="s">
        <v>19</v>
      </c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customHeight="1">
      <c r="A457" s="19">
        <v>386</v>
      </c>
      <c r="B457" s="12" t="s">
        <v>407</v>
      </c>
      <c r="C457" s="12" t="s">
        <v>425</v>
      </c>
      <c r="D457" s="54">
        <v>33233</v>
      </c>
      <c r="E457" s="55">
        <v>530</v>
      </c>
      <c r="F457" s="12" t="s">
        <v>42</v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customHeight="1">
      <c r="A458" s="19">
        <v>986</v>
      </c>
      <c r="B458" s="12" t="s">
        <v>1432</v>
      </c>
      <c r="C458" s="12" t="s">
        <v>1433</v>
      </c>
      <c r="D458" s="54">
        <v>33667</v>
      </c>
      <c r="E458" s="55">
        <v>530</v>
      </c>
      <c r="F458" s="12" t="s">
        <v>42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customHeight="1">
      <c r="A459" s="19">
        <v>966</v>
      </c>
      <c r="B459" s="12" t="s">
        <v>288</v>
      </c>
      <c r="C459" s="12" t="s">
        <v>533</v>
      </c>
      <c r="D459" s="54">
        <v>33653</v>
      </c>
      <c r="E459" s="55">
        <v>530</v>
      </c>
      <c r="F459" s="12" t="s">
        <v>60</v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customHeight="1">
      <c r="A460" s="19">
        <v>555</v>
      </c>
      <c r="B460" s="12" t="s">
        <v>875</v>
      </c>
      <c r="C460" s="12" t="s">
        <v>876</v>
      </c>
      <c r="D460" s="54">
        <v>33423</v>
      </c>
      <c r="E460" s="55">
        <v>710</v>
      </c>
      <c r="F460" s="12" t="s">
        <v>27</v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customHeight="1">
      <c r="A461" s="19">
        <v>741</v>
      </c>
      <c r="B461" s="12" t="s">
        <v>1098</v>
      </c>
      <c r="C461" s="12" t="s">
        <v>206</v>
      </c>
      <c r="D461" s="54">
        <v>33532</v>
      </c>
      <c r="E461" s="55">
        <v>650</v>
      </c>
      <c r="F461" s="12" t="s">
        <v>36</v>
      </c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customHeight="1">
      <c r="A462" s="19">
        <v>934</v>
      </c>
      <c r="B462" s="12" t="s">
        <v>1377</v>
      </c>
      <c r="C462" s="12" t="s">
        <v>1378</v>
      </c>
      <c r="D462" s="54">
        <v>33639</v>
      </c>
      <c r="E462" s="55">
        <v>710</v>
      </c>
      <c r="F462" s="12" t="s">
        <v>27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customHeight="1">
      <c r="A463" s="19">
        <v>397</v>
      </c>
      <c r="B463" s="12" t="s">
        <v>747</v>
      </c>
      <c r="C463" s="12" t="s">
        <v>382</v>
      </c>
      <c r="D463" s="54">
        <v>33241</v>
      </c>
      <c r="E463" s="55">
        <v>530</v>
      </c>
      <c r="F463" s="12" t="s">
        <v>27</v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customHeight="1">
      <c r="A464" s="19">
        <v>713</v>
      </c>
      <c r="B464" s="12" t="s">
        <v>1056</v>
      </c>
      <c r="C464" s="12" t="s">
        <v>710</v>
      </c>
      <c r="D464" s="54">
        <v>33521</v>
      </c>
      <c r="E464" s="55">
        <v>650</v>
      </c>
      <c r="F464" s="12" t="s">
        <v>60</v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customHeight="1">
      <c r="A465" s="19">
        <v>1008</v>
      </c>
      <c r="B465" s="12" t="s">
        <v>1460</v>
      </c>
      <c r="C465" s="12" t="s">
        <v>948</v>
      </c>
      <c r="D465" s="54">
        <v>33676</v>
      </c>
      <c r="E465" s="55">
        <v>530</v>
      </c>
      <c r="F465" s="12" t="s">
        <v>42</v>
      </c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customHeight="1">
      <c r="A466" s="19">
        <v>714</v>
      </c>
      <c r="B466" s="12" t="s">
        <v>1057</v>
      </c>
      <c r="C466" s="12" t="s">
        <v>1058</v>
      </c>
      <c r="D466" s="54">
        <v>33521</v>
      </c>
      <c r="E466" s="55">
        <v>650</v>
      </c>
      <c r="F466" s="12" t="s">
        <v>27</v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customHeight="1">
      <c r="A467" s="19">
        <v>673</v>
      </c>
      <c r="B467" s="12" t="s">
        <v>493</v>
      </c>
      <c r="C467" s="12" t="s">
        <v>331</v>
      </c>
      <c r="D467" s="54">
        <v>33490</v>
      </c>
      <c r="E467" s="55">
        <v>530</v>
      </c>
      <c r="F467" s="12" t="s">
        <v>27</v>
      </c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customHeight="1">
      <c r="A468" s="19">
        <v>716</v>
      </c>
      <c r="B468" s="12" t="s">
        <v>1060</v>
      </c>
      <c r="C468" s="12" t="s">
        <v>1061</v>
      </c>
      <c r="D468" s="54">
        <v>33522</v>
      </c>
      <c r="E468" s="55">
        <v>650</v>
      </c>
      <c r="F468" s="12" t="s">
        <v>60</v>
      </c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customHeight="1">
      <c r="A469" s="19">
        <v>1126</v>
      </c>
      <c r="B469" s="12" t="s">
        <v>393</v>
      </c>
      <c r="C469" s="12" t="s">
        <v>363</v>
      </c>
      <c r="D469" s="54">
        <v>33767</v>
      </c>
      <c r="E469" s="55">
        <v>530</v>
      </c>
      <c r="F469" s="12" t="s">
        <v>60</v>
      </c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customHeight="1">
      <c r="A470" s="19">
        <v>753</v>
      </c>
      <c r="B470" s="12" t="s">
        <v>1112</v>
      </c>
      <c r="C470" s="12" t="s">
        <v>1113</v>
      </c>
      <c r="D470" s="54">
        <v>33539</v>
      </c>
      <c r="E470" s="55">
        <v>710</v>
      </c>
      <c r="F470" s="12" t="s">
        <v>42</v>
      </c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customHeight="1">
      <c r="A471" s="19">
        <v>516</v>
      </c>
      <c r="B471" s="12" t="s">
        <v>830</v>
      </c>
      <c r="C471" s="12" t="s">
        <v>363</v>
      </c>
      <c r="D471" s="54">
        <v>33366</v>
      </c>
      <c r="E471" s="55">
        <v>860</v>
      </c>
      <c r="F471" s="12" t="s">
        <v>60</v>
      </c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customHeight="1">
      <c r="A472" s="19">
        <v>1152</v>
      </c>
      <c r="B472" s="12" t="s">
        <v>1609</v>
      </c>
      <c r="C472" s="12" t="s">
        <v>919</v>
      </c>
      <c r="D472" s="54">
        <v>33786</v>
      </c>
      <c r="E472" s="55">
        <v>650</v>
      </c>
      <c r="F472" s="12" t="s">
        <v>36</v>
      </c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customHeight="1">
      <c r="A473" s="19">
        <v>415</v>
      </c>
      <c r="B473" s="12" t="s">
        <v>485</v>
      </c>
      <c r="C473" s="12" t="s">
        <v>339</v>
      </c>
      <c r="D473" s="54">
        <v>34297</v>
      </c>
      <c r="E473" s="55">
        <v>530</v>
      </c>
      <c r="F473" s="12" t="s">
        <v>36</v>
      </c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customHeight="1">
      <c r="A474" s="19">
        <v>377</v>
      </c>
      <c r="B474" s="12" t="s">
        <v>542</v>
      </c>
      <c r="C474" s="12" t="s">
        <v>275</v>
      </c>
      <c r="D474" s="54">
        <v>33220</v>
      </c>
      <c r="E474" s="55">
        <v>530</v>
      </c>
      <c r="F474" s="12" t="s">
        <v>19</v>
      </c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customHeight="1">
      <c r="A475" s="19">
        <v>797</v>
      </c>
      <c r="B475" s="12" t="s">
        <v>1167</v>
      </c>
      <c r="C475" s="12" t="s">
        <v>1168</v>
      </c>
      <c r="D475" s="54">
        <v>33557</v>
      </c>
      <c r="E475" s="55">
        <v>710</v>
      </c>
      <c r="F475" s="12" t="s">
        <v>19</v>
      </c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customHeight="1">
      <c r="A476" s="19">
        <v>1093</v>
      </c>
      <c r="B476" s="12" t="s">
        <v>278</v>
      </c>
      <c r="C476" s="12" t="s">
        <v>535</v>
      </c>
      <c r="D476" s="54">
        <v>33732</v>
      </c>
      <c r="E476" s="55">
        <v>530</v>
      </c>
      <c r="F476" s="12" t="s">
        <v>60</v>
      </c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customHeight="1">
      <c r="A477" s="19">
        <v>374</v>
      </c>
      <c r="B477" s="12" t="s">
        <v>494</v>
      </c>
      <c r="C477" s="12" t="s">
        <v>333</v>
      </c>
      <c r="D477" s="54">
        <v>33217</v>
      </c>
      <c r="E477" s="55">
        <v>530</v>
      </c>
      <c r="F477" s="12" t="s">
        <v>27</v>
      </c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customHeight="1">
      <c r="A478" s="19">
        <v>1139</v>
      </c>
      <c r="B478" s="12" t="s">
        <v>1592</v>
      </c>
      <c r="C478" s="12" t="s">
        <v>1593</v>
      </c>
      <c r="D478" s="54">
        <v>33778</v>
      </c>
      <c r="E478" s="55">
        <v>530</v>
      </c>
      <c r="F478" s="12" t="s">
        <v>27</v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customHeight="1">
      <c r="A479" s="19">
        <v>333</v>
      </c>
      <c r="B479" s="12" t="s">
        <v>536</v>
      </c>
      <c r="C479" s="12" t="s">
        <v>281</v>
      </c>
      <c r="D479" s="54">
        <v>33143</v>
      </c>
      <c r="E479" s="55">
        <v>630</v>
      </c>
      <c r="F479" s="12" t="s">
        <v>42</v>
      </c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customHeight="1">
      <c r="A480" s="19">
        <v>513</v>
      </c>
      <c r="B480" s="12" t="s">
        <v>617</v>
      </c>
      <c r="C480" s="12" t="s">
        <v>372</v>
      </c>
      <c r="D480" s="54">
        <v>33365</v>
      </c>
      <c r="E480" s="55">
        <v>710</v>
      </c>
      <c r="F480" s="12" t="s">
        <v>27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customHeight="1">
      <c r="A481" s="19">
        <v>1045</v>
      </c>
      <c r="B481" s="12" t="s">
        <v>1503</v>
      </c>
      <c r="C481" s="12" t="s">
        <v>1504</v>
      </c>
      <c r="D481" s="54">
        <v>33700</v>
      </c>
      <c r="E481" s="55">
        <v>710</v>
      </c>
      <c r="F481" s="12" t="s">
        <v>36</v>
      </c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customHeight="1">
      <c r="A482" s="19">
        <v>976</v>
      </c>
      <c r="B482" s="12" t="s">
        <v>1419</v>
      </c>
      <c r="C482" s="12" t="s">
        <v>1420</v>
      </c>
      <c r="D482" s="54">
        <v>33658</v>
      </c>
      <c r="E482" s="55">
        <v>530</v>
      </c>
      <c r="F482" s="12" t="s">
        <v>27</v>
      </c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customHeight="1">
      <c r="A483" s="19">
        <v>941</v>
      </c>
      <c r="B483" s="12" t="s">
        <v>1388</v>
      </c>
      <c r="C483" s="12" t="s">
        <v>1389</v>
      </c>
      <c r="D483" s="54">
        <v>33641</v>
      </c>
      <c r="E483" s="55">
        <v>710</v>
      </c>
      <c r="F483" s="12" t="s">
        <v>60</v>
      </c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customHeight="1">
      <c r="A484" s="19">
        <v>471</v>
      </c>
      <c r="B484" s="12" t="s">
        <v>411</v>
      </c>
      <c r="C484" s="12" t="s">
        <v>417</v>
      </c>
      <c r="D484" s="54">
        <v>33318</v>
      </c>
      <c r="E484" s="55">
        <v>530</v>
      </c>
      <c r="F484" s="12" t="s">
        <v>36</v>
      </c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customHeight="1">
      <c r="A485" s="19">
        <v>330</v>
      </c>
      <c r="B485" s="12" t="s">
        <v>205</v>
      </c>
      <c r="C485" s="12" t="s">
        <v>646</v>
      </c>
      <c r="D485" s="54">
        <v>33137</v>
      </c>
      <c r="E485" s="55">
        <v>810</v>
      </c>
      <c r="F485" s="12" t="s">
        <v>27</v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customHeight="1">
      <c r="A486" s="19">
        <v>379</v>
      </c>
      <c r="B486" s="12" t="s">
        <v>205</v>
      </c>
      <c r="C486" s="12" t="s">
        <v>223</v>
      </c>
      <c r="D486" s="54">
        <v>33221</v>
      </c>
      <c r="E486" s="55">
        <v>530</v>
      </c>
      <c r="F486" s="12" t="s">
        <v>42</v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customHeight="1">
      <c r="A487" s="19">
        <v>411</v>
      </c>
      <c r="B487" s="12" t="s">
        <v>205</v>
      </c>
      <c r="C487" s="12" t="s">
        <v>368</v>
      </c>
      <c r="D487" s="54">
        <v>33259</v>
      </c>
      <c r="E487" s="55">
        <v>530</v>
      </c>
      <c r="F487" s="12" t="s">
        <v>60</v>
      </c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customHeight="1">
      <c r="A488" s="19">
        <v>423</v>
      </c>
      <c r="B488" s="12" t="s">
        <v>205</v>
      </c>
      <c r="C488" s="12" t="s">
        <v>263</v>
      </c>
      <c r="D488" s="54">
        <v>33268</v>
      </c>
      <c r="E488" s="55">
        <v>530</v>
      </c>
      <c r="F488" s="12" t="s">
        <v>60</v>
      </c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customHeight="1">
      <c r="A489" s="19">
        <v>543</v>
      </c>
      <c r="B489" s="12" t="s">
        <v>205</v>
      </c>
      <c r="C489" s="12" t="s">
        <v>304</v>
      </c>
      <c r="D489" s="54">
        <v>33406</v>
      </c>
      <c r="E489" s="55">
        <v>710</v>
      </c>
      <c r="F489" s="12" t="s">
        <v>36</v>
      </c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customHeight="1">
      <c r="A490" s="19">
        <v>544</v>
      </c>
      <c r="B490" s="12" t="s">
        <v>205</v>
      </c>
      <c r="C490" s="12" t="s">
        <v>594</v>
      </c>
      <c r="D490" s="54">
        <v>33403</v>
      </c>
      <c r="E490" s="55">
        <v>860</v>
      </c>
      <c r="F490" s="12" t="s">
        <v>27</v>
      </c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customHeight="1">
      <c r="A491" s="19">
        <v>778</v>
      </c>
      <c r="B491" s="12" t="s">
        <v>205</v>
      </c>
      <c r="C491" s="12" t="s">
        <v>1145</v>
      </c>
      <c r="D491" s="54">
        <v>33548</v>
      </c>
      <c r="E491" s="55">
        <v>710</v>
      </c>
      <c r="F491" s="12" t="s">
        <v>42</v>
      </c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customHeight="1">
      <c r="A492" s="19">
        <v>958</v>
      </c>
      <c r="B492" s="12" t="s">
        <v>205</v>
      </c>
      <c r="C492" s="12" t="s">
        <v>480</v>
      </c>
      <c r="D492" s="54">
        <v>33648</v>
      </c>
      <c r="E492" s="55">
        <v>530</v>
      </c>
      <c r="F492" s="12" t="s">
        <v>27</v>
      </c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customHeight="1">
      <c r="A493" s="19">
        <v>1061</v>
      </c>
      <c r="B493" s="12" t="s">
        <v>205</v>
      </c>
      <c r="C493" s="12" t="s">
        <v>600</v>
      </c>
      <c r="D493" s="54">
        <v>33708</v>
      </c>
      <c r="E493" s="55">
        <v>530</v>
      </c>
      <c r="F493" s="12" t="s">
        <v>27</v>
      </c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customHeight="1">
      <c r="A494" s="19">
        <v>1083</v>
      </c>
      <c r="B494" s="12" t="s">
        <v>205</v>
      </c>
      <c r="C494" s="12" t="s">
        <v>1542</v>
      </c>
      <c r="D494" s="54">
        <v>33723</v>
      </c>
      <c r="E494" s="55">
        <v>710</v>
      </c>
      <c r="F494" s="12" t="s">
        <v>42</v>
      </c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customHeight="1">
      <c r="A495" s="19">
        <v>1052</v>
      </c>
      <c r="B495" s="12" t="s">
        <v>1511</v>
      </c>
      <c r="C495" s="12" t="s">
        <v>587</v>
      </c>
      <c r="D495" s="54">
        <v>33702</v>
      </c>
      <c r="E495" s="55">
        <v>530</v>
      </c>
      <c r="F495" s="12" t="s">
        <v>27</v>
      </c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customHeight="1">
      <c r="A496" s="19">
        <v>760</v>
      </c>
      <c r="B496" s="12" t="s">
        <v>1124</v>
      </c>
      <c r="C496" s="12" t="s">
        <v>482</v>
      </c>
      <c r="D496" s="54">
        <v>33541</v>
      </c>
      <c r="E496" s="55">
        <v>710</v>
      </c>
      <c r="F496" s="12" t="s">
        <v>36</v>
      </c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customHeight="1">
      <c r="A497" s="19">
        <v>530</v>
      </c>
      <c r="B497" s="12" t="s">
        <v>992</v>
      </c>
      <c r="C497" s="12" t="s">
        <v>993</v>
      </c>
      <c r="D497" s="54">
        <v>33481</v>
      </c>
      <c r="E497" s="55">
        <v>710</v>
      </c>
      <c r="F497" s="12" t="s">
        <v>42</v>
      </c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customHeight="1">
      <c r="A498" s="19">
        <v>409</v>
      </c>
      <c r="B498" s="12" t="s">
        <v>651</v>
      </c>
      <c r="C498" s="12" t="s">
        <v>312</v>
      </c>
      <c r="D498" s="54">
        <v>33256</v>
      </c>
      <c r="E498" s="55">
        <v>710</v>
      </c>
      <c r="F498" s="12" t="s">
        <v>19</v>
      </c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customHeight="1">
      <c r="A499" s="19">
        <v>1077</v>
      </c>
      <c r="B499" s="12" t="s">
        <v>1533</v>
      </c>
      <c r="C499" s="12" t="s">
        <v>1534</v>
      </c>
      <c r="D499" s="54">
        <v>33718</v>
      </c>
      <c r="E499" s="55">
        <v>530</v>
      </c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customHeight="1">
      <c r="A500" s="19">
        <v>1046</v>
      </c>
      <c r="B500" s="12" t="s">
        <v>1505</v>
      </c>
      <c r="C500" s="12" t="s">
        <v>1506</v>
      </c>
      <c r="D500" s="54">
        <v>33701</v>
      </c>
      <c r="E500" s="55">
        <v>490</v>
      </c>
      <c r="F500" s="12" t="s">
        <v>60</v>
      </c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customHeight="1">
      <c r="A501" s="19">
        <v>381</v>
      </c>
      <c r="B501" s="12" t="s">
        <v>556</v>
      </c>
      <c r="C501" s="12" t="s">
        <v>257</v>
      </c>
      <c r="D501" s="54">
        <v>33224</v>
      </c>
      <c r="E501" s="55">
        <v>530</v>
      </c>
      <c r="F501" s="12" t="s">
        <v>36</v>
      </c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customHeight="1">
      <c r="A502" s="19">
        <v>430</v>
      </c>
      <c r="B502" s="12" t="s">
        <v>763</v>
      </c>
      <c r="C502" s="12" t="s">
        <v>764</v>
      </c>
      <c r="D502" s="54">
        <v>33275</v>
      </c>
      <c r="E502" s="55">
        <v>490</v>
      </c>
      <c r="F502" s="12" t="s">
        <v>36</v>
      </c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customHeight="1">
      <c r="A503" s="19">
        <v>325</v>
      </c>
      <c r="B503" s="12" t="s">
        <v>458</v>
      </c>
      <c r="C503" s="12" t="s">
        <v>368</v>
      </c>
      <c r="D503" s="54">
        <v>33133</v>
      </c>
      <c r="E503" s="55">
        <v>630</v>
      </c>
      <c r="F503" s="12" t="s">
        <v>36</v>
      </c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customHeight="1">
      <c r="A504" s="19">
        <v>738</v>
      </c>
      <c r="B504" s="12" t="s">
        <v>1091</v>
      </c>
      <c r="C504" s="12" t="s">
        <v>1092</v>
      </c>
      <c r="D504" s="54">
        <v>33529</v>
      </c>
      <c r="E504" s="55">
        <v>650</v>
      </c>
      <c r="F504" s="12" t="s">
        <v>27</v>
      </c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customHeight="1">
      <c r="A505" s="19">
        <v>1054</v>
      </c>
      <c r="B505" s="12" t="s">
        <v>1091</v>
      </c>
      <c r="C505" s="12" t="s">
        <v>1512</v>
      </c>
      <c r="D505" s="54">
        <v>33703</v>
      </c>
      <c r="E505" s="55">
        <v>530</v>
      </c>
      <c r="F505" s="12" t="s">
        <v>42</v>
      </c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customHeight="1">
      <c r="A506" s="19">
        <v>685</v>
      </c>
      <c r="B506" s="12" t="s">
        <v>1018</v>
      </c>
      <c r="C506" s="12" t="s">
        <v>1019</v>
      </c>
      <c r="D506" s="54">
        <v>33500</v>
      </c>
      <c r="E506" s="55">
        <v>710</v>
      </c>
      <c r="F506" s="12" t="s">
        <v>60</v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customHeight="1">
      <c r="A507" s="19">
        <v>821</v>
      </c>
      <c r="B507" s="12" t="s">
        <v>1202</v>
      </c>
      <c r="C507" s="12" t="s">
        <v>1203</v>
      </c>
      <c r="D507" s="54">
        <v>33574</v>
      </c>
      <c r="E507" s="55">
        <v>710</v>
      </c>
      <c r="F507" s="12" t="s">
        <v>27</v>
      </c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customHeight="1">
      <c r="A508" s="19">
        <v>907</v>
      </c>
      <c r="B508" s="12" t="s">
        <v>1335</v>
      </c>
      <c r="C508" s="12" t="s">
        <v>1336</v>
      </c>
      <c r="D508" s="54">
        <v>33633</v>
      </c>
      <c r="E508" s="55">
        <v>710</v>
      </c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customHeight="1">
      <c r="A509" s="19">
        <v>546</v>
      </c>
      <c r="B509" s="12" t="s">
        <v>866</v>
      </c>
      <c r="C509" s="12" t="s">
        <v>382</v>
      </c>
      <c r="D509" s="54">
        <v>33406</v>
      </c>
      <c r="E509" s="55">
        <v>860</v>
      </c>
      <c r="F509" s="12" t="s">
        <v>36</v>
      </c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customHeight="1">
      <c r="A510" s="19">
        <v>614</v>
      </c>
      <c r="B510" s="12" t="s">
        <v>184</v>
      </c>
      <c r="C510" s="12" t="s">
        <v>610</v>
      </c>
      <c r="D510" s="54">
        <v>33464</v>
      </c>
      <c r="E510" s="55">
        <v>860</v>
      </c>
      <c r="F510" s="12" t="s">
        <v>60</v>
      </c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customHeight="1">
      <c r="A511" s="19">
        <v>345</v>
      </c>
      <c r="B511" s="12" t="s">
        <v>455</v>
      </c>
      <c r="C511" s="12" t="s">
        <v>376</v>
      </c>
      <c r="D511" s="54">
        <v>33175</v>
      </c>
      <c r="E511" s="55">
        <v>530</v>
      </c>
      <c r="F511" s="12" t="s">
        <v>36</v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customHeight="1">
      <c r="A512" s="19">
        <v>879</v>
      </c>
      <c r="B512" s="12" t="s">
        <v>1294</v>
      </c>
      <c r="C512" s="12" t="s">
        <v>1295</v>
      </c>
      <c r="D512" s="54">
        <v>33617</v>
      </c>
      <c r="E512" s="55">
        <v>710</v>
      </c>
      <c r="F512" s="12" t="s">
        <v>42</v>
      </c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customHeight="1">
      <c r="A513" s="19">
        <v>1107</v>
      </c>
      <c r="B513" s="12" t="s">
        <v>1565</v>
      </c>
      <c r="C513" s="12" t="s">
        <v>1566</v>
      </c>
      <c r="D513" s="54">
        <v>33744</v>
      </c>
      <c r="E513" s="55">
        <v>710</v>
      </c>
      <c r="F513" s="12" t="s">
        <v>42</v>
      </c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customHeight="1">
      <c r="A514" s="19">
        <v>550</v>
      </c>
      <c r="B514" s="12" t="s">
        <v>219</v>
      </c>
      <c r="C514" s="12" t="s">
        <v>587</v>
      </c>
      <c r="D514" s="54">
        <v>33414</v>
      </c>
      <c r="E514" s="55">
        <v>860</v>
      </c>
      <c r="F514" s="12" t="s">
        <v>36</v>
      </c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customHeight="1">
      <c r="A515" s="19">
        <v>881</v>
      </c>
      <c r="B515" s="12" t="s">
        <v>1298</v>
      </c>
      <c r="C515" s="12" t="s">
        <v>394</v>
      </c>
      <c r="D515" s="54">
        <v>33619</v>
      </c>
      <c r="E515" s="55">
        <v>710</v>
      </c>
      <c r="F515" s="12" t="s">
        <v>42</v>
      </c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customHeight="1">
      <c r="A516" s="19">
        <v>595</v>
      </c>
      <c r="B516" s="12" t="s">
        <v>323</v>
      </c>
      <c r="C516" s="12" t="s">
        <v>503</v>
      </c>
      <c r="D516" s="54">
        <v>33459</v>
      </c>
      <c r="E516" s="55">
        <v>860</v>
      </c>
      <c r="F516" s="12" t="s">
        <v>27</v>
      </c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customHeight="1">
      <c r="A517" s="19">
        <v>1016</v>
      </c>
      <c r="B517" s="12" t="s">
        <v>186</v>
      </c>
      <c r="C517" s="12" t="s">
        <v>612</v>
      </c>
      <c r="D517" s="54">
        <v>33679</v>
      </c>
      <c r="E517" s="55">
        <v>530</v>
      </c>
      <c r="F517" s="12" t="s">
        <v>19</v>
      </c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customHeight="1">
      <c r="A518" s="19">
        <v>274</v>
      </c>
      <c r="B518" s="12" t="s">
        <v>674</v>
      </c>
      <c r="C518" s="12" t="s">
        <v>675</v>
      </c>
      <c r="D518" s="54">
        <v>32935</v>
      </c>
      <c r="E518" s="55">
        <v>810</v>
      </c>
      <c r="F518" s="12" t="s">
        <v>27</v>
      </c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customHeight="1">
      <c r="A519" s="19">
        <v>1124</v>
      </c>
      <c r="B519" s="12" t="s">
        <v>1580</v>
      </c>
      <c r="C519" s="12" t="s">
        <v>1581</v>
      </c>
      <c r="D519" s="54">
        <v>33766</v>
      </c>
      <c r="E519" s="55">
        <v>530</v>
      </c>
      <c r="F519" s="12" t="s">
        <v>42</v>
      </c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customHeight="1">
      <c r="A520" s="19">
        <v>1133</v>
      </c>
      <c r="B520" s="12" t="s">
        <v>1588</v>
      </c>
      <c r="C520" s="12" t="s">
        <v>1024</v>
      </c>
      <c r="D520" s="54">
        <v>33770</v>
      </c>
      <c r="E520" s="55">
        <v>710</v>
      </c>
      <c r="F520" s="12" t="s">
        <v>42</v>
      </c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customHeight="1">
      <c r="A521" s="19">
        <v>751</v>
      </c>
      <c r="B521" s="12" t="s">
        <v>1108</v>
      </c>
      <c r="C521" s="12" t="s">
        <v>1109</v>
      </c>
      <c r="D521" s="54">
        <v>33536</v>
      </c>
      <c r="E521" s="55">
        <v>710</v>
      </c>
      <c r="F521" s="12" t="s">
        <v>60</v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customHeight="1">
      <c r="A522" s="19">
        <v>378</v>
      </c>
      <c r="B522" s="12" t="s">
        <v>577</v>
      </c>
      <c r="C522" s="12" t="s">
        <v>234</v>
      </c>
      <c r="D522" s="54">
        <v>33221</v>
      </c>
      <c r="E522" s="55">
        <v>530</v>
      </c>
      <c r="F522" s="12" t="s">
        <v>27</v>
      </c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customHeight="1">
      <c r="A523" s="19">
        <v>953</v>
      </c>
      <c r="B523" s="12" t="s">
        <v>1402</v>
      </c>
      <c r="C523" s="12" t="s">
        <v>1204</v>
      </c>
      <c r="D523" s="54">
        <v>33647</v>
      </c>
      <c r="E523" s="55">
        <v>490</v>
      </c>
      <c r="F523" s="12" t="s">
        <v>42</v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customHeight="1">
      <c r="A524" s="19">
        <v>1076</v>
      </c>
      <c r="B524" s="12" t="s">
        <v>264</v>
      </c>
      <c r="C524" s="12" t="s">
        <v>333</v>
      </c>
      <c r="D524" s="54">
        <v>33717</v>
      </c>
      <c r="E524" s="55">
        <v>530</v>
      </c>
      <c r="F524" s="12" t="s">
        <v>27</v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customHeight="1">
      <c r="A525" s="19">
        <v>310</v>
      </c>
      <c r="B525" s="12" t="s">
        <v>545</v>
      </c>
      <c r="C525" s="12" t="s">
        <v>271</v>
      </c>
      <c r="D525" s="54">
        <v>33116</v>
      </c>
      <c r="E525" s="55">
        <v>630</v>
      </c>
      <c r="F525" s="12" t="s">
        <v>42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customHeight="1">
      <c r="A526" s="19">
        <v>335</v>
      </c>
      <c r="B526" s="12" t="s">
        <v>469</v>
      </c>
      <c r="C526" s="12" t="s">
        <v>355</v>
      </c>
      <c r="D526" s="54">
        <v>33149</v>
      </c>
      <c r="E526" s="55">
        <v>630</v>
      </c>
      <c r="F526" s="12" t="s">
        <v>27</v>
      </c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customHeight="1">
      <c r="A527" s="19">
        <v>493</v>
      </c>
      <c r="B527" s="12" t="s">
        <v>811</v>
      </c>
      <c r="C527" s="12" t="s">
        <v>812</v>
      </c>
      <c r="D527" s="54">
        <v>33350</v>
      </c>
      <c r="E527" s="55">
        <v>710</v>
      </c>
      <c r="F527" s="12" t="s">
        <v>27</v>
      </c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customHeight="1">
      <c r="A528" s="19">
        <v>771</v>
      </c>
      <c r="B528" s="12" t="s">
        <v>811</v>
      </c>
      <c r="C528" s="12" t="s">
        <v>513</v>
      </c>
      <c r="D528" s="54">
        <v>33547</v>
      </c>
      <c r="E528" s="55">
        <v>710</v>
      </c>
      <c r="F528" s="12" t="s">
        <v>36</v>
      </c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customHeight="1">
      <c r="A529" s="19">
        <v>848</v>
      </c>
      <c r="B529" s="12" t="s">
        <v>811</v>
      </c>
      <c r="C529" s="12" t="s">
        <v>1245</v>
      </c>
      <c r="D529" s="54">
        <v>33602</v>
      </c>
      <c r="E529" s="55">
        <v>710</v>
      </c>
      <c r="F529" s="12" t="s">
        <v>19</v>
      </c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customHeight="1">
      <c r="A530" s="19">
        <v>979</v>
      </c>
      <c r="B530" s="12" t="s">
        <v>811</v>
      </c>
      <c r="C530" s="12" t="s">
        <v>238</v>
      </c>
      <c r="D530" s="54">
        <v>33659</v>
      </c>
      <c r="E530" s="55">
        <v>530</v>
      </c>
      <c r="F530" s="12" t="s">
        <v>27</v>
      </c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customHeight="1">
      <c r="A531" s="19">
        <v>1035</v>
      </c>
      <c r="B531" s="12" t="s">
        <v>811</v>
      </c>
      <c r="C531" s="12" t="s">
        <v>691</v>
      </c>
      <c r="D531" s="54">
        <v>33695</v>
      </c>
      <c r="E531" s="55">
        <v>710</v>
      </c>
      <c r="F531" s="12" t="s">
        <v>27</v>
      </c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customHeight="1">
      <c r="A532" s="19">
        <v>775</v>
      </c>
      <c r="B532" s="12" t="s">
        <v>1142</v>
      </c>
      <c r="C532" s="12" t="s">
        <v>246</v>
      </c>
      <c r="D532" s="54">
        <v>33548</v>
      </c>
      <c r="E532" s="55">
        <v>710</v>
      </c>
      <c r="F532" s="12" t="s">
        <v>36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customHeight="1">
      <c r="A533" s="19">
        <v>449</v>
      </c>
      <c r="B533" s="12" t="s">
        <v>783</v>
      </c>
      <c r="C533" s="12" t="s">
        <v>784</v>
      </c>
      <c r="D533" s="54">
        <v>33287</v>
      </c>
      <c r="E533" s="55">
        <v>710</v>
      </c>
      <c r="F533" s="12" t="s">
        <v>27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customHeight="1">
      <c r="A534" s="19">
        <v>1129</v>
      </c>
      <c r="B534" s="12" t="s">
        <v>317</v>
      </c>
      <c r="C534" s="12" t="s">
        <v>507</v>
      </c>
      <c r="D534" s="54">
        <v>33770</v>
      </c>
      <c r="E534" s="55">
        <v>530</v>
      </c>
      <c r="F534" s="12" t="s">
        <v>42</v>
      </c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customHeight="1">
      <c r="A535" s="19">
        <v>568</v>
      </c>
      <c r="B535" s="12" t="s">
        <v>893</v>
      </c>
      <c r="C535" s="12" t="s">
        <v>712</v>
      </c>
      <c r="D535" s="54">
        <v>33452</v>
      </c>
      <c r="E535" s="55">
        <v>860</v>
      </c>
      <c r="F535" s="12" t="s">
        <v>36</v>
      </c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customHeight="1">
      <c r="A536" s="19">
        <v>363</v>
      </c>
      <c r="B536" s="12" t="s">
        <v>605</v>
      </c>
      <c r="C536" s="12" t="s">
        <v>190</v>
      </c>
      <c r="D536" s="54">
        <v>33210</v>
      </c>
      <c r="E536" s="55">
        <v>530</v>
      </c>
      <c r="F536" s="12" t="s">
        <v>36</v>
      </c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customHeight="1">
      <c r="A537" s="19">
        <v>521</v>
      </c>
      <c r="B537" s="12" t="s">
        <v>833</v>
      </c>
      <c r="C537" s="12" t="s">
        <v>834</v>
      </c>
      <c r="D537" s="54">
        <v>33372</v>
      </c>
      <c r="E537" s="55">
        <v>860</v>
      </c>
      <c r="F537" s="12" t="s">
        <v>60</v>
      </c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customHeight="1">
      <c r="A538" s="19">
        <v>1090</v>
      </c>
      <c r="B538" s="12" t="s">
        <v>1547</v>
      </c>
      <c r="C538" s="12" t="s">
        <v>1548</v>
      </c>
      <c r="D538" s="54">
        <v>33729</v>
      </c>
      <c r="E538" s="55">
        <v>530</v>
      </c>
      <c r="F538" s="12" t="s">
        <v>36</v>
      </c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customHeight="1">
      <c r="A539" s="19">
        <v>843</v>
      </c>
      <c r="B539" s="12" t="s">
        <v>1237</v>
      </c>
      <c r="C539" s="12" t="s">
        <v>1238</v>
      </c>
      <c r="D539" s="54">
        <v>33591</v>
      </c>
      <c r="E539" s="55">
        <v>710</v>
      </c>
      <c r="F539" s="12" t="s">
        <v>42</v>
      </c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customHeight="1">
      <c r="A540" s="19">
        <v>1020</v>
      </c>
      <c r="B540" s="12" t="s">
        <v>1237</v>
      </c>
      <c r="C540" s="12" t="s">
        <v>1473</v>
      </c>
      <c r="D540" s="54">
        <v>33681</v>
      </c>
      <c r="E540" s="55">
        <v>530</v>
      </c>
      <c r="F540" s="12" t="s">
        <v>27</v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customHeight="1">
      <c r="A541" s="19">
        <v>1106</v>
      </c>
      <c r="B541" s="12" t="s">
        <v>245</v>
      </c>
      <c r="C541" s="12" t="s">
        <v>567</v>
      </c>
      <c r="D541" s="54">
        <v>33739</v>
      </c>
      <c r="E541" s="55">
        <v>530</v>
      </c>
      <c r="F541" s="12" t="s">
        <v>42</v>
      </c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customHeight="1">
      <c r="A542" s="19">
        <v>421</v>
      </c>
      <c r="B542" s="12" t="s">
        <v>758</v>
      </c>
      <c r="C542" s="12" t="s">
        <v>759</v>
      </c>
      <c r="D542" s="54">
        <v>33267</v>
      </c>
      <c r="E542" s="55">
        <v>490</v>
      </c>
      <c r="F542" s="12" t="s">
        <v>36</v>
      </c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customHeight="1">
      <c r="A543" s="19">
        <v>864</v>
      </c>
      <c r="B543" s="12" t="s">
        <v>1266</v>
      </c>
      <c r="C543" s="12" t="s">
        <v>1267</v>
      </c>
      <c r="D543" s="54">
        <v>33610</v>
      </c>
      <c r="E543" s="55">
        <v>710</v>
      </c>
      <c r="F543" s="12" t="s">
        <v>60</v>
      </c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customHeight="1">
      <c r="A544" s="19">
        <v>1053</v>
      </c>
      <c r="B544" s="12" t="s">
        <v>1266</v>
      </c>
      <c r="C544" s="12" t="s">
        <v>199</v>
      </c>
      <c r="D544" s="54">
        <v>33703</v>
      </c>
      <c r="E544" s="55">
        <v>530</v>
      </c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customHeight="1">
      <c r="A545" s="19">
        <v>928</v>
      </c>
      <c r="B545" s="12" t="s">
        <v>1371</v>
      </c>
      <c r="C545" s="12" t="s">
        <v>463</v>
      </c>
      <c r="D545" s="54">
        <v>33639</v>
      </c>
      <c r="E545" s="55">
        <v>710</v>
      </c>
      <c r="F545" s="12" t="s">
        <v>27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customHeight="1">
      <c r="A546" s="19">
        <v>882</v>
      </c>
      <c r="B546" s="12" t="s">
        <v>1299</v>
      </c>
      <c r="C546" s="12" t="s">
        <v>1300</v>
      </c>
      <c r="D546" s="54">
        <v>33619</v>
      </c>
      <c r="E546" s="55">
        <v>710</v>
      </c>
      <c r="F546" s="12" t="s">
        <v>27</v>
      </c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customHeight="1">
      <c r="A547" s="19">
        <v>357</v>
      </c>
      <c r="B547" s="12" t="s">
        <v>426</v>
      </c>
      <c r="C547" s="12" t="s">
        <v>410</v>
      </c>
      <c r="D547" s="54">
        <v>33204</v>
      </c>
      <c r="E547" s="55">
        <v>530</v>
      </c>
      <c r="F547" s="12" t="s">
        <v>27</v>
      </c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customHeight="1">
      <c r="A548" s="19">
        <v>517</v>
      </c>
      <c r="B548" s="12" t="s">
        <v>356</v>
      </c>
      <c r="C548" s="12" t="s">
        <v>470</v>
      </c>
      <c r="D548" s="54">
        <v>33366</v>
      </c>
      <c r="E548" s="55">
        <v>860</v>
      </c>
      <c r="F548" s="12" t="s">
        <v>19</v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customHeight="1">
      <c r="A549" s="19">
        <v>805</v>
      </c>
      <c r="B549" s="12" t="s">
        <v>1179</v>
      </c>
      <c r="C549" s="12" t="s">
        <v>978</v>
      </c>
      <c r="D549" s="54">
        <v>33562</v>
      </c>
      <c r="E549" s="55">
        <v>710</v>
      </c>
      <c r="F549" s="12" t="s">
        <v>36</v>
      </c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customHeight="1">
      <c r="A550" s="19">
        <v>1066</v>
      </c>
      <c r="B550" s="12" t="s">
        <v>1522</v>
      </c>
      <c r="C550" s="12" t="s">
        <v>304</v>
      </c>
      <c r="D550" s="54">
        <v>33714</v>
      </c>
      <c r="E550" s="55">
        <v>710</v>
      </c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customHeight="1">
      <c r="A551" s="19">
        <v>591</v>
      </c>
      <c r="B551" s="12" t="s">
        <v>914</v>
      </c>
      <c r="C551" s="12" t="s">
        <v>915</v>
      </c>
      <c r="D551" s="54">
        <v>33458</v>
      </c>
      <c r="E551" s="55">
        <v>860</v>
      </c>
      <c r="F551" s="12" t="s">
        <v>27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customHeight="1">
      <c r="A552" s="19">
        <v>1079</v>
      </c>
      <c r="B552" s="12" t="s">
        <v>1537</v>
      </c>
      <c r="C552" s="12" t="s">
        <v>825</v>
      </c>
      <c r="D552" s="54">
        <v>33718</v>
      </c>
      <c r="E552" s="55">
        <v>710</v>
      </c>
      <c r="F552" s="12" t="s">
        <v>19</v>
      </c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customHeight="1">
      <c r="A553" s="19">
        <v>851</v>
      </c>
      <c r="B553" s="12" t="s">
        <v>1249</v>
      </c>
      <c r="C553" s="12" t="s">
        <v>1250</v>
      </c>
      <c r="D553" s="54">
        <v>33605</v>
      </c>
      <c r="E553" s="55">
        <v>710</v>
      </c>
      <c r="F553" s="12" t="s">
        <v>42</v>
      </c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customHeight="1">
      <c r="A554" s="19">
        <v>635</v>
      </c>
      <c r="B554" s="12" t="s">
        <v>954</v>
      </c>
      <c r="C554" s="12" t="s">
        <v>955</v>
      </c>
      <c r="D554" s="54">
        <v>33471</v>
      </c>
      <c r="E554" s="55">
        <v>650</v>
      </c>
      <c r="F554" s="12" t="s">
        <v>42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customHeight="1">
      <c r="A555" s="19">
        <v>724</v>
      </c>
      <c r="B555" s="12" t="s">
        <v>1069</v>
      </c>
      <c r="C555" s="12" t="s">
        <v>1070</v>
      </c>
      <c r="D555" s="54">
        <v>33525</v>
      </c>
      <c r="E555" s="55">
        <v>650</v>
      </c>
      <c r="F555" s="12" t="s">
        <v>19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customHeight="1">
      <c r="A556" s="19">
        <v>671</v>
      </c>
      <c r="B556" s="12" t="s">
        <v>996</v>
      </c>
      <c r="C556" s="12" t="s">
        <v>997</v>
      </c>
      <c r="D556" s="54">
        <v>33485</v>
      </c>
      <c r="E556" s="55">
        <v>650</v>
      </c>
      <c r="F556" s="12" t="s">
        <v>60</v>
      </c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customHeight="1">
      <c r="A557" s="19">
        <v>677</v>
      </c>
      <c r="B557" s="12" t="s">
        <v>1004</v>
      </c>
      <c r="C557" s="12" t="s">
        <v>1005</v>
      </c>
      <c r="D557" s="54">
        <v>33493</v>
      </c>
      <c r="E557" s="55">
        <v>650</v>
      </c>
      <c r="F557" s="12" t="s">
        <v>27</v>
      </c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customHeight="1">
      <c r="A558" s="19">
        <v>308</v>
      </c>
      <c r="B558" s="12" t="s">
        <v>626</v>
      </c>
      <c r="C558" s="12" t="s">
        <v>627</v>
      </c>
      <c r="D558" s="54">
        <v>33113</v>
      </c>
      <c r="E558" s="55">
        <v>810</v>
      </c>
      <c r="F558" s="12" t="s">
        <v>36</v>
      </c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customHeight="1">
      <c r="A559" s="19">
        <v>878</v>
      </c>
      <c r="B559" s="12" t="s">
        <v>626</v>
      </c>
      <c r="C559" s="12" t="s">
        <v>331</v>
      </c>
      <c r="D559" s="54">
        <v>33617</v>
      </c>
      <c r="E559" s="55">
        <v>710</v>
      </c>
      <c r="F559" s="12" t="s">
        <v>27</v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customHeight="1">
      <c r="A560" s="19">
        <v>271</v>
      </c>
      <c r="B560" s="12" t="s">
        <v>692</v>
      </c>
      <c r="C560" s="12" t="s">
        <v>693</v>
      </c>
      <c r="D560" s="54">
        <v>33084</v>
      </c>
      <c r="E560" s="55">
        <v>810</v>
      </c>
      <c r="F560" s="12" t="s">
        <v>19</v>
      </c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customHeight="1">
      <c r="A561" s="19">
        <v>633</v>
      </c>
      <c r="B561" s="12" t="s">
        <v>538</v>
      </c>
      <c r="C561" s="12" t="s">
        <v>279</v>
      </c>
      <c r="D561" s="54">
        <v>33470</v>
      </c>
      <c r="E561" s="55">
        <v>530</v>
      </c>
      <c r="F561" s="12" t="s">
        <v>36</v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customHeight="1">
      <c r="A562" s="19">
        <v>975</v>
      </c>
      <c r="B562" s="12" t="s">
        <v>1417</v>
      </c>
      <c r="C562" s="12" t="s">
        <v>1418</v>
      </c>
      <c r="D562" s="54">
        <v>33655</v>
      </c>
      <c r="E562" s="55">
        <v>530</v>
      </c>
      <c r="F562" s="12" t="s">
        <v>19</v>
      </c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customHeight="1">
      <c r="A563" s="19">
        <v>1097</v>
      </c>
      <c r="B563" s="12" t="s">
        <v>1555</v>
      </c>
      <c r="C563" s="12" t="s">
        <v>1556</v>
      </c>
      <c r="D563" s="54">
        <v>33735</v>
      </c>
      <c r="E563" s="55">
        <v>530</v>
      </c>
      <c r="F563" s="12" t="s">
        <v>42</v>
      </c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customHeight="1">
      <c r="A564" s="19">
        <v>836</v>
      </c>
      <c r="B564" s="12" t="s">
        <v>1226</v>
      </c>
      <c r="C564" s="12" t="s">
        <v>1173</v>
      </c>
      <c r="D564" s="54">
        <v>33584</v>
      </c>
      <c r="E564" s="55">
        <v>710</v>
      </c>
      <c r="F564" s="12" t="s">
        <v>36</v>
      </c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customHeight="1">
      <c r="A565" s="19">
        <v>660</v>
      </c>
      <c r="B565" s="12" t="s">
        <v>549</v>
      </c>
      <c r="C565" s="12" t="s">
        <v>267</v>
      </c>
      <c r="D565" s="54">
        <v>33480</v>
      </c>
      <c r="E565" s="55">
        <v>530</v>
      </c>
      <c r="F565" s="12" t="s">
        <v>19</v>
      </c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customHeight="1">
      <c r="A566" s="19">
        <v>1109</v>
      </c>
      <c r="B566" s="12" t="s">
        <v>298</v>
      </c>
      <c r="C566" s="12" t="s">
        <v>482</v>
      </c>
      <c r="D566" s="54">
        <v>33745</v>
      </c>
      <c r="E566" s="55">
        <v>530</v>
      </c>
      <c r="F566" s="12" t="s">
        <v>36</v>
      </c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customHeight="1">
      <c r="A567" s="19">
        <v>818</v>
      </c>
      <c r="B567" s="12" t="s">
        <v>1198</v>
      </c>
      <c r="C567" s="12" t="s">
        <v>625</v>
      </c>
      <c r="D567" s="54">
        <v>33571</v>
      </c>
      <c r="E567" s="55">
        <v>710</v>
      </c>
      <c r="F567" s="12" t="s">
        <v>60</v>
      </c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customHeight="1">
      <c r="A568" s="19">
        <v>973</v>
      </c>
      <c r="B568" s="12" t="s">
        <v>1198</v>
      </c>
      <c r="C568" s="12" t="s">
        <v>394</v>
      </c>
      <c r="D568" s="54">
        <v>33655</v>
      </c>
      <c r="E568" s="55">
        <v>490</v>
      </c>
      <c r="F568" s="12" t="s">
        <v>27</v>
      </c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customHeight="1">
      <c r="A569" s="19">
        <v>977</v>
      </c>
      <c r="B569" s="12" t="s">
        <v>1421</v>
      </c>
      <c r="C569" s="12" t="s">
        <v>1422</v>
      </c>
      <c r="D569" s="54">
        <v>33659</v>
      </c>
      <c r="E569" s="55">
        <v>530</v>
      </c>
      <c r="F569" s="12" t="s">
        <v>36</v>
      </c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customHeight="1">
      <c r="A570" s="19">
        <v>317</v>
      </c>
      <c r="B570" s="12" t="s">
        <v>705</v>
      </c>
      <c r="C570" s="12" t="s">
        <v>706</v>
      </c>
      <c r="D570" s="54">
        <v>33121</v>
      </c>
      <c r="E570" s="55">
        <v>590</v>
      </c>
      <c r="F570" s="12" t="s">
        <v>60</v>
      </c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customHeight="1">
      <c r="A571" s="19">
        <v>1039</v>
      </c>
      <c r="B571" s="12" t="s">
        <v>1497</v>
      </c>
      <c r="C571" s="12" t="s">
        <v>1498</v>
      </c>
      <c r="D571" s="54">
        <v>33696</v>
      </c>
      <c r="E571" s="55">
        <v>530</v>
      </c>
      <c r="F571" s="12" t="s">
        <v>27</v>
      </c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customHeight="1">
      <c r="A572" s="19">
        <v>255</v>
      </c>
      <c r="B572" s="12" t="s">
        <v>441</v>
      </c>
      <c r="C572" s="12" t="s">
        <v>392</v>
      </c>
      <c r="D572" s="54">
        <v>33058</v>
      </c>
      <c r="E572" s="55">
        <v>630</v>
      </c>
      <c r="F572" s="12" t="s">
        <v>42</v>
      </c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customHeight="1">
      <c r="A573" s="19">
        <v>930</v>
      </c>
      <c r="B573" s="12" t="s">
        <v>1364</v>
      </c>
      <c r="C573" s="12" t="s">
        <v>1365</v>
      </c>
      <c r="D573" s="54">
        <v>33639</v>
      </c>
      <c r="E573" s="55">
        <v>490</v>
      </c>
      <c r="F573" s="12" t="s">
        <v>36</v>
      </c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customHeight="1">
      <c r="A574" s="19">
        <v>410</v>
      </c>
      <c r="B574" s="12" t="s">
        <v>460</v>
      </c>
      <c r="C574" s="12" t="s">
        <v>370</v>
      </c>
      <c r="D574" s="54">
        <v>33259</v>
      </c>
      <c r="E574" s="55">
        <v>530</v>
      </c>
      <c r="F574" s="12" t="s">
        <v>27</v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customHeight="1">
      <c r="A575" s="19">
        <v>281</v>
      </c>
      <c r="B575" s="12" t="s">
        <v>445</v>
      </c>
      <c r="C575" s="12" t="s">
        <v>386</v>
      </c>
      <c r="D575" s="54">
        <v>33093</v>
      </c>
      <c r="E575" s="55">
        <v>630</v>
      </c>
      <c r="F575" s="12" t="s">
        <v>27</v>
      </c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customHeight="1">
      <c r="A576" s="19">
        <v>781</v>
      </c>
      <c r="B576" s="12" t="s">
        <v>615</v>
      </c>
      <c r="C576" s="12" t="s">
        <v>616</v>
      </c>
      <c r="D576" s="54">
        <v>33548</v>
      </c>
      <c r="E576" s="55">
        <v>710</v>
      </c>
      <c r="F576" s="12" t="s">
        <v>60</v>
      </c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customHeight="1">
      <c r="A577" s="19">
        <v>1003</v>
      </c>
      <c r="B577" s="12" t="s">
        <v>1451</v>
      </c>
      <c r="C577" s="12" t="s">
        <v>1193</v>
      </c>
      <c r="D577" s="54">
        <v>33673</v>
      </c>
      <c r="E577" s="55">
        <v>710</v>
      </c>
      <c r="F577" s="12" t="s">
        <v>60</v>
      </c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customHeight="1">
      <c r="A578" s="19">
        <v>487</v>
      </c>
      <c r="B578" s="12" t="s">
        <v>805</v>
      </c>
      <c r="C578" s="12" t="s">
        <v>737</v>
      </c>
      <c r="D578" s="54">
        <v>33340</v>
      </c>
      <c r="E578" s="55">
        <v>860</v>
      </c>
      <c r="F578" s="12" t="s">
        <v>19</v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customHeight="1">
      <c r="A579" s="19">
        <v>473</v>
      </c>
      <c r="B579" s="12" t="s">
        <v>790</v>
      </c>
      <c r="C579" s="12" t="s">
        <v>791</v>
      </c>
      <c r="D579" s="54">
        <v>33324</v>
      </c>
      <c r="E579" s="55">
        <v>710</v>
      </c>
      <c r="F579" s="12" t="s">
        <v>36</v>
      </c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customHeight="1">
      <c r="A580" s="19">
        <v>396</v>
      </c>
      <c r="B580" s="12" t="s">
        <v>647</v>
      </c>
      <c r="C580" s="12" t="s">
        <v>648</v>
      </c>
      <c r="D580" s="54">
        <v>33241</v>
      </c>
      <c r="E580" s="55">
        <v>710</v>
      </c>
      <c r="F580" s="12" t="s">
        <v>36</v>
      </c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customHeight="1">
      <c r="A581" s="19">
        <v>563</v>
      </c>
      <c r="B581" s="12" t="s">
        <v>887</v>
      </c>
      <c r="C581" s="12" t="s">
        <v>888</v>
      </c>
      <c r="D581" s="54">
        <v>33443</v>
      </c>
      <c r="E581" s="55">
        <v>710</v>
      </c>
      <c r="F581" s="12" t="s">
        <v>27</v>
      </c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customHeight="1">
      <c r="A582" s="19">
        <v>1163</v>
      </c>
      <c r="B582" s="12" t="s">
        <v>1627</v>
      </c>
      <c r="C582" s="12" t="s">
        <v>1628</v>
      </c>
      <c r="D582" s="54">
        <v>34163</v>
      </c>
      <c r="E582" s="55">
        <v>650</v>
      </c>
      <c r="F582" s="12" t="s">
        <v>36</v>
      </c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customHeight="1">
      <c r="A583" s="19">
        <v>825</v>
      </c>
      <c r="B583" s="12" t="s">
        <v>1207</v>
      </c>
      <c r="C583" s="12" t="s">
        <v>1208</v>
      </c>
      <c r="D583" s="54">
        <v>33575</v>
      </c>
      <c r="E583" s="55">
        <v>710</v>
      </c>
      <c r="F583" s="12" t="s">
        <v>60</v>
      </c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customHeight="1">
      <c r="A584" s="19">
        <v>1021</v>
      </c>
      <c r="B584" s="12" t="s">
        <v>1474</v>
      </c>
      <c r="C584" s="12" t="s">
        <v>1475</v>
      </c>
      <c r="D584" s="54">
        <v>33681</v>
      </c>
      <c r="E584" s="55">
        <v>710</v>
      </c>
      <c r="F584" s="12" t="s">
        <v>60</v>
      </c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customHeight="1">
      <c r="A585" s="19">
        <v>527</v>
      </c>
      <c r="B585" s="12" t="s">
        <v>845</v>
      </c>
      <c r="C585" s="12" t="s">
        <v>480</v>
      </c>
      <c r="D585" s="54">
        <v>33387</v>
      </c>
      <c r="E585" s="55">
        <v>710</v>
      </c>
      <c r="F585" s="12" t="s">
        <v>19</v>
      </c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customHeight="1">
      <c r="A586" s="19">
        <v>856</v>
      </c>
      <c r="B586" s="12" t="s">
        <v>1257</v>
      </c>
      <c r="C586" s="12" t="s">
        <v>1258</v>
      </c>
      <c r="D586" s="54">
        <v>33609</v>
      </c>
      <c r="E586" s="55">
        <v>710</v>
      </c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customHeight="1">
      <c r="A587" s="19">
        <v>644</v>
      </c>
      <c r="B587" s="12" t="s">
        <v>969</v>
      </c>
      <c r="C587" s="12" t="s">
        <v>410</v>
      </c>
      <c r="D587" s="54">
        <v>33473</v>
      </c>
      <c r="E587" s="55">
        <v>710</v>
      </c>
      <c r="F587" s="12" t="s">
        <v>42</v>
      </c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customHeight="1">
      <c r="A588" s="19">
        <v>800</v>
      </c>
      <c r="B588" s="12" t="s">
        <v>1172</v>
      </c>
      <c r="C588" s="12" t="s">
        <v>1173</v>
      </c>
      <c r="D588" s="54">
        <v>33560</v>
      </c>
      <c r="E588" s="55">
        <v>710</v>
      </c>
      <c r="F588" s="12" t="s">
        <v>42</v>
      </c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customHeight="1">
      <c r="A589" s="19">
        <v>694</v>
      </c>
      <c r="B589" s="12" t="s">
        <v>1029</v>
      </c>
      <c r="C589" s="12" t="s">
        <v>1030</v>
      </c>
      <c r="D589" s="54">
        <v>33506</v>
      </c>
      <c r="E589" s="55">
        <v>650</v>
      </c>
      <c r="F589" s="12" t="s">
        <v>60</v>
      </c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customHeight="1">
      <c r="A590" s="19">
        <v>1009</v>
      </c>
      <c r="B590" s="12" t="s">
        <v>1458</v>
      </c>
      <c r="C590" s="12" t="s">
        <v>1459</v>
      </c>
      <c r="D590" s="54">
        <v>33676</v>
      </c>
      <c r="E590" s="55">
        <v>490</v>
      </c>
      <c r="F590" s="12" t="s">
        <v>36</v>
      </c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customHeight="1">
      <c r="A591" s="19">
        <v>556</v>
      </c>
      <c r="B591" s="12" t="s">
        <v>877</v>
      </c>
      <c r="C591" s="12" t="s">
        <v>878</v>
      </c>
      <c r="D591" s="54">
        <v>33424</v>
      </c>
      <c r="E591" s="55">
        <v>860</v>
      </c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customHeight="1">
      <c r="A592" s="19">
        <v>1141</v>
      </c>
      <c r="B592" s="12" t="s">
        <v>877</v>
      </c>
      <c r="C592" s="12" t="s">
        <v>919</v>
      </c>
      <c r="D592" s="54">
        <v>33779</v>
      </c>
      <c r="E592" s="55">
        <v>650</v>
      </c>
      <c r="F592" s="12" t="s">
        <v>36</v>
      </c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customHeight="1">
      <c r="A593" s="19">
        <v>326</v>
      </c>
      <c r="B593" s="12" t="s">
        <v>713</v>
      </c>
      <c r="C593" s="12" t="s">
        <v>714</v>
      </c>
      <c r="D593" s="54">
        <v>33135</v>
      </c>
      <c r="E593" s="55">
        <v>590</v>
      </c>
      <c r="F593" s="12" t="s">
        <v>42</v>
      </c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customHeight="1">
      <c r="A594" s="19">
        <v>358</v>
      </c>
      <c r="B594" s="12" t="s">
        <v>732</v>
      </c>
      <c r="C594" s="12" t="s">
        <v>733</v>
      </c>
      <c r="D594" s="54">
        <v>33205</v>
      </c>
      <c r="E594" s="55">
        <v>490</v>
      </c>
      <c r="F594" s="12" t="s">
        <v>42</v>
      </c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customHeight="1">
      <c r="A595" s="19">
        <v>1064</v>
      </c>
      <c r="B595" s="12" t="s">
        <v>1520</v>
      </c>
      <c r="C595" s="12" t="s">
        <v>410</v>
      </c>
      <c r="D595" s="54">
        <v>33708</v>
      </c>
      <c r="E595" s="55">
        <v>530</v>
      </c>
      <c r="F595" s="12" t="s">
        <v>42</v>
      </c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customHeight="1">
      <c r="A596" s="19">
        <v>503</v>
      </c>
      <c r="B596" s="12" t="s">
        <v>360</v>
      </c>
      <c r="C596" s="12" t="s">
        <v>463</v>
      </c>
      <c r="D596" s="54">
        <v>33358</v>
      </c>
      <c r="E596" s="55">
        <v>860</v>
      </c>
      <c r="F596" s="12" t="s">
        <v>27</v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customHeight="1">
      <c r="A597" s="19">
        <v>852</v>
      </c>
      <c r="B597" s="12" t="s">
        <v>1251</v>
      </c>
      <c r="C597" s="12" t="s">
        <v>1252</v>
      </c>
      <c r="D597" s="54">
        <v>33606</v>
      </c>
      <c r="E597" s="55">
        <v>710</v>
      </c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customHeight="1">
      <c r="A598" s="19">
        <v>313</v>
      </c>
      <c r="B598" s="12" t="s">
        <v>702</v>
      </c>
      <c r="C598" s="12" t="s">
        <v>703</v>
      </c>
      <c r="D598" s="54">
        <v>33120</v>
      </c>
      <c r="E598" s="55">
        <v>590</v>
      </c>
      <c r="F598" s="12" t="s">
        <v>27</v>
      </c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customHeight="1">
      <c r="A599" s="19">
        <v>529</v>
      </c>
      <c r="B599" s="12" t="s">
        <v>848</v>
      </c>
      <c r="C599" s="12" t="s">
        <v>849</v>
      </c>
      <c r="D599" s="54">
        <v>33388</v>
      </c>
      <c r="E599" s="55">
        <v>860</v>
      </c>
      <c r="F599" s="12" t="s">
        <v>19</v>
      </c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customHeight="1">
      <c r="A600" s="19">
        <v>1165</v>
      </c>
      <c r="B600" s="12" t="s">
        <v>1633</v>
      </c>
      <c r="C600" s="12" t="s">
        <v>1634</v>
      </c>
      <c r="D600" s="54">
        <v>34170</v>
      </c>
      <c r="E600" s="55">
        <v>710</v>
      </c>
      <c r="F600" s="12" t="s">
        <v>60</v>
      </c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customHeight="1">
      <c r="A601" s="19">
        <v>918</v>
      </c>
      <c r="B601" s="12" t="s">
        <v>1353</v>
      </c>
      <c r="C601" s="12" t="s">
        <v>1354</v>
      </c>
      <c r="D601" s="54">
        <v>33638</v>
      </c>
      <c r="E601" s="55">
        <v>710</v>
      </c>
      <c r="F601" s="12" t="s">
        <v>42</v>
      </c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customHeight="1">
      <c r="A602" s="19">
        <v>942</v>
      </c>
      <c r="B602" s="12" t="s">
        <v>1353</v>
      </c>
      <c r="C602" s="12" t="s">
        <v>1390</v>
      </c>
      <c r="D602" s="54">
        <v>33644</v>
      </c>
      <c r="E602" s="55">
        <v>490</v>
      </c>
      <c r="F602" s="12" t="s">
        <v>27</v>
      </c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customHeight="1">
      <c r="A603" s="19">
        <v>552</v>
      </c>
      <c r="B603" s="12" t="s">
        <v>868</v>
      </c>
      <c r="C603" s="12" t="s">
        <v>869</v>
      </c>
      <c r="D603" s="54">
        <v>33415</v>
      </c>
      <c r="E603" s="55">
        <v>710</v>
      </c>
      <c r="F603" s="12" t="s">
        <v>42</v>
      </c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customHeight="1">
      <c r="A604" s="19">
        <v>813</v>
      </c>
      <c r="B604" s="12" t="s">
        <v>1190</v>
      </c>
      <c r="C604" s="12" t="s">
        <v>1191</v>
      </c>
      <c r="D604" s="54">
        <v>33569</v>
      </c>
      <c r="E604" s="55">
        <v>710</v>
      </c>
      <c r="F604" s="12" t="s">
        <v>27</v>
      </c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customHeight="1">
      <c r="A605" s="19">
        <v>359</v>
      </c>
      <c r="B605" s="12" t="s">
        <v>574</v>
      </c>
      <c r="C605" s="12" t="s">
        <v>238</v>
      </c>
      <c r="D605" s="54">
        <v>33207</v>
      </c>
      <c r="E605" s="55">
        <v>530</v>
      </c>
      <c r="F605" s="12" t="s">
        <v>60</v>
      </c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customHeight="1">
      <c r="A606" s="19">
        <v>439</v>
      </c>
      <c r="B606" s="12" t="s">
        <v>506</v>
      </c>
      <c r="C606" s="12" t="s">
        <v>312</v>
      </c>
      <c r="D606" s="54">
        <v>33280</v>
      </c>
      <c r="E606" s="55">
        <v>530</v>
      </c>
      <c r="F606" s="12" t="s">
        <v>19</v>
      </c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customHeight="1">
      <c r="A607" s="19">
        <v>522</v>
      </c>
      <c r="B607" s="12" t="s">
        <v>835</v>
      </c>
      <c r="C607" s="12" t="s">
        <v>836</v>
      </c>
      <c r="D607" s="54">
        <v>33374</v>
      </c>
      <c r="E607" s="55">
        <v>710</v>
      </c>
      <c r="F607" s="12" t="s">
        <v>19</v>
      </c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customHeight="1">
      <c r="A608" s="19">
        <v>1105</v>
      </c>
      <c r="B608" s="12" t="s">
        <v>296</v>
      </c>
      <c r="C608" s="12" t="s">
        <v>392</v>
      </c>
      <c r="D608" s="54">
        <v>33739</v>
      </c>
      <c r="E608" s="55">
        <v>530</v>
      </c>
      <c r="F608" s="12" t="s">
        <v>36</v>
      </c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customHeight="1">
      <c r="A609" s="19">
        <v>465</v>
      </c>
      <c r="B609" s="12" t="s">
        <v>565</v>
      </c>
      <c r="C609" s="12" t="s">
        <v>226</v>
      </c>
      <c r="D609" s="54">
        <v>33309</v>
      </c>
      <c r="E609" s="55">
        <v>530</v>
      </c>
      <c r="F609" s="12" t="s">
        <v>36</v>
      </c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customHeight="1">
      <c r="A610" s="19">
        <v>855</v>
      </c>
      <c r="B610" s="12" t="s">
        <v>1256</v>
      </c>
      <c r="C610" s="12" t="s">
        <v>199</v>
      </c>
      <c r="D610" s="54">
        <v>33609</v>
      </c>
      <c r="E610" s="55">
        <v>710</v>
      </c>
      <c r="F610" s="12" t="s">
        <v>42</v>
      </c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customHeight="1">
      <c r="A611" s="19">
        <v>811</v>
      </c>
      <c r="B611" s="12" t="s">
        <v>1171</v>
      </c>
      <c r="C611" s="12" t="s">
        <v>650</v>
      </c>
      <c r="D611" s="54">
        <v>33558</v>
      </c>
      <c r="E611" s="55">
        <v>710</v>
      </c>
      <c r="F611" s="12" t="s">
        <v>27</v>
      </c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customHeight="1">
      <c r="A612" s="19">
        <v>972</v>
      </c>
      <c r="B612" s="12" t="s">
        <v>1414</v>
      </c>
      <c r="C612" s="12" t="s">
        <v>304</v>
      </c>
      <c r="D612" s="54">
        <v>33654</v>
      </c>
      <c r="E612" s="55">
        <v>490</v>
      </c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customHeight="1">
      <c r="A613" s="19">
        <v>319</v>
      </c>
      <c r="B613" s="12" t="s">
        <v>695</v>
      </c>
      <c r="C613" s="12" t="s">
        <v>404</v>
      </c>
      <c r="D613" s="54">
        <v>33090</v>
      </c>
      <c r="E613" s="55">
        <v>810</v>
      </c>
      <c r="F613" s="12" t="s">
        <v>36</v>
      </c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customHeight="1">
      <c r="A614" s="19">
        <v>525</v>
      </c>
      <c r="B614" s="12" t="s">
        <v>841</v>
      </c>
      <c r="C614" s="12" t="s">
        <v>842</v>
      </c>
      <c r="D614" s="54">
        <v>33381</v>
      </c>
      <c r="E614" s="55">
        <v>860</v>
      </c>
      <c r="F614" s="12" t="s">
        <v>60</v>
      </c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customHeight="1">
      <c r="A615" s="19">
        <v>638</v>
      </c>
      <c r="B615" s="12" t="s">
        <v>962</v>
      </c>
      <c r="C615" s="12" t="s">
        <v>963</v>
      </c>
      <c r="D615" s="54">
        <v>33472</v>
      </c>
      <c r="E615" s="55">
        <v>650</v>
      </c>
      <c r="F615" s="12" t="s">
        <v>60</v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customHeight="1">
      <c r="A616" s="19">
        <v>654</v>
      </c>
      <c r="B616" s="12" t="s">
        <v>962</v>
      </c>
      <c r="C616" s="12" t="s">
        <v>981</v>
      </c>
      <c r="D616" s="54">
        <v>33478</v>
      </c>
      <c r="E616" s="55">
        <v>650</v>
      </c>
      <c r="F616" s="12" t="s">
        <v>60</v>
      </c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customHeight="1">
      <c r="A617" s="19">
        <v>263</v>
      </c>
      <c r="B617" s="12" t="s">
        <v>644</v>
      </c>
      <c r="C617" s="12" t="s">
        <v>645</v>
      </c>
      <c r="D617" s="54">
        <v>33071</v>
      </c>
      <c r="E617" s="55">
        <v>810</v>
      </c>
      <c r="F617" s="12" t="s">
        <v>42</v>
      </c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customHeight="1">
      <c r="A618" s="19">
        <v>1157</v>
      </c>
      <c r="B618" s="12" t="s">
        <v>1616</v>
      </c>
      <c r="C618" s="12" t="s">
        <v>1617</v>
      </c>
      <c r="D618" s="54">
        <v>33792</v>
      </c>
      <c r="E618" s="55">
        <v>650</v>
      </c>
      <c r="F618" s="12" t="s">
        <v>42</v>
      </c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customHeight="1">
      <c r="A619" s="19">
        <v>1029</v>
      </c>
      <c r="B619" s="12" t="s">
        <v>1486</v>
      </c>
      <c r="C619" s="12" t="s">
        <v>1392</v>
      </c>
      <c r="D619" s="54">
        <v>33688</v>
      </c>
      <c r="E619" s="55">
        <v>530</v>
      </c>
      <c r="F619" s="12" t="s">
        <v>36</v>
      </c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customHeight="1">
      <c r="A620" s="19">
        <v>640</v>
      </c>
      <c r="B620" s="12" t="s">
        <v>966</v>
      </c>
      <c r="C620" s="12" t="s">
        <v>967</v>
      </c>
      <c r="D620" s="54">
        <v>33472</v>
      </c>
      <c r="E620" s="55">
        <v>650</v>
      </c>
      <c r="F620" s="12" t="s">
        <v>27</v>
      </c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customHeight="1">
      <c r="A621" s="19">
        <v>283</v>
      </c>
      <c r="B621" s="12" t="s">
        <v>590</v>
      </c>
      <c r="C621" s="12" t="s">
        <v>214</v>
      </c>
      <c r="D621" s="54">
        <v>33093</v>
      </c>
      <c r="E621" s="55">
        <v>630</v>
      </c>
      <c r="F621" s="12" t="s">
        <v>60</v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customHeight="1">
      <c r="A622" s="19">
        <v>748</v>
      </c>
      <c r="B622" s="12" t="s">
        <v>1104</v>
      </c>
      <c r="C622" s="12" t="s">
        <v>1105</v>
      </c>
      <c r="D622" s="54">
        <v>33534</v>
      </c>
      <c r="E622" s="55">
        <v>710</v>
      </c>
      <c r="F622" s="12" t="s">
        <v>19</v>
      </c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customHeight="1">
      <c r="A623" s="19">
        <v>840</v>
      </c>
      <c r="B623" s="12" t="s">
        <v>1232</v>
      </c>
      <c r="C623" s="12" t="s">
        <v>1233</v>
      </c>
      <c r="D623" s="54">
        <v>33588</v>
      </c>
      <c r="E623" s="55">
        <v>710</v>
      </c>
      <c r="F623" s="12" t="s">
        <v>36</v>
      </c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customHeight="1">
      <c r="A624" s="19">
        <v>1151</v>
      </c>
      <c r="B624" s="12" t="s">
        <v>1610</v>
      </c>
      <c r="C624" s="12" t="s">
        <v>1611</v>
      </c>
      <c r="D624" s="54">
        <v>33786</v>
      </c>
      <c r="E624" s="55">
        <v>710</v>
      </c>
      <c r="F624" s="12" t="s">
        <v>27</v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customHeight="1">
      <c r="A625" s="19">
        <v>1088</v>
      </c>
      <c r="B625" s="12" t="s">
        <v>1559</v>
      </c>
      <c r="C625" s="12" t="s">
        <v>1560</v>
      </c>
      <c r="D625" s="54">
        <v>33736</v>
      </c>
      <c r="E625" s="55">
        <v>710</v>
      </c>
      <c r="F625" s="12" t="s">
        <v>36</v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customHeight="1">
      <c r="A626" s="19">
        <v>384</v>
      </c>
      <c r="B626" s="12" t="s">
        <v>740</v>
      </c>
      <c r="C626" s="12" t="s">
        <v>337</v>
      </c>
      <c r="D626" s="54">
        <v>33226</v>
      </c>
      <c r="E626" s="55">
        <v>490</v>
      </c>
      <c r="F626" s="12" t="s">
        <v>27</v>
      </c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customHeight="1">
      <c r="A627" s="19">
        <v>353</v>
      </c>
      <c r="B627" s="12" t="s">
        <v>525</v>
      </c>
      <c r="C627" s="12" t="s">
        <v>295</v>
      </c>
      <c r="D627" s="54">
        <v>33198</v>
      </c>
      <c r="E627" s="55">
        <v>530</v>
      </c>
      <c r="F627" s="12" t="s">
        <v>42</v>
      </c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customHeight="1">
      <c r="A628" s="19">
        <v>1138</v>
      </c>
      <c r="B628" s="12" t="s">
        <v>1591</v>
      </c>
      <c r="C628" s="12" t="s">
        <v>374</v>
      </c>
      <c r="D628" s="54">
        <v>33777</v>
      </c>
      <c r="E628" s="55">
        <v>530</v>
      </c>
      <c r="F628" s="12" t="s">
        <v>36</v>
      </c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customHeight="1">
      <c r="A629" s="19">
        <v>287</v>
      </c>
      <c r="B629" s="12" t="s">
        <v>568</v>
      </c>
      <c r="C629" s="12" t="s">
        <v>244</v>
      </c>
      <c r="D629" s="54">
        <v>33093</v>
      </c>
      <c r="E629" s="55">
        <v>630</v>
      </c>
      <c r="F629" s="12" t="s">
        <v>42</v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customHeight="1">
      <c r="A630" s="19">
        <v>861</v>
      </c>
      <c r="B630" s="12" t="s">
        <v>568</v>
      </c>
      <c r="C630" s="12" t="s">
        <v>236</v>
      </c>
      <c r="D630" s="54">
        <v>33609</v>
      </c>
      <c r="E630" s="55">
        <v>710</v>
      </c>
      <c r="F630" s="12" t="s">
        <v>42</v>
      </c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customHeight="1">
      <c r="A631" s="19">
        <v>810</v>
      </c>
      <c r="B631" s="12" t="s">
        <v>1187</v>
      </c>
      <c r="C631" s="12" t="s">
        <v>1188</v>
      </c>
      <c r="D631" s="54">
        <v>33568</v>
      </c>
      <c r="E631" s="55">
        <v>710</v>
      </c>
      <c r="F631" s="12" t="s">
        <v>60</v>
      </c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customHeight="1">
      <c r="A632" s="19">
        <v>993</v>
      </c>
      <c r="B632" s="12" t="s">
        <v>1441</v>
      </c>
      <c r="C632" s="12" t="s">
        <v>1442</v>
      </c>
      <c r="D632" s="54">
        <v>33668</v>
      </c>
      <c r="E632" s="55">
        <v>530</v>
      </c>
      <c r="F632" s="12" t="s">
        <v>19</v>
      </c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customHeight="1">
      <c r="A633" s="19">
        <v>510</v>
      </c>
      <c r="B633" s="12" t="s">
        <v>233</v>
      </c>
      <c r="C633" s="12" t="s">
        <v>578</v>
      </c>
      <c r="D633" s="54">
        <v>33364</v>
      </c>
      <c r="E633" s="55">
        <v>860</v>
      </c>
      <c r="F633" s="12" t="s">
        <v>27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customHeight="1">
      <c r="A634" s="19">
        <v>827</v>
      </c>
      <c r="B634" s="12" t="s">
        <v>233</v>
      </c>
      <c r="C634" s="12" t="s">
        <v>1211</v>
      </c>
      <c r="D634" s="54">
        <v>33575</v>
      </c>
      <c r="E634" s="55">
        <v>710</v>
      </c>
      <c r="F634" s="12" t="s">
        <v>42</v>
      </c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customHeight="1">
      <c r="A635" s="19">
        <v>909</v>
      </c>
      <c r="B635" s="12" t="s">
        <v>1338</v>
      </c>
      <c r="C635" s="12" t="s">
        <v>474</v>
      </c>
      <c r="D635" s="54">
        <v>33633</v>
      </c>
      <c r="E635" s="55">
        <v>710</v>
      </c>
      <c r="F635" s="12" t="s">
        <v>42</v>
      </c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customHeight="1">
      <c r="A636" s="19">
        <v>971</v>
      </c>
      <c r="B636" s="12" t="s">
        <v>1415</v>
      </c>
      <c r="C636" s="12" t="s">
        <v>304</v>
      </c>
      <c r="D636" s="54">
        <v>33654</v>
      </c>
      <c r="E636" s="55">
        <v>530</v>
      </c>
      <c r="F636" s="12" t="s">
        <v>36</v>
      </c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customHeight="1">
      <c r="A637" s="19">
        <v>1117</v>
      </c>
      <c r="B637" s="12" t="s">
        <v>262</v>
      </c>
      <c r="C637" s="12" t="s">
        <v>552</v>
      </c>
      <c r="D637" s="54">
        <v>33753</v>
      </c>
      <c r="E637" s="55">
        <v>530</v>
      </c>
      <c r="F637" s="12" t="s">
        <v>42</v>
      </c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customHeight="1">
      <c r="A638" s="19">
        <v>482</v>
      </c>
      <c r="B638" s="12" t="s">
        <v>797</v>
      </c>
      <c r="C638" s="12" t="s">
        <v>798</v>
      </c>
      <c r="D638" s="54">
        <v>33337</v>
      </c>
      <c r="E638" s="55">
        <v>490</v>
      </c>
      <c r="F638" s="12" t="s">
        <v>42</v>
      </c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customHeight="1">
      <c r="A639" s="19">
        <v>820</v>
      </c>
      <c r="B639" s="12" t="s">
        <v>1200</v>
      </c>
      <c r="C639" s="12" t="s">
        <v>1201</v>
      </c>
      <c r="D639" s="54">
        <v>33574</v>
      </c>
      <c r="E639" s="55">
        <v>710</v>
      </c>
      <c r="F639" s="12" t="s">
        <v>42</v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customHeight="1">
      <c r="A640" s="19">
        <v>802</v>
      </c>
      <c r="B640" s="12" t="s">
        <v>1175</v>
      </c>
      <c r="C640" s="12" t="s">
        <v>1176</v>
      </c>
      <c r="D640" s="54">
        <v>33561</v>
      </c>
      <c r="E640" s="55">
        <v>710</v>
      </c>
      <c r="F640" s="12" t="s">
        <v>42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customHeight="1">
      <c r="A641" s="19">
        <v>785</v>
      </c>
      <c r="B641" s="12" t="s">
        <v>1150</v>
      </c>
      <c r="C641" s="12" t="s">
        <v>1151</v>
      </c>
      <c r="D641" s="54">
        <v>33550</v>
      </c>
      <c r="E641" s="55">
        <v>710</v>
      </c>
      <c r="F641" s="12" t="s">
        <v>27</v>
      </c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customHeight="1">
      <c r="A642" s="19">
        <v>926</v>
      </c>
      <c r="B642" s="12" t="s">
        <v>1368</v>
      </c>
      <c r="C642" s="12" t="s">
        <v>627</v>
      </c>
      <c r="D642" s="54">
        <v>33639</v>
      </c>
      <c r="E642" s="55">
        <v>710</v>
      </c>
      <c r="F642" s="12" t="s">
        <v>42</v>
      </c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customHeight="1">
      <c r="A643" s="19">
        <v>496</v>
      </c>
      <c r="B643" s="12" t="s">
        <v>272</v>
      </c>
      <c r="C643" s="12" t="s">
        <v>541</v>
      </c>
      <c r="D643" s="54">
        <v>33347</v>
      </c>
      <c r="E643" s="55">
        <v>860</v>
      </c>
      <c r="F643" s="12" t="s">
        <v>19</v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customHeight="1">
      <c r="A644" s="19">
        <v>261</v>
      </c>
      <c r="B644" s="12" t="s">
        <v>709</v>
      </c>
      <c r="C644" s="12" t="s">
        <v>710</v>
      </c>
      <c r="D644" s="54">
        <v>33128</v>
      </c>
      <c r="E644" s="55">
        <v>810</v>
      </c>
      <c r="F644" s="12" t="s">
        <v>27</v>
      </c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customHeight="1">
      <c r="A645" s="19">
        <v>420</v>
      </c>
      <c r="B645" s="12" t="s">
        <v>479</v>
      </c>
      <c r="C645" s="12" t="s">
        <v>349</v>
      </c>
      <c r="D645" s="54">
        <v>33266</v>
      </c>
      <c r="E645" s="55">
        <v>530</v>
      </c>
      <c r="F645" s="12" t="s">
        <v>27</v>
      </c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customHeight="1">
      <c r="A646" s="19">
        <v>354</v>
      </c>
      <c r="B646" s="12" t="s">
        <v>588</v>
      </c>
      <c r="C646" s="12" t="s">
        <v>217</v>
      </c>
      <c r="D646" s="54">
        <v>33200</v>
      </c>
      <c r="E646" s="55">
        <v>530</v>
      </c>
      <c r="F646" s="12" t="s">
        <v>36</v>
      </c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customHeight="1">
      <c r="A647" s="19">
        <v>732</v>
      </c>
      <c r="B647" s="12" t="s">
        <v>1082</v>
      </c>
      <c r="C647" s="12" t="s">
        <v>1083</v>
      </c>
      <c r="D647" s="54">
        <v>33527</v>
      </c>
      <c r="E647" s="55">
        <v>650</v>
      </c>
      <c r="F647" s="12" t="s">
        <v>19</v>
      </c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customHeight="1">
      <c r="A648" s="19">
        <v>1125</v>
      </c>
      <c r="B648" s="12" t="s">
        <v>1583</v>
      </c>
      <c r="C648" s="12" t="s">
        <v>1584</v>
      </c>
      <c r="D648" s="54">
        <v>33767</v>
      </c>
      <c r="E648" s="55">
        <v>710</v>
      </c>
      <c r="F648" s="12" t="s">
        <v>60</v>
      </c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customHeight="1">
      <c r="A649" s="19">
        <v>428</v>
      </c>
      <c r="B649" s="12" t="s">
        <v>566</v>
      </c>
      <c r="C649" s="12" t="s">
        <v>246</v>
      </c>
      <c r="D649" s="54">
        <v>33274</v>
      </c>
      <c r="E649" s="55">
        <v>530</v>
      </c>
      <c r="F649" s="12" t="s">
        <v>36</v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customHeight="1">
      <c r="A650" s="19">
        <v>366</v>
      </c>
      <c r="B650" s="12" t="s">
        <v>500</v>
      </c>
      <c r="C650" s="12" t="s">
        <v>326</v>
      </c>
      <c r="D650" s="54">
        <v>33212</v>
      </c>
      <c r="E650" s="55">
        <v>530</v>
      </c>
      <c r="F650" s="12" t="s">
        <v>60</v>
      </c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customHeight="1">
      <c r="A651" s="19">
        <v>1120</v>
      </c>
      <c r="B651" s="12" t="s">
        <v>1575</v>
      </c>
      <c r="C651" s="12" t="s">
        <v>1576</v>
      </c>
      <c r="D651" s="54">
        <v>33757</v>
      </c>
      <c r="E651" s="55">
        <v>530</v>
      </c>
      <c r="F651" s="12" t="s">
        <v>19</v>
      </c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customHeight="1">
      <c r="A652" s="19">
        <v>1056</v>
      </c>
      <c r="B652" s="12" t="s">
        <v>1515</v>
      </c>
      <c r="C652" s="12" t="s">
        <v>645</v>
      </c>
      <c r="D652" s="54">
        <v>33707</v>
      </c>
      <c r="E652" s="55">
        <v>530</v>
      </c>
      <c r="F652" s="12" t="s">
        <v>42</v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customHeight="1">
      <c r="A653" s="19">
        <v>434</v>
      </c>
      <c r="B653" s="12" t="s">
        <v>514</v>
      </c>
      <c r="C653" s="12" t="s">
        <v>304</v>
      </c>
      <c r="D653" s="54">
        <v>33276</v>
      </c>
      <c r="E653" s="55">
        <v>530</v>
      </c>
      <c r="F653" s="12" t="s">
        <v>42</v>
      </c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customHeight="1">
      <c r="A654" s="19">
        <v>1028</v>
      </c>
      <c r="B654" s="12" t="s">
        <v>1485</v>
      </c>
      <c r="C654" s="12" t="s">
        <v>468</v>
      </c>
      <c r="D654" s="54">
        <v>33688</v>
      </c>
      <c r="E654" s="55">
        <v>530</v>
      </c>
      <c r="F654" s="12" t="s">
        <v>42</v>
      </c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customHeight="1">
      <c r="A655" s="19">
        <v>872</v>
      </c>
      <c r="B655" s="12" t="s">
        <v>1280</v>
      </c>
      <c r="C655" s="12" t="s">
        <v>1281</v>
      </c>
      <c r="D655" s="54">
        <v>33612</v>
      </c>
      <c r="E655" s="55">
        <v>710</v>
      </c>
      <c r="F655" s="12" t="s">
        <v>60</v>
      </c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customHeight="1">
      <c r="A656" s="19">
        <v>1036</v>
      </c>
      <c r="B656" s="12" t="s">
        <v>1621</v>
      </c>
      <c r="C656" s="12" t="s">
        <v>363</v>
      </c>
      <c r="D656" s="54">
        <v>34060</v>
      </c>
      <c r="E656" s="55">
        <v>530</v>
      </c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customHeight="1">
      <c r="A657" s="19">
        <v>740</v>
      </c>
      <c r="B657" s="12" t="s">
        <v>1093</v>
      </c>
      <c r="C657" s="12" t="s">
        <v>1094</v>
      </c>
      <c r="D657" s="54">
        <v>33529</v>
      </c>
      <c r="E657" s="55">
        <v>650</v>
      </c>
      <c r="F657" s="12" t="s">
        <v>36</v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customHeight="1">
      <c r="A658" s="19">
        <v>460</v>
      </c>
      <c r="B658" s="12" t="s">
        <v>534</v>
      </c>
      <c r="C658" s="12" t="s">
        <v>283</v>
      </c>
      <c r="D658" s="54">
        <v>33304</v>
      </c>
      <c r="E658" s="55">
        <v>530</v>
      </c>
      <c r="F658" s="12" t="s">
        <v>42</v>
      </c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customHeight="1">
      <c r="A659" s="19">
        <v>989</v>
      </c>
      <c r="B659" s="12" t="s">
        <v>1439</v>
      </c>
      <c r="C659" s="12" t="s">
        <v>1440</v>
      </c>
      <c r="D659" s="54">
        <v>33667</v>
      </c>
      <c r="E659" s="55">
        <v>980</v>
      </c>
      <c r="F659" s="12" t="s">
        <v>42</v>
      </c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customHeight="1">
      <c r="A660" s="19">
        <v>1104</v>
      </c>
      <c r="B660" s="12" t="s">
        <v>258</v>
      </c>
      <c r="C660" s="12" t="s">
        <v>382</v>
      </c>
      <c r="D660" s="54">
        <v>33738</v>
      </c>
      <c r="E660" s="55">
        <v>530</v>
      </c>
      <c r="F660" s="12" t="s">
        <v>42</v>
      </c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customHeight="1">
      <c r="A661" s="19">
        <v>779</v>
      </c>
      <c r="B661" s="12" t="s">
        <v>642</v>
      </c>
      <c r="C661" s="12" t="s">
        <v>643</v>
      </c>
      <c r="D661" s="54">
        <v>33548</v>
      </c>
      <c r="E661" s="55">
        <v>710</v>
      </c>
      <c r="F661" s="12" t="s">
        <v>27</v>
      </c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customHeight="1">
      <c r="A662" s="19">
        <v>1143</v>
      </c>
      <c r="B662" s="12" t="s">
        <v>1596</v>
      </c>
      <c r="C662" s="12" t="s">
        <v>1597</v>
      </c>
      <c r="D662" s="54">
        <v>33780</v>
      </c>
      <c r="E662" s="55">
        <v>650</v>
      </c>
      <c r="F662" s="12" t="s">
        <v>27</v>
      </c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customHeight="1">
      <c r="A663" s="19">
        <v>477</v>
      </c>
      <c r="B663" s="12" t="s">
        <v>208</v>
      </c>
      <c r="C663" s="12" t="s">
        <v>591</v>
      </c>
      <c r="D663" s="54">
        <v>33331</v>
      </c>
      <c r="E663" s="55">
        <v>860</v>
      </c>
      <c r="F663" s="12" t="s">
        <v>60</v>
      </c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customHeight="1">
      <c r="A664" s="19">
        <v>768</v>
      </c>
      <c r="B664" s="12" t="s">
        <v>660</v>
      </c>
      <c r="C664" s="12" t="s">
        <v>661</v>
      </c>
      <c r="D664" s="54">
        <v>33547</v>
      </c>
      <c r="E664" s="55">
        <v>710</v>
      </c>
      <c r="F664" s="12" t="s">
        <v>27</v>
      </c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customHeight="1">
      <c r="A665" s="19">
        <v>691</v>
      </c>
      <c r="B665" s="12" t="s">
        <v>1025</v>
      </c>
      <c r="C665" s="12" t="s">
        <v>1026</v>
      </c>
      <c r="D665" s="54">
        <v>33506</v>
      </c>
      <c r="E665" s="55">
        <v>650</v>
      </c>
      <c r="F665" s="12" t="s">
        <v>19</v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customHeight="1">
      <c r="A666" s="19">
        <v>1167</v>
      </c>
      <c r="B666" s="12" t="s">
        <v>1637</v>
      </c>
      <c r="C666" s="12" t="s">
        <v>372</v>
      </c>
      <c r="D666" s="54">
        <v>34174</v>
      </c>
      <c r="E666" s="55">
        <v>650</v>
      </c>
      <c r="F666" s="12" t="s">
        <v>27</v>
      </c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customHeight="1">
      <c r="A667" s="19">
        <v>763</v>
      </c>
      <c r="B667" s="12" t="s">
        <v>1128</v>
      </c>
      <c r="C667" s="12" t="s">
        <v>1129</v>
      </c>
      <c r="D667" s="54">
        <v>33543</v>
      </c>
      <c r="E667" s="55">
        <v>710</v>
      </c>
      <c r="F667" s="12" t="s">
        <v>60</v>
      </c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customHeight="1">
      <c r="A668" s="19">
        <v>1044</v>
      </c>
      <c r="B668" s="12" t="s">
        <v>195</v>
      </c>
      <c r="C668" s="12" t="s">
        <v>606</v>
      </c>
      <c r="D668" s="54">
        <v>33700</v>
      </c>
      <c r="E668" s="55">
        <v>530</v>
      </c>
      <c r="F668" s="12" t="s">
        <v>42</v>
      </c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customHeight="1">
      <c r="A669" s="19">
        <v>302</v>
      </c>
      <c r="B669" s="12" t="s">
        <v>522</v>
      </c>
      <c r="C669" s="12" t="s">
        <v>228</v>
      </c>
      <c r="D669" s="54">
        <v>33101</v>
      </c>
      <c r="E669" s="55">
        <v>630</v>
      </c>
      <c r="F669" s="12" t="s">
        <v>42</v>
      </c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customHeight="1">
      <c r="A670" s="19">
        <v>298</v>
      </c>
      <c r="B670" s="12" t="s">
        <v>430</v>
      </c>
      <c r="C670" s="12" t="s">
        <v>402</v>
      </c>
      <c r="D670" s="54">
        <v>33093</v>
      </c>
      <c r="E670" s="55">
        <v>630</v>
      </c>
      <c r="F670" s="12" t="s">
        <v>60</v>
      </c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customHeight="1">
      <c r="A671" s="19">
        <v>290</v>
      </c>
      <c r="B671" s="12" t="s">
        <v>252</v>
      </c>
      <c r="C671" s="12" t="s">
        <v>564</v>
      </c>
      <c r="D671" s="54">
        <v>33770</v>
      </c>
      <c r="E671" s="55">
        <v>530</v>
      </c>
      <c r="F671" s="12" t="s">
        <v>27</v>
      </c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customHeight="1">
      <c r="A672" s="19">
        <v>932</v>
      </c>
      <c r="B672" s="12" t="s">
        <v>1374</v>
      </c>
      <c r="C672" s="12" t="s">
        <v>1375</v>
      </c>
      <c r="D672" s="54">
        <v>33639</v>
      </c>
      <c r="E672" s="55">
        <v>710</v>
      </c>
      <c r="F672" s="12" t="s">
        <v>27</v>
      </c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customHeight="1">
      <c r="A673" s="19">
        <v>1074</v>
      </c>
      <c r="B673" s="12" t="s">
        <v>315</v>
      </c>
      <c r="C673" s="12" t="s">
        <v>304</v>
      </c>
      <c r="D673" s="54">
        <v>33717</v>
      </c>
      <c r="E673" s="55">
        <v>530</v>
      </c>
      <c r="F673" s="12" t="s">
        <v>27</v>
      </c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customHeight="1">
      <c r="A674" s="19">
        <v>1168</v>
      </c>
      <c r="B674" s="12" t="s">
        <v>1638</v>
      </c>
      <c r="C674" s="12" t="s">
        <v>1639</v>
      </c>
      <c r="D674" s="54">
        <v>34174</v>
      </c>
      <c r="E674" s="55">
        <v>710</v>
      </c>
      <c r="F674" s="12" t="s">
        <v>42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customHeight="1">
      <c r="A675" s="19">
        <v>838</v>
      </c>
      <c r="B675" s="12" t="s">
        <v>1229</v>
      </c>
      <c r="C675" s="12" t="s">
        <v>957</v>
      </c>
      <c r="D675" s="54">
        <v>33585</v>
      </c>
      <c r="E675" s="55">
        <v>710</v>
      </c>
      <c r="F675" s="12" t="s">
        <v>36</v>
      </c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customHeight="1">
      <c r="A676" s="19">
        <v>908</v>
      </c>
      <c r="B676" s="12" t="s">
        <v>1337</v>
      </c>
      <c r="C676" s="12" t="s">
        <v>658</v>
      </c>
      <c r="D676" s="54">
        <v>33633</v>
      </c>
      <c r="E676" s="55">
        <v>710</v>
      </c>
      <c r="F676" s="12" t="s">
        <v>36</v>
      </c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customHeight="1">
      <c r="A677" s="19">
        <v>561</v>
      </c>
      <c r="B677" s="12" t="s">
        <v>884</v>
      </c>
      <c r="C677" s="12" t="s">
        <v>885</v>
      </c>
      <c r="D677" s="54">
        <v>33437</v>
      </c>
      <c r="E677" s="55">
        <v>490</v>
      </c>
      <c r="F677" s="12" t="s">
        <v>42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customHeight="1">
      <c r="A678" s="19">
        <v>538</v>
      </c>
      <c r="B678" s="12" t="s">
        <v>286</v>
      </c>
      <c r="C678" s="12" t="s">
        <v>531</v>
      </c>
      <c r="D678" s="54">
        <v>33400</v>
      </c>
      <c r="E678" s="55">
        <v>860</v>
      </c>
      <c r="F678" s="12" t="s">
        <v>42</v>
      </c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customHeight="1">
      <c r="A679" s="19">
        <v>663</v>
      </c>
      <c r="B679" s="12" t="s">
        <v>990</v>
      </c>
      <c r="C679" s="12" t="s">
        <v>991</v>
      </c>
      <c r="D679" s="54">
        <v>33480</v>
      </c>
      <c r="E679" s="55">
        <v>710</v>
      </c>
      <c r="F679" s="12" t="s">
        <v>60</v>
      </c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customHeight="1">
      <c r="A680" s="19">
        <v>417</v>
      </c>
      <c r="B680" s="12" t="s">
        <v>523</v>
      </c>
      <c r="C680" s="12" t="s">
        <v>293</v>
      </c>
      <c r="D680" s="54">
        <v>33263</v>
      </c>
      <c r="E680" s="55">
        <v>530</v>
      </c>
      <c r="F680" s="12" t="s">
        <v>36</v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customHeight="1">
      <c r="A681" s="19">
        <v>701</v>
      </c>
      <c r="B681" s="12" t="s">
        <v>1039</v>
      </c>
      <c r="C681" s="12" t="s">
        <v>374</v>
      </c>
      <c r="D681" s="54">
        <v>33508</v>
      </c>
      <c r="E681" s="55">
        <v>650</v>
      </c>
      <c r="F681" s="12" t="s">
        <v>60</v>
      </c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customHeight="1">
      <c r="A682" s="19">
        <v>725</v>
      </c>
      <c r="B682" s="12" t="s">
        <v>1074</v>
      </c>
      <c r="C682" s="12" t="s">
        <v>1075</v>
      </c>
      <c r="D682" s="54">
        <v>33525</v>
      </c>
      <c r="E682" s="55">
        <v>710</v>
      </c>
      <c r="F682" s="12" t="s">
        <v>27</v>
      </c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customHeight="1">
      <c r="A683" s="19">
        <v>1073</v>
      </c>
      <c r="B683" s="12" t="s">
        <v>1531</v>
      </c>
      <c r="C683" s="12" t="s">
        <v>1532</v>
      </c>
      <c r="D683" s="54">
        <v>33717</v>
      </c>
      <c r="E683" s="55">
        <v>710</v>
      </c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customHeight="1">
      <c r="A684" s="19">
        <v>877</v>
      </c>
      <c r="B684" s="12" t="s">
        <v>1292</v>
      </c>
      <c r="C684" s="12" t="s">
        <v>1293</v>
      </c>
      <c r="D684" s="54">
        <v>33616</v>
      </c>
      <c r="E684" s="55">
        <v>710</v>
      </c>
      <c r="F684" s="12" t="s">
        <v>42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customHeight="1">
      <c r="A685" s="19">
        <v>499</v>
      </c>
      <c r="B685" s="12" t="s">
        <v>816</v>
      </c>
      <c r="C685" s="12" t="s">
        <v>463</v>
      </c>
      <c r="D685" s="54">
        <v>33353</v>
      </c>
      <c r="E685" s="55">
        <v>860</v>
      </c>
      <c r="F685" s="12" t="s">
        <v>60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customHeight="1">
      <c r="A686" s="19">
        <v>692</v>
      </c>
      <c r="B686" s="12" t="s">
        <v>1027</v>
      </c>
      <c r="C686" s="12" t="s">
        <v>503</v>
      </c>
      <c r="D686" s="54">
        <v>33506</v>
      </c>
      <c r="E686" s="55">
        <v>650</v>
      </c>
      <c r="F686" s="12" t="s">
        <v>60</v>
      </c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customHeight="1">
      <c r="A687" s="19">
        <v>1096</v>
      </c>
      <c r="B687" s="12" t="s">
        <v>1552</v>
      </c>
      <c r="C687" s="12" t="s">
        <v>238</v>
      </c>
      <c r="D687" s="54">
        <v>33732</v>
      </c>
      <c r="E687" s="55">
        <v>530</v>
      </c>
      <c r="F687" s="12" t="s">
        <v>60</v>
      </c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customHeight="1">
      <c r="A688" s="19">
        <v>362</v>
      </c>
      <c r="B688" s="12" t="s">
        <v>510</v>
      </c>
      <c r="C688" s="12" t="s">
        <v>308</v>
      </c>
      <c r="D688" s="54">
        <v>33210</v>
      </c>
      <c r="E688" s="55">
        <v>530</v>
      </c>
      <c r="F688" s="12" t="s">
        <v>42</v>
      </c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customHeight="1">
      <c r="A689" s="19">
        <v>531</v>
      </c>
      <c r="B689" s="12" t="s">
        <v>510</v>
      </c>
      <c r="C689" s="12" t="s">
        <v>852</v>
      </c>
      <c r="D689" s="54">
        <v>33392</v>
      </c>
      <c r="E689" s="55">
        <v>710</v>
      </c>
      <c r="F689" s="12" t="s">
        <v>19</v>
      </c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customHeight="1">
      <c r="A690" s="19">
        <v>532</v>
      </c>
      <c r="B690" s="12" t="s">
        <v>850</v>
      </c>
      <c r="C690" s="12" t="s">
        <v>851</v>
      </c>
      <c r="D690" s="54">
        <v>33392</v>
      </c>
      <c r="E690" s="55">
        <v>490</v>
      </c>
      <c r="F690" s="12" t="s">
        <v>42</v>
      </c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customHeight="1">
      <c r="A691" s="19">
        <v>860</v>
      </c>
      <c r="B691" s="12" t="s">
        <v>1264</v>
      </c>
      <c r="C691" s="12" t="s">
        <v>1204</v>
      </c>
      <c r="D691" s="54">
        <v>33609</v>
      </c>
      <c r="E691" s="55">
        <v>710</v>
      </c>
      <c r="F691" s="12" t="s">
        <v>19</v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customHeight="1">
      <c r="A692" s="19">
        <v>268</v>
      </c>
      <c r="B692" s="12" t="s">
        <v>689</v>
      </c>
      <c r="C692" s="12" t="s">
        <v>690</v>
      </c>
      <c r="D692" s="54">
        <v>33074</v>
      </c>
      <c r="E692" s="55">
        <v>590</v>
      </c>
      <c r="F692" s="12" t="s">
        <v>27</v>
      </c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customHeight="1">
      <c r="A693" s="19">
        <v>526</v>
      </c>
      <c r="B693" s="12" t="s">
        <v>843</v>
      </c>
      <c r="C693" s="12" t="s">
        <v>844</v>
      </c>
      <c r="D693" s="54">
        <v>33387</v>
      </c>
      <c r="E693" s="55">
        <v>710</v>
      </c>
      <c r="F693" s="12" t="s">
        <v>42</v>
      </c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customHeight="1">
      <c r="A694" s="19">
        <v>983</v>
      </c>
      <c r="B694" s="12" t="s">
        <v>1425</v>
      </c>
      <c r="C694" s="12" t="s">
        <v>1426</v>
      </c>
      <c r="D694" s="54">
        <v>33661</v>
      </c>
      <c r="E694" s="55">
        <v>710</v>
      </c>
      <c r="F694" s="12" t="s">
        <v>36</v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customHeight="1">
      <c r="A695" s="19">
        <v>306</v>
      </c>
      <c r="B695" s="12" t="s">
        <v>698</v>
      </c>
      <c r="C695" s="12" t="s">
        <v>699</v>
      </c>
      <c r="D695" s="54">
        <v>33109</v>
      </c>
      <c r="E695" s="55">
        <v>590</v>
      </c>
      <c r="F695" s="12" t="s">
        <v>19</v>
      </c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customHeight="1">
      <c r="A696" s="19">
        <v>511</v>
      </c>
      <c r="B696" s="12" t="s">
        <v>826</v>
      </c>
      <c r="C696" s="12" t="s">
        <v>827</v>
      </c>
      <c r="D696" s="54">
        <v>33365</v>
      </c>
      <c r="E696" s="55">
        <v>490</v>
      </c>
      <c r="F696" s="12" t="s">
        <v>19</v>
      </c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customHeight="1">
      <c r="A697" s="19">
        <v>450</v>
      </c>
      <c r="B697" s="12" t="s">
        <v>540</v>
      </c>
      <c r="C697" s="12" t="s">
        <v>277</v>
      </c>
      <c r="D697" s="54">
        <v>33288</v>
      </c>
      <c r="E697" s="55">
        <v>530</v>
      </c>
      <c r="F697" s="12" t="s">
        <v>36</v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customHeight="1">
      <c r="A698" s="19">
        <v>266</v>
      </c>
      <c r="B698" s="12" t="s">
        <v>477</v>
      </c>
      <c r="C698" s="12" t="s">
        <v>687</v>
      </c>
      <c r="D698" s="54">
        <v>33073</v>
      </c>
      <c r="E698" s="55">
        <v>810</v>
      </c>
      <c r="F698" s="12" t="s">
        <v>36</v>
      </c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customHeight="1">
      <c r="A699" s="19">
        <v>316</v>
      </c>
      <c r="B699" s="12" t="s">
        <v>477</v>
      </c>
      <c r="C699" s="12" t="s">
        <v>347</v>
      </c>
      <c r="D699" s="54">
        <v>33120</v>
      </c>
      <c r="E699" s="55">
        <v>630</v>
      </c>
      <c r="F699" s="12" t="s">
        <v>27</v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customHeight="1">
      <c r="A700" s="19">
        <v>451</v>
      </c>
      <c r="B700" s="12" t="s">
        <v>477</v>
      </c>
      <c r="C700" s="12" t="s">
        <v>230</v>
      </c>
      <c r="D700" s="54">
        <v>33289</v>
      </c>
      <c r="E700" s="55">
        <v>710</v>
      </c>
      <c r="F700" s="12" t="s">
        <v>27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customHeight="1">
      <c r="A701" s="19">
        <v>664</v>
      </c>
      <c r="B701" s="12" t="s">
        <v>477</v>
      </c>
      <c r="C701" s="12" t="s">
        <v>994</v>
      </c>
      <c r="D701" s="54">
        <v>33483</v>
      </c>
      <c r="E701" s="55">
        <v>710</v>
      </c>
      <c r="F701" s="12" t="s">
        <v>27</v>
      </c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customHeight="1">
      <c r="A702" s="19">
        <v>798</v>
      </c>
      <c r="B702" s="12" t="s">
        <v>477</v>
      </c>
      <c r="C702" s="12" t="s">
        <v>459</v>
      </c>
      <c r="D702" s="54">
        <v>33557</v>
      </c>
      <c r="E702" s="55">
        <v>710</v>
      </c>
      <c r="F702" s="12" t="s">
        <v>42</v>
      </c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customHeight="1">
      <c r="A703" s="19">
        <v>1060</v>
      </c>
      <c r="B703" s="12" t="s">
        <v>477</v>
      </c>
      <c r="C703" s="12" t="s">
        <v>287</v>
      </c>
      <c r="D703" s="54">
        <v>33707</v>
      </c>
      <c r="E703" s="55">
        <v>530</v>
      </c>
      <c r="F703" s="12" t="s">
        <v>19</v>
      </c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customHeight="1">
      <c r="A704" s="19">
        <v>297</v>
      </c>
      <c r="B704" s="12" t="s">
        <v>487</v>
      </c>
      <c r="C704" s="12" t="s">
        <v>341</v>
      </c>
      <c r="D704" s="54">
        <v>33099</v>
      </c>
      <c r="E704" s="55">
        <v>630</v>
      </c>
      <c r="F704" s="12" t="s">
        <v>27</v>
      </c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customHeight="1">
      <c r="A705" s="19">
        <v>502</v>
      </c>
      <c r="B705" s="12" t="s">
        <v>819</v>
      </c>
      <c r="C705" s="12" t="s">
        <v>614</v>
      </c>
      <c r="D705" s="54">
        <v>33357</v>
      </c>
      <c r="E705" s="55">
        <v>710</v>
      </c>
      <c r="F705" s="12" t="s">
        <v>60</v>
      </c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customHeight="1">
      <c r="A706" s="19">
        <v>1059</v>
      </c>
      <c r="B706" s="12" t="s">
        <v>1518</v>
      </c>
      <c r="C706" s="12" t="s">
        <v>1519</v>
      </c>
      <c r="D706" s="54">
        <v>33707</v>
      </c>
      <c r="E706" s="55">
        <v>530</v>
      </c>
      <c r="F706" s="12" t="s">
        <v>60</v>
      </c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customHeight="1">
      <c r="A707" s="19">
        <v>433</v>
      </c>
      <c r="B707" s="12" t="s">
        <v>765</v>
      </c>
      <c r="C707" s="12" t="s">
        <v>766</v>
      </c>
      <c r="D707" s="54">
        <v>33275</v>
      </c>
      <c r="E707" s="55">
        <v>490</v>
      </c>
      <c r="F707" s="12" t="s">
        <v>42</v>
      </c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customHeight="1">
      <c r="A708" s="19">
        <v>398</v>
      </c>
      <c r="B708" s="12" t="s">
        <v>750</v>
      </c>
      <c r="C708" s="12" t="s">
        <v>374</v>
      </c>
      <c r="D708" s="54">
        <v>33246</v>
      </c>
      <c r="E708" s="55">
        <v>530</v>
      </c>
      <c r="F708" s="12" t="s">
        <v>60</v>
      </c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customHeight="1">
      <c r="A709" s="19">
        <v>429</v>
      </c>
      <c r="B709" s="12" t="s">
        <v>497</v>
      </c>
      <c r="C709" s="12" t="s">
        <v>330</v>
      </c>
      <c r="D709" s="54">
        <v>33275</v>
      </c>
      <c r="E709" s="55">
        <v>530</v>
      </c>
      <c r="F709" s="12" t="s">
        <v>60</v>
      </c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customHeight="1">
      <c r="A710" s="19">
        <v>705</v>
      </c>
      <c r="B710" s="12" t="s">
        <v>1044</v>
      </c>
      <c r="C710" s="12" t="s">
        <v>480</v>
      </c>
      <c r="D710" s="54">
        <v>33513</v>
      </c>
      <c r="E710" s="55">
        <v>650</v>
      </c>
      <c r="F710" s="12" t="s">
        <v>27</v>
      </c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customHeight="1">
      <c r="A711" s="19">
        <v>1067</v>
      </c>
      <c r="B711" s="12" t="s">
        <v>334</v>
      </c>
      <c r="C711" s="12" t="s">
        <v>495</v>
      </c>
      <c r="D711" s="54">
        <v>33714</v>
      </c>
      <c r="E711" s="55">
        <v>530</v>
      </c>
      <c r="F711" s="12" t="s">
        <v>60</v>
      </c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customHeight="1">
      <c r="A712" s="19">
        <v>742</v>
      </c>
      <c r="B712" s="12" t="s">
        <v>1099</v>
      </c>
      <c r="C712" s="12" t="s">
        <v>658</v>
      </c>
      <c r="D712" s="54">
        <v>33532</v>
      </c>
      <c r="E712" s="55">
        <v>650</v>
      </c>
      <c r="F712" s="12" t="s">
        <v>42</v>
      </c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customHeight="1">
      <c r="A713" s="19">
        <v>588</v>
      </c>
      <c r="B713" s="12" t="s">
        <v>916</v>
      </c>
      <c r="C713" s="12" t="s">
        <v>917</v>
      </c>
      <c r="D713" s="54">
        <v>33458</v>
      </c>
      <c r="E713" s="55">
        <v>980</v>
      </c>
      <c r="F713" s="12" t="s">
        <v>19</v>
      </c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customHeight="1">
      <c r="A714" s="19">
        <v>608</v>
      </c>
      <c r="B714" s="12" t="s">
        <v>332</v>
      </c>
      <c r="C714" s="12" t="s">
        <v>230</v>
      </c>
      <c r="D714" s="54">
        <v>33463</v>
      </c>
      <c r="E714" s="55">
        <v>860</v>
      </c>
      <c r="F714" s="12" t="s">
        <v>60</v>
      </c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customHeight="1">
      <c r="A715" s="19">
        <v>896</v>
      </c>
      <c r="B715" s="12" t="s">
        <v>667</v>
      </c>
      <c r="C715" s="12" t="s">
        <v>206</v>
      </c>
      <c r="D715" s="54">
        <v>23270</v>
      </c>
      <c r="E715" s="55">
        <v>810</v>
      </c>
      <c r="F715" s="12" t="s">
        <v>36</v>
      </c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customHeight="1">
      <c r="A716" s="19">
        <v>1145</v>
      </c>
      <c r="B716" s="12" t="s">
        <v>1599</v>
      </c>
      <c r="C716" s="12" t="s">
        <v>1600</v>
      </c>
      <c r="D716" s="54">
        <v>33781</v>
      </c>
      <c r="E716" s="55">
        <v>650</v>
      </c>
      <c r="F716" s="12" t="s">
        <v>36</v>
      </c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customHeight="1">
      <c r="A717" s="19">
        <v>689</v>
      </c>
      <c r="B717" s="12" t="s">
        <v>630</v>
      </c>
      <c r="C717" s="12" t="s">
        <v>631</v>
      </c>
      <c r="D717" s="54">
        <v>33504</v>
      </c>
      <c r="E717" s="55">
        <v>710</v>
      </c>
      <c r="F717" s="12" t="s">
        <v>36</v>
      </c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customHeight="1">
      <c r="A718" s="19">
        <v>774</v>
      </c>
      <c r="B718" s="12" t="s">
        <v>630</v>
      </c>
      <c r="C718" s="12" t="s">
        <v>1141</v>
      </c>
      <c r="D718" s="54">
        <v>33548</v>
      </c>
      <c r="E718" s="55">
        <v>710</v>
      </c>
      <c r="F718" s="12" t="s">
        <v>42</v>
      </c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customHeight="1">
      <c r="A719" s="19">
        <v>1018</v>
      </c>
      <c r="B719" s="12" t="s">
        <v>1469</v>
      </c>
      <c r="C719" s="12" t="s">
        <v>1470</v>
      </c>
      <c r="D719" s="54">
        <v>33681</v>
      </c>
      <c r="E719" s="55">
        <v>530</v>
      </c>
      <c r="F719" s="12" t="s">
        <v>19</v>
      </c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customHeight="1">
      <c r="A720" s="19">
        <v>593</v>
      </c>
      <c r="B720" s="12" t="s">
        <v>227</v>
      </c>
      <c r="C720" s="12" t="s">
        <v>583</v>
      </c>
      <c r="D720" s="54">
        <v>33458</v>
      </c>
      <c r="E720" s="55">
        <v>860</v>
      </c>
      <c r="F720" s="12" t="s">
        <v>60</v>
      </c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customHeight="1">
      <c r="A721" s="19">
        <v>915</v>
      </c>
      <c r="B721" s="12" t="s">
        <v>1348</v>
      </c>
      <c r="C721" s="12" t="s">
        <v>1349</v>
      </c>
      <c r="D721" s="54">
        <v>33638</v>
      </c>
      <c r="E721" s="55">
        <v>710</v>
      </c>
      <c r="F721" s="12" t="s">
        <v>42</v>
      </c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customHeight="1">
      <c r="A722" s="19">
        <v>980</v>
      </c>
      <c r="B722" s="12" t="s">
        <v>1429</v>
      </c>
      <c r="C722" s="12" t="s">
        <v>904</v>
      </c>
      <c r="D722" s="54">
        <v>33665</v>
      </c>
      <c r="E722" s="55">
        <v>710</v>
      </c>
      <c r="F722" s="12" t="s">
        <v>60</v>
      </c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customHeight="1">
      <c r="A723" s="19">
        <v>615</v>
      </c>
      <c r="B723" s="12" t="s">
        <v>934</v>
      </c>
      <c r="C723" s="12" t="s">
        <v>935</v>
      </c>
      <c r="D723" s="54">
        <v>33464</v>
      </c>
      <c r="E723" s="55">
        <v>710</v>
      </c>
      <c r="F723" s="12" t="s">
        <v>36</v>
      </c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customHeight="1">
      <c r="A724" s="19">
        <v>627</v>
      </c>
      <c r="B724" s="12" t="s">
        <v>934</v>
      </c>
      <c r="C724" s="12" t="s">
        <v>682</v>
      </c>
      <c r="D724" s="54">
        <v>33476</v>
      </c>
      <c r="E724" s="55">
        <v>860</v>
      </c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customHeight="1">
      <c r="A725" s="19">
        <v>765</v>
      </c>
      <c r="B725" s="12" t="s">
        <v>1132</v>
      </c>
      <c r="C725" s="12" t="s">
        <v>1133</v>
      </c>
      <c r="D725" s="54">
        <v>33546</v>
      </c>
      <c r="E725" s="55">
        <v>710</v>
      </c>
      <c r="F725" s="12" t="s">
        <v>19</v>
      </c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customHeight="1">
      <c r="A726" s="19">
        <v>978</v>
      </c>
      <c r="B726" s="12" t="s">
        <v>260</v>
      </c>
      <c r="C726" s="12" t="s">
        <v>772</v>
      </c>
      <c r="D726" s="54">
        <v>33659</v>
      </c>
      <c r="E726" s="55">
        <v>530</v>
      </c>
      <c r="F726" s="12" t="s">
        <v>42</v>
      </c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customHeight="1">
      <c r="A727" s="19">
        <v>1099</v>
      </c>
      <c r="B727" s="12" t="s">
        <v>260</v>
      </c>
      <c r="C727" s="12" t="s">
        <v>304</v>
      </c>
      <c r="D727" s="54">
        <v>33736</v>
      </c>
      <c r="E727" s="55">
        <v>530</v>
      </c>
      <c r="F727" s="12" t="s">
        <v>36</v>
      </c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customHeight="1">
      <c r="A728" s="19">
        <v>987</v>
      </c>
      <c r="B728" s="12" t="s">
        <v>1434</v>
      </c>
      <c r="C728" s="12" t="s">
        <v>1435</v>
      </c>
      <c r="D728" s="54">
        <v>33667</v>
      </c>
      <c r="E728" s="55">
        <v>530</v>
      </c>
      <c r="F728" s="12" t="s">
        <v>27</v>
      </c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customHeight="1">
      <c r="A729" s="19">
        <v>621</v>
      </c>
      <c r="B729" s="12" t="s">
        <v>941</v>
      </c>
      <c r="C729" s="12" t="s">
        <v>942</v>
      </c>
      <c r="D729" s="54">
        <v>33465</v>
      </c>
      <c r="E729" s="55">
        <v>860</v>
      </c>
      <c r="F729" s="12" t="s">
        <v>60</v>
      </c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customHeight="1">
      <c r="A730" s="19">
        <v>996</v>
      </c>
      <c r="B730" s="12" t="s">
        <v>379</v>
      </c>
      <c r="C730" s="12" t="s">
        <v>449</v>
      </c>
      <c r="D730" s="54">
        <v>33669</v>
      </c>
      <c r="E730" s="55">
        <v>530</v>
      </c>
      <c r="F730" s="12" t="s">
        <v>42</v>
      </c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customHeight="1">
      <c r="A731" s="19">
        <v>1051</v>
      </c>
      <c r="B731" s="12" t="s">
        <v>1510</v>
      </c>
      <c r="C731" s="12" t="s">
        <v>589</v>
      </c>
      <c r="D731" s="54">
        <v>33702</v>
      </c>
      <c r="E731" s="55">
        <v>530</v>
      </c>
      <c r="F731" s="12" t="s">
        <v>19</v>
      </c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customHeight="1">
      <c r="A732" s="19">
        <v>839</v>
      </c>
      <c r="B732" s="12" t="s">
        <v>1230</v>
      </c>
      <c r="C732" s="12" t="s">
        <v>1231</v>
      </c>
      <c r="D732" s="54">
        <v>33588</v>
      </c>
      <c r="E732" s="55">
        <v>710</v>
      </c>
      <c r="F732" s="12" t="s">
        <v>42</v>
      </c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customHeight="1">
      <c r="A733" s="19">
        <v>318</v>
      </c>
      <c r="B733" s="12" t="s">
        <v>457</v>
      </c>
      <c r="C733" s="12" t="s">
        <v>367</v>
      </c>
      <c r="D733" s="54">
        <v>33090</v>
      </c>
      <c r="E733" s="55">
        <v>630</v>
      </c>
      <c r="F733" s="12" t="s">
        <v>42</v>
      </c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customHeight="1">
      <c r="A734" s="19">
        <v>790</v>
      </c>
      <c r="B734" s="12" t="s">
        <v>1159</v>
      </c>
      <c r="C734" s="12" t="s">
        <v>378</v>
      </c>
      <c r="D734" s="54">
        <v>33554</v>
      </c>
      <c r="E734" s="55">
        <v>710</v>
      </c>
      <c r="F734" s="12" t="s">
        <v>60</v>
      </c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customHeight="1">
      <c r="A735" s="19">
        <v>784</v>
      </c>
      <c r="B735" s="12" t="s">
        <v>1148</v>
      </c>
      <c r="C735" s="12" t="s">
        <v>1149</v>
      </c>
      <c r="D735" s="54">
        <v>33550</v>
      </c>
      <c r="E735" s="55">
        <v>710</v>
      </c>
      <c r="F735" s="12" t="s">
        <v>60</v>
      </c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customHeight="1">
      <c r="A736" s="19">
        <v>1122</v>
      </c>
      <c r="B736" s="12" t="s">
        <v>1579</v>
      </c>
      <c r="C736" s="12" t="s">
        <v>404</v>
      </c>
      <c r="D736" s="54">
        <v>33760</v>
      </c>
      <c r="E736" s="55">
        <v>490</v>
      </c>
      <c r="F736" s="12" t="s">
        <v>19</v>
      </c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customHeight="1">
      <c r="A737" s="19">
        <v>1095</v>
      </c>
      <c r="B737" s="12" t="s">
        <v>628</v>
      </c>
      <c r="C737" s="12" t="s">
        <v>629</v>
      </c>
      <c r="D737" s="54">
        <v>33732</v>
      </c>
      <c r="E737" s="55">
        <v>710</v>
      </c>
      <c r="F737" s="12" t="s">
        <v>42</v>
      </c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customHeight="1">
      <c r="A738" s="19">
        <v>747</v>
      </c>
      <c r="B738" s="12" t="s">
        <v>1103</v>
      </c>
      <c r="C738" s="12" t="s">
        <v>459</v>
      </c>
      <c r="D738" s="54">
        <v>33534</v>
      </c>
      <c r="E738" s="55">
        <v>650</v>
      </c>
      <c r="F738" s="12" t="s">
        <v>42</v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customHeight="1">
      <c r="A739" s="19">
        <v>929</v>
      </c>
      <c r="B739" s="12" t="s">
        <v>1103</v>
      </c>
      <c r="C739" s="12" t="s">
        <v>304</v>
      </c>
      <c r="D739" s="54">
        <v>33639</v>
      </c>
      <c r="E739" s="55">
        <v>710</v>
      </c>
      <c r="F739" s="12" t="s">
        <v>60</v>
      </c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customHeight="1">
      <c r="A740" s="19">
        <v>707</v>
      </c>
      <c r="B740" s="12" t="s">
        <v>1049</v>
      </c>
      <c r="C740" s="12" t="s">
        <v>1050</v>
      </c>
      <c r="D740" s="54">
        <v>33514</v>
      </c>
      <c r="E740" s="55">
        <v>650</v>
      </c>
      <c r="F740" s="12" t="s">
        <v>19</v>
      </c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customHeight="1">
      <c r="A741" s="19">
        <v>998</v>
      </c>
      <c r="B741" s="12" t="s">
        <v>336</v>
      </c>
      <c r="C741" s="12" t="s">
        <v>486</v>
      </c>
      <c r="D741" s="54">
        <v>33672</v>
      </c>
      <c r="E741" s="55">
        <v>530</v>
      </c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customHeight="1">
      <c r="A742" s="19">
        <v>305</v>
      </c>
      <c r="B742" s="12" t="s">
        <v>634</v>
      </c>
      <c r="C742" s="12" t="s">
        <v>337</v>
      </c>
      <c r="D742" s="54">
        <v>33108</v>
      </c>
      <c r="E742" s="55">
        <v>810</v>
      </c>
      <c r="F742" s="12" t="s">
        <v>42</v>
      </c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customHeight="1">
      <c r="A743" s="19">
        <v>1080</v>
      </c>
      <c r="B743" s="12" t="s">
        <v>237</v>
      </c>
      <c r="C743" s="12" t="s">
        <v>571</v>
      </c>
      <c r="D743" s="54">
        <v>33721</v>
      </c>
      <c r="E743" s="55">
        <v>530</v>
      </c>
      <c r="F743" s="12" t="s">
        <v>19</v>
      </c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customHeight="1">
      <c r="A744" s="19">
        <v>390</v>
      </c>
      <c r="B744" s="12" t="s">
        <v>743</v>
      </c>
      <c r="C744" s="12" t="s">
        <v>744</v>
      </c>
      <c r="D744" s="54">
        <v>33234</v>
      </c>
      <c r="E744" s="55">
        <v>710</v>
      </c>
      <c r="F744" s="12" t="s">
        <v>60</v>
      </c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customHeight="1">
      <c r="A745" s="19">
        <v>1132</v>
      </c>
      <c r="B745" s="12" t="s">
        <v>354</v>
      </c>
      <c r="C745" s="12" t="s">
        <v>468</v>
      </c>
      <c r="D745" s="54">
        <v>33770</v>
      </c>
      <c r="E745" s="55">
        <v>530</v>
      </c>
      <c r="F745" s="12" t="s">
        <v>27</v>
      </c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customHeight="1">
      <c r="A746" s="19">
        <v>604</v>
      </c>
      <c r="B746" s="12" t="s">
        <v>924</v>
      </c>
      <c r="C746" s="12" t="s">
        <v>925</v>
      </c>
      <c r="D746" s="54">
        <v>33462</v>
      </c>
      <c r="E746" s="55">
        <v>490</v>
      </c>
      <c r="F746" s="12" t="s">
        <v>19</v>
      </c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customHeight="1">
      <c r="A747" s="19">
        <v>702</v>
      </c>
      <c r="B747" s="12" t="s">
        <v>1042</v>
      </c>
      <c r="C747" s="12" t="s">
        <v>220</v>
      </c>
      <c r="D747" s="54">
        <v>33511</v>
      </c>
      <c r="E747" s="55">
        <v>710</v>
      </c>
      <c r="F747" s="12" t="s">
        <v>19</v>
      </c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customHeight="1">
      <c r="A748" s="19">
        <v>959</v>
      </c>
      <c r="B748" s="12" t="s">
        <v>1404</v>
      </c>
      <c r="C748" s="12" t="s">
        <v>1405</v>
      </c>
      <c r="D748" s="54">
        <v>33648</v>
      </c>
      <c r="E748" s="55">
        <v>490</v>
      </c>
      <c r="F748" s="12" t="s">
        <v>42</v>
      </c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customHeight="1">
      <c r="A749" s="19">
        <v>641</v>
      </c>
      <c r="B749" s="12" t="s">
        <v>968</v>
      </c>
      <c r="C749" s="12" t="s">
        <v>513</v>
      </c>
      <c r="D749" s="54">
        <v>33472</v>
      </c>
      <c r="E749" s="55">
        <v>650</v>
      </c>
      <c r="F749" s="12" t="s">
        <v>60</v>
      </c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customHeight="1">
      <c r="A750" s="19">
        <v>570</v>
      </c>
      <c r="B750" s="12" t="s">
        <v>895</v>
      </c>
      <c r="C750" s="12" t="s">
        <v>796</v>
      </c>
      <c r="D750" s="54">
        <v>33452</v>
      </c>
      <c r="E750" s="55">
        <v>860</v>
      </c>
      <c r="F750" s="12" t="s">
        <v>27</v>
      </c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customHeight="1">
      <c r="A751" s="19">
        <v>1131</v>
      </c>
      <c r="B751" s="12" t="s">
        <v>1586</v>
      </c>
      <c r="C751" s="12" t="s">
        <v>1587</v>
      </c>
      <c r="D751" s="54">
        <v>33770</v>
      </c>
      <c r="E751" s="55">
        <v>530</v>
      </c>
      <c r="F751" s="12" t="s">
        <v>42</v>
      </c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customHeight="1">
      <c r="A752" s="19">
        <v>727</v>
      </c>
      <c r="B752" s="12" t="s">
        <v>1076</v>
      </c>
      <c r="C752" s="12" t="s">
        <v>772</v>
      </c>
      <c r="D752" s="54">
        <v>33526</v>
      </c>
      <c r="E752" s="55">
        <v>650</v>
      </c>
      <c r="F752" s="12" t="s">
        <v>42</v>
      </c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customHeight="1">
      <c r="A753" s="19">
        <v>809</v>
      </c>
      <c r="B753" s="12" t="s">
        <v>1185</v>
      </c>
      <c r="C753" s="12" t="s">
        <v>1186</v>
      </c>
      <c r="D753" s="54">
        <v>33567</v>
      </c>
      <c r="E753" s="55">
        <v>710</v>
      </c>
      <c r="F753" s="12" t="s">
        <v>60</v>
      </c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customHeight="1">
      <c r="A754" s="19">
        <v>347</v>
      </c>
      <c r="B754" s="12" t="s">
        <v>422</v>
      </c>
      <c r="C754" s="12" t="s">
        <v>365</v>
      </c>
      <c r="D754" s="54">
        <v>33179</v>
      </c>
      <c r="E754" s="55">
        <v>530</v>
      </c>
      <c r="F754" s="12" t="s">
        <v>27</v>
      </c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customHeight="1">
      <c r="A755" s="19">
        <v>422</v>
      </c>
      <c r="B755" s="12" t="s">
        <v>422</v>
      </c>
      <c r="C755" s="12" t="s">
        <v>406</v>
      </c>
      <c r="D755" s="54">
        <v>33267</v>
      </c>
      <c r="E755" s="55">
        <v>530</v>
      </c>
      <c r="F755" s="12" t="s">
        <v>27</v>
      </c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customHeight="1">
      <c r="A756" s="19">
        <v>845</v>
      </c>
      <c r="B756" s="12" t="s">
        <v>1241</v>
      </c>
      <c r="C756" s="12" t="s">
        <v>575</v>
      </c>
      <c r="D756" s="54">
        <v>33595</v>
      </c>
      <c r="E756" s="55">
        <v>710</v>
      </c>
      <c r="F756" s="12" t="s">
        <v>42</v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customHeight="1">
      <c r="A757" s="19">
        <v>951</v>
      </c>
      <c r="B757" s="12" t="s">
        <v>1403</v>
      </c>
      <c r="C757" s="12" t="s">
        <v>627</v>
      </c>
      <c r="D757" s="54">
        <v>33647</v>
      </c>
      <c r="E757" s="55">
        <v>710</v>
      </c>
      <c r="F757" s="12" t="s">
        <v>27</v>
      </c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customHeight="1">
      <c r="A758" s="19">
        <v>815</v>
      </c>
      <c r="B758" s="12" t="s">
        <v>1194</v>
      </c>
      <c r="C758" s="12" t="s">
        <v>919</v>
      </c>
      <c r="D758" s="54">
        <v>33570</v>
      </c>
      <c r="E758" s="55">
        <v>710</v>
      </c>
      <c r="F758" s="12" t="s">
        <v>60</v>
      </c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customHeight="1">
      <c r="A759" s="19">
        <v>729</v>
      </c>
      <c r="B759" s="12" t="s">
        <v>1647</v>
      </c>
      <c r="C759" s="12" t="s">
        <v>337</v>
      </c>
      <c r="D759" s="54">
        <v>33526</v>
      </c>
      <c r="E759" s="55">
        <v>710</v>
      </c>
      <c r="F759" s="12" t="s">
        <v>27</v>
      </c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customHeight="1">
      <c r="A760" s="19">
        <v>425</v>
      </c>
      <c r="B760" s="12" t="s">
        <v>420</v>
      </c>
      <c r="C760" s="12" t="s">
        <v>196</v>
      </c>
      <c r="D760" s="54">
        <v>33270</v>
      </c>
      <c r="E760" s="55">
        <v>530</v>
      </c>
      <c r="F760" s="12" t="s">
        <v>60</v>
      </c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customHeight="1">
      <c r="A761" s="19">
        <v>1149</v>
      </c>
      <c r="B761" s="12" t="s">
        <v>1607</v>
      </c>
      <c r="C761" s="12" t="s">
        <v>1608</v>
      </c>
      <c r="D761" s="54">
        <v>33785</v>
      </c>
      <c r="E761" s="55">
        <v>710</v>
      </c>
      <c r="F761" s="12" t="s">
        <v>36</v>
      </c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customHeight="1">
      <c r="A762" s="19">
        <v>603</v>
      </c>
      <c r="B762" s="12" t="s">
        <v>311</v>
      </c>
      <c r="C762" s="12" t="s">
        <v>513</v>
      </c>
      <c r="D762" s="54">
        <v>33462</v>
      </c>
      <c r="E762" s="55">
        <v>860</v>
      </c>
      <c r="F762" s="12" t="s">
        <v>60</v>
      </c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customHeight="1">
      <c r="A763" s="19">
        <v>935</v>
      </c>
      <c r="B763" s="12" t="s">
        <v>1379</v>
      </c>
      <c r="C763" s="12" t="s">
        <v>1380</v>
      </c>
      <c r="D763" s="54">
        <v>33639</v>
      </c>
      <c r="E763" s="55">
        <v>710</v>
      </c>
      <c r="F763" s="12" t="s">
        <v>19</v>
      </c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customHeight="1">
      <c r="A764" s="19">
        <v>911</v>
      </c>
      <c r="B764" s="12" t="s">
        <v>1341</v>
      </c>
      <c r="C764" s="12" t="s">
        <v>1342</v>
      </c>
      <c r="D764" s="54">
        <v>33637</v>
      </c>
      <c r="E764" s="55">
        <v>710</v>
      </c>
      <c r="F764" s="12" t="s">
        <v>36</v>
      </c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customHeight="1">
      <c r="A765" s="19">
        <v>617</v>
      </c>
      <c r="B765" s="12" t="s">
        <v>938</v>
      </c>
      <c r="C765" s="12" t="s">
        <v>257</v>
      </c>
      <c r="D765" s="54">
        <v>33464</v>
      </c>
      <c r="E765" s="55">
        <v>860</v>
      </c>
      <c r="F765" s="12" t="s">
        <v>60</v>
      </c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customHeight="1">
      <c r="A766" s="19">
        <v>648</v>
      </c>
      <c r="B766" s="12" t="s">
        <v>624</v>
      </c>
      <c r="C766" s="12" t="s">
        <v>625</v>
      </c>
      <c r="D766" s="54">
        <v>33476</v>
      </c>
      <c r="E766" s="55">
        <v>710</v>
      </c>
      <c r="F766" s="12" t="s">
        <v>27</v>
      </c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customHeight="1">
      <c r="A767" s="19">
        <v>408</v>
      </c>
      <c r="B767" s="12" t="s">
        <v>505</v>
      </c>
      <c r="C767" s="12" t="s">
        <v>318</v>
      </c>
      <c r="D767" s="54">
        <v>33255</v>
      </c>
      <c r="E767" s="55">
        <v>530</v>
      </c>
      <c r="F767" s="12" t="s">
        <v>27</v>
      </c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customHeight="1">
      <c r="A768" s="19">
        <v>1156</v>
      </c>
      <c r="B768" s="12" t="s">
        <v>1615</v>
      </c>
      <c r="C768" s="12" t="s">
        <v>919</v>
      </c>
      <c r="D768" s="54">
        <v>33788</v>
      </c>
      <c r="E768" s="55">
        <v>650</v>
      </c>
      <c r="F768" s="12" t="s">
        <v>42</v>
      </c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customHeight="1">
      <c r="A769" s="19">
        <v>854</v>
      </c>
      <c r="B769" s="12" t="s">
        <v>1254</v>
      </c>
      <c r="C769" s="12" t="s">
        <v>1255</v>
      </c>
      <c r="D769" s="54">
        <v>33606</v>
      </c>
      <c r="E769" s="55">
        <v>710</v>
      </c>
      <c r="F769" s="12" t="s">
        <v>19</v>
      </c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customHeight="1">
      <c r="A770" s="19">
        <v>646</v>
      </c>
      <c r="B770" s="12" t="s">
        <v>970</v>
      </c>
      <c r="C770" s="12" t="s">
        <v>697</v>
      </c>
      <c r="D770" s="54">
        <v>33473</v>
      </c>
      <c r="E770" s="55">
        <v>710</v>
      </c>
      <c r="F770" s="12" t="s">
        <v>36</v>
      </c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customHeight="1">
      <c r="A771" s="19">
        <v>755</v>
      </c>
      <c r="B771" s="12" t="s">
        <v>1116</v>
      </c>
      <c r="C771" s="12" t="s">
        <v>1117</v>
      </c>
      <c r="D771" s="54">
        <v>33540</v>
      </c>
      <c r="E771" s="55">
        <v>710</v>
      </c>
      <c r="F771" s="12" t="s">
        <v>60</v>
      </c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customHeight="1">
      <c r="A772" s="19">
        <v>994</v>
      </c>
      <c r="B772" s="12" t="s">
        <v>1445</v>
      </c>
      <c r="C772" s="12" t="s">
        <v>1446</v>
      </c>
      <c r="D772" s="54">
        <v>33669</v>
      </c>
      <c r="E772" s="55">
        <v>710</v>
      </c>
      <c r="F772" s="12" t="s">
        <v>60</v>
      </c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customHeight="1">
      <c r="A773" s="19">
        <v>842</v>
      </c>
      <c r="B773" s="12" t="s">
        <v>1236</v>
      </c>
      <c r="C773" s="12" t="s">
        <v>287</v>
      </c>
      <c r="D773" s="54">
        <v>33591</v>
      </c>
      <c r="E773" s="55">
        <v>710</v>
      </c>
      <c r="F773" s="12" t="s">
        <v>19</v>
      </c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customHeight="1">
      <c r="A774" s="19">
        <v>454</v>
      </c>
      <c r="B774" s="12" t="s">
        <v>785</v>
      </c>
      <c r="C774" s="12" t="s">
        <v>786</v>
      </c>
      <c r="D774" s="54">
        <v>33295</v>
      </c>
      <c r="E774" s="55">
        <v>710</v>
      </c>
      <c r="F774" s="12" t="s">
        <v>36</v>
      </c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customHeight="1">
      <c r="A775" s="19">
        <v>349</v>
      </c>
      <c r="B775" s="12" t="s">
        <v>547</v>
      </c>
      <c r="C775" s="12" t="s">
        <v>269</v>
      </c>
      <c r="D775" s="54">
        <v>33184</v>
      </c>
      <c r="E775" s="55">
        <v>530</v>
      </c>
      <c r="F775" s="12" t="s">
        <v>60</v>
      </c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customHeight="1">
      <c r="A776" s="19">
        <v>757</v>
      </c>
      <c r="B776" s="12" t="s">
        <v>547</v>
      </c>
      <c r="C776" s="12" t="s">
        <v>1120</v>
      </c>
      <c r="D776" s="54">
        <v>33541</v>
      </c>
      <c r="E776" s="55">
        <v>710</v>
      </c>
      <c r="F776" s="12" t="s">
        <v>27</v>
      </c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customHeight="1">
      <c r="A777" s="19">
        <v>850</v>
      </c>
      <c r="B777" s="12" t="s">
        <v>547</v>
      </c>
      <c r="C777" s="12" t="s">
        <v>1248</v>
      </c>
      <c r="D777" s="54">
        <v>33605</v>
      </c>
      <c r="E777" s="55">
        <v>710</v>
      </c>
      <c r="F777" s="12" t="s">
        <v>19</v>
      </c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customHeight="1">
      <c r="A778" s="19">
        <v>1063</v>
      </c>
      <c r="B778" s="12" t="s">
        <v>547</v>
      </c>
      <c r="C778" s="12" t="s">
        <v>382</v>
      </c>
      <c r="D778" s="54">
        <v>33708</v>
      </c>
      <c r="E778" s="55">
        <v>530</v>
      </c>
      <c r="F778" s="12" t="s">
        <v>60</v>
      </c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customHeight="1">
      <c r="A779" s="19">
        <v>1162</v>
      </c>
      <c r="B779" s="12" t="s">
        <v>1629</v>
      </c>
      <c r="C779" s="12" t="s">
        <v>1630</v>
      </c>
      <c r="D779" s="54">
        <v>34163</v>
      </c>
      <c r="E779" s="55">
        <v>710</v>
      </c>
      <c r="F779" s="12" t="s">
        <v>27</v>
      </c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customHeight="1">
      <c r="A780" s="19">
        <v>1030</v>
      </c>
      <c r="B780" s="12" t="s">
        <v>1487</v>
      </c>
      <c r="C780" s="12" t="s">
        <v>1488</v>
      </c>
      <c r="D780" s="54">
        <v>33688</v>
      </c>
      <c r="E780" s="55">
        <v>530</v>
      </c>
      <c r="F780" s="12" t="s">
        <v>42</v>
      </c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customHeight="1">
      <c r="A781" s="19">
        <v>545</v>
      </c>
      <c r="B781" s="12" t="s">
        <v>864</v>
      </c>
      <c r="C781" s="12" t="s">
        <v>865</v>
      </c>
      <c r="D781" s="54">
        <v>33406</v>
      </c>
      <c r="E781" s="55">
        <v>860</v>
      </c>
      <c r="F781" s="12" t="s">
        <v>36</v>
      </c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customHeight="1">
      <c r="A782" s="19">
        <v>571</v>
      </c>
      <c r="B782" s="12" t="s">
        <v>896</v>
      </c>
      <c r="C782" s="12" t="s">
        <v>220</v>
      </c>
      <c r="D782" s="54">
        <v>33452</v>
      </c>
      <c r="E782" s="55">
        <v>860</v>
      </c>
      <c r="F782" s="12" t="s">
        <v>60</v>
      </c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customHeight="1">
      <c r="A783" s="19">
        <v>1034</v>
      </c>
      <c r="B783" s="12" t="s">
        <v>1493</v>
      </c>
      <c r="C783" s="12" t="s">
        <v>957</v>
      </c>
      <c r="D783" s="54">
        <v>33695</v>
      </c>
      <c r="E783" s="55">
        <v>530</v>
      </c>
      <c r="F783" s="12" t="s">
        <v>19</v>
      </c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customHeight="1">
      <c r="A784" s="19">
        <v>258</v>
      </c>
      <c r="B784" s="12" t="s">
        <v>672</v>
      </c>
      <c r="C784" s="12" t="s">
        <v>439</v>
      </c>
      <c r="D784" s="54">
        <v>32706</v>
      </c>
      <c r="E784" s="55">
        <v>810</v>
      </c>
      <c r="F784" s="12" t="s">
        <v>27</v>
      </c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customHeight="1">
      <c r="A785" s="19">
        <v>382</v>
      </c>
      <c r="B785" s="12" t="s">
        <v>561</v>
      </c>
      <c r="C785" s="12" t="s">
        <v>251</v>
      </c>
      <c r="D785" s="54">
        <v>33225</v>
      </c>
      <c r="E785" s="55">
        <v>530</v>
      </c>
      <c r="F785" s="12" t="s">
        <v>42</v>
      </c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customHeight="1">
      <c r="A786" s="19">
        <v>535</v>
      </c>
      <c r="B786" s="12" t="s">
        <v>235</v>
      </c>
      <c r="C786" s="12" t="s">
        <v>580</v>
      </c>
      <c r="D786" s="54">
        <v>33395</v>
      </c>
      <c r="E786" s="55">
        <v>860</v>
      </c>
      <c r="F786" s="12" t="s">
        <v>19</v>
      </c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customHeight="1">
      <c r="A787" s="19">
        <v>1121</v>
      </c>
      <c r="B787" s="12" t="s">
        <v>1577</v>
      </c>
      <c r="C787" s="12" t="s">
        <v>1578</v>
      </c>
      <c r="D787" s="54">
        <v>33759</v>
      </c>
      <c r="E787" s="55">
        <v>530</v>
      </c>
      <c r="F787" s="12" t="s">
        <v>19</v>
      </c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customHeight="1">
      <c r="A788" s="19">
        <v>300</v>
      </c>
      <c r="B788" s="12" t="s">
        <v>530</v>
      </c>
      <c r="C788" s="12" t="s">
        <v>287</v>
      </c>
      <c r="D788" s="54">
        <v>33100</v>
      </c>
      <c r="E788" s="55">
        <v>630</v>
      </c>
      <c r="F788" s="12" t="s">
        <v>27</v>
      </c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customHeight="1">
      <c r="A789" s="19">
        <v>448</v>
      </c>
      <c r="B789" s="12" t="s">
        <v>620</v>
      </c>
      <c r="C789" s="12" t="s">
        <v>589</v>
      </c>
      <c r="D789" s="54">
        <v>33287</v>
      </c>
      <c r="E789" s="55">
        <v>710</v>
      </c>
      <c r="F789" s="12" t="s">
        <v>36</v>
      </c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customHeight="1">
      <c r="A790" s="19">
        <v>776</v>
      </c>
      <c r="B790" s="12" t="s">
        <v>620</v>
      </c>
      <c r="C790" s="12" t="s">
        <v>1143</v>
      </c>
      <c r="D790" s="54">
        <v>33548</v>
      </c>
      <c r="E790" s="55">
        <v>710</v>
      </c>
      <c r="F790" s="12" t="s">
        <v>42</v>
      </c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customHeight="1">
      <c r="A791" s="19">
        <v>804</v>
      </c>
      <c r="B791" s="12" t="s">
        <v>620</v>
      </c>
      <c r="C791" s="12" t="s">
        <v>621</v>
      </c>
      <c r="D791" s="54">
        <v>33561</v>
      </c>
      <c r="E791" s="55">
        <v>710</v>
      </c>
      <c r="F791" s="12" t="s">
        <v>42</v>
      </c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customHeight="1">
      <c r="A792" s="19">
        <v>1159</v>
      </c>
      <c r="B792" s="12" t="s">
        <v>1620</v>
      </c>
      <c r="C792" s="12" t="s">
        <v>372</v>
      </c>
      <c r="D792" s="54">
        <v>33793</v>
      </c>
      <c r="E792" s="55">
        <v>650</v>
      </c>
      <c r="F792" s="12" t="s">
        <v>27</v>
      </c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customHeight="1">
      <c r="A793" s="19">
        <v>841</v>
      </c>
      <c r="B793" s="12" t="s">
        <v>1234</v>
      </c>
      <c r="C793" s="12" t="s">
        <v>1235</v>
      </c>
      <c r="D793" s="54">
        <v>33591</v>
      </c>
      <c r="E793" s="55">
        <v>710</v>
      </c>
      <c r="F793" s="12" t="s">
        <v>42</v>
      </c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customHeight="1">
      <c r="A794" s="19">
        <v>683</v>
      </c>
      <c r="B794" s="12" t="s">
        <v>1015</v>
      </c>
      <c r="C794" s="12" t="s">
        <v>1016</v>
      </c>
      <c r="D794" s="54">
        <v>33500</v>
      </c>
      <c r="E794" s="55">
        <v>650</v>
      </c>
      <c r="F794" s="12" t="s">
        <v>36</v>
      </c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customHeight="1">
      <c r="A795" s="19">
        <v>997</v>
      </c>
      <c r="B795" s="12" t="s">
        <v>1443</v>
      </c>
      <c r="C795" s="12" t="s">
        <v>1444</v>
      </c>
      <c r="D795" s="54">
        <v>33669</v>
      </c>
      <c r="E795" s="55">
        <v>530</v>
      </c>
      <c r="F795" s="12" t="s">
        <v>36</v>
      </c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customHeight="1">
      <c r="A796" s="19">
        <v>752</v>
      </c>
      <c r="B796" s="12" t="s">
        <v>1110</v>
      </c>
      <c r="C796" s="12" t="s">
        <v>1111</v>
      </c>
      <c r="D796" s="54">
        <v>33539</v>
      </c>
      <c r="E796" s="55">
        <v>710</v>
      </c>
      <c r="F796" s="12" t="s">
        <v>27</v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customHeight="1">
      <c r="A797" s="19">
        <v>786</v>
      </c>
      <c r="B797" s="12" t="s">
        <v>1152</v>
      </c>
      <c r="C797" s="12" t="s">
        <v>1153</v>
      </c>
      <c r="D797" s="54">
        <v>33554</v>
      </c>
      <c r="E797" s="55">
        <v>710</v>
      </c>
      <c r="F797" s="12" t="s">
        <v>60</v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customHeight="1">
      <c r="A798" s="19">
        <v>1112</v>
      </c>
      <c r="B798" s="12" t="s">
        <v>385</v>
      </c>
      <c r="C798" s="12" t="s">
        <v>444</v>
      </c>
      <c r="D798" s="54">
        <v>33750</v>
      </c>
      <c r="E798" s="55">
        <v>530</v>
      </c>
      <c r="F798" s="12" t="s">
        <v>19</v>
      </c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customHeight="1">
      <c r="A799" s="19">
        <v>686</v>
      </c>
      <c r="B799" s="12" t="s">
        <v>1523</v>
      </c>
      <c r="C799" s="12" t="s">
        <v>1622</v>
      </c>
      <c r="D799" s="54">
        <v>34129</v>
      </c>
      <c r="E799" s="55">
        <v>710</v>
      </c>
      <c r="F799" s="12" t="s">
        <v>27</v>
      </c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customHeight="1">
      <c r="A800" s="19">
        <v>1068</v>
      </c>
      <c r="B800" s="12" t="s">
        <v>1523</v>
      </c>
      <c r="C800" s="12" t="s">
        <v>1524</v>
      </c>
      <c r="D800" s="54">
        <v>33715</v>
      </c>
      <c r="E800" s="55">
        <v>710</v>
      </c>
      <c r="F800" s="12" t="s">
        <v>42</v>
      </c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customHeight="1">
      <c r="A801" s="19">
        <v>259</v>
      </c>
      <c r="B801" s="12" t="s">
        <v>681</v>
      </c>
      <c r="C801" s="12" t="s">
        <v>682</v>
      </c>
      <c r="D801" s="54">
        <v>33067</v>
      </c>
      <c r="E801" s="55">
        <v>810</v>
      </c>
      <c r="F801" s="12" t="s">
        <v>36</v>
      </c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customHeight="1">
      <c r="A802" s="19">
        <v>1024</v>
      </c>
      <c r="B802" s="12" t="s">
        <v>364</v>
      </c>
      <c r="C802" s="12" t="s">
        <v>466</v>
      </c>
      <c r="D802" s="54">
        <v>33686</v>
      </c>
      <c r="E802" s="55">
        <v>530</v>
      </c>
      <c r="F802" s="12" t="s">
        <v>42</v>
      </c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customHeight="1">
      <c r="A803" s="19">
        <v>559</v>
      </c>
      <c r="B803" s="12" t="s">
        <v>881</v>
      </c>
      <c r="C803" s="12" t="s">
        <v>882</v>
      </c>
      <c r="D803" s="54">
        <v>33431</v>
      </c>
      <c r="E803" s="55">
        <v>860</v>
      </c>
      <c r="F803" s="12" t="s">
        <v>27</v>
      </c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customHeight="1">
      <c r="A804" s="19">
        <v>1084</v>
      </c>
      <c r="B804" s="12" t="s">
        <v>1545</v>
      </c>
      <c r="C804" s="12" t="s">
        <v>1105</v>
      </c>
      <c r="D804" s="54">
        <v>33724</v>
      </c>
      <c r="E804" s="55">
        <v>710</v>
      </c>
      <c r="F804" s="12" t="s">
        <v>42</v>
      </c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customHeight="1">
      <c r="A805" s="19">
        <v>991</v>
      </c>
      <c r="B805" s="12" t="s">
        <v>1430</v>
      </c>
      <c r="C805" s="12" t="s">
        <v>1431</v>
      </c>
      <c r="D805" s="54">
        <v>33667</v>
      </c>
      <c r="E805" s="55">
        <v>490</v>
      </c>
      <c r="F805" s="12" t="s">
        <v>36</v>
      </c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customHeight="1">
      <c r="A806" s="19">
        <v>447</v>
      </c>
      <c r="B806" s="12" t="s">
        <v>560</v>
      </c>
      <c r="C806" s="12" t="s">
        <v>253</v>
      </c>
      <c r="D806" s="54">
        <v>33287</v>
      </c>
      <c r="E806" s="55">
        <v>530</v>
      </c>
      <c r="F806" s="12" t="s">
        <v>60</v>
      </c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customHeight="1">
      <c r="A807" s="19">
        <v>1135</v>
      </c>
      <c r="B807" s="12" t="s">
        <v>307</v>
      </c>
      <c r="C807" s="12" t="s">
        <v>509</v>
      </c>
      <c r="D807" s="54">
        <v>33773</v>
      </c>
      <c r="E807" s="55">
        <v>530</v>
      </c>
      <c r="F807" s="12" t="s">
        <v>27</v>
      </c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customHeight="1">
      <c r="A808" s="19">
        <v>658</v>
      </c>
      <c r="B808" s="12" t="s">
        <v>984</v>
      </c>
      <c r="C808" s="12" t="s">
        <v>985</v>
      </c>
      <c r="D808" s="54">
        <v>33479</v>
      </c>
      <c r="E808" s="55">
        <v>650</v>
      </c>
      <c r="F808" s="12" t="s">
        <v>60</v>
      </c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customHeight="1">
      <c r="A809" s="19">
        <v>474</v>
      </c>
      <c r="B809" s="12" t="s">
        <v>433</v>
      </c>
      <c r="C809" s="12" t="s">
        <v>394</v>
      </c>
      <c r="D809" s="54">
        <v>33329</v>
      </c>
      <c r="E809" s="55">
        <v>530</v>
      </c>
      <c r="F809" s="12" t="s">
        <v>19</v>
      </c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customHeight="1">
      <c r="A810" s="19">
        <v>254</v>
      </c>
      <c r="B810" s="12" t="s">
        <v>521</v>
      </c>
      <c r="C810" s="12" t="s">
        <v>297</v>
      </c>
      <c r="D810" s="54">
        <v>33051</v>
      </c>
      <c r="E810" s="55">
        <v>630</v>
      </c>
      <c r="F810" s="12" t="s">
        <v>36</v>
      </c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customHeight="1">
      <c r="A811" s="19">
        <v>857</v>
      </c>
      <c r="B811" s="12" t="s">
        <v>1259</v>
      </c>
      <c r="C811" s="12" t="s">
        <v>1250</v>
      </c>
      <c r="D811" s="54">
        <v>33609</v>
      </c>
      <c r="E811" s="55">
        <v>710</v>
      </c>
      <c r="F811" s="12" t="s">
        <v>19</v>
      </c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customHeight="1">
      <c r="A812" s="19">
        <v>1136</v>
      </c>
      <c r="B812" s="12" t="s">
        <v>346</v>
      </c>
      <c r="C812" s="12" t="s">
        <v>484</v>
      </c>
      <c r="D812" s="54">
        <v>33774</v>
      </c>
      <c r="E812" s="55">
        <v>530</v>
      </c>
      <c r="F812" s="12" t="s">
        <v>27</v>
      </c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customHeight="1">
      <c r="A813" s="19">
        <v>548</v>
      </c>
      <c r="B813" s="12" t="s">
        <v>239</v>
      </c>
      <c r="C813" s="12" t="s">
        <v>573</v>
      </c>
      <c r="D813" s="54">
        <v>33409</v>
      </c>
      <c r="E813" s="55">
        <v>860</v>
      </c>
      <c r="F813" s="12" t="s">
        <v>36</v>
      </c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customHeight="1">
      <c r="A814" s="19">
        <v>650</v>
      </c>
      <c r="B814" s="12" t="s">
        <v>975</v>
      </c>
      <c r="C814" s="12" t="s">
        <v>410</v>
      </c>
      <c r="D814" s="54">
        <v>33476</v>
      </c>
      <c r="E814" s="55">
        <v>650</v>
      </c>
      <c r="F814" s="12" t="s">
        <v>42</v>
      </c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customHeight="1">
      <c r="A815" s="19">
        <v>509</v>
      </c>
      <c r="B815" s="12" t="s">
        <v>284</v>
      </c>
      <c r="C815" s="12" t="s">
        <v>529</v>
      </c>
      <c r="D815" s="54">
        <v>33364</v>
      </c>
      <c r="E815" s="55">
        <v>860</v>
      </c>
      <c r="F815" s="12" t="s">
        <v>19</v>
      </c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customHeight="1">
      <c r="A816" s="19">
        <v>500</v>
      </c>
      <c r="B816" s="12" t="s">
        <v>814</v>
      </c>
      <c r="C816" s="12" t="s">
        <v>815</v>
      </c>
      <c r="D816" s="54">
        <v>33353</v>
      </c>
      <c r="E816" s="55">
        <v>710</v>
      </c>
      <c r="F816" s="12" t="s">
        <v>27</v>
      </c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customHeight="1">
      <c r="A817" s="19">
        <v>793</v>
      </c>
      <c r="B817" s="12" t="s">
        <v>1163</v>
      </c>
      <c r="C817" s="12" t="s">
        <v>482</v>
      </c>
      <c r="D817" s="54">
        <v>33555</v>
      </c>
      <c r="E817" s="55">
        <v>710</v>
      </c>
      <c r="F817" s="12" t="s">
        <v>19</v>
      </c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customHeight="1">
      <c r="A818" s="19">
        <v>445</v>
      </c>
      <c r="B818" s="12" t="s">
        <v>399</v>
      </c>
      <c r="C818" s="12" t="s">
        <v>429</v>
      </c>
      <c r="D818" s="54">
        <v>33283</v>
      </c>
      <c r="E818" s="55">
        <v>530</v>
      </c>
      <c r="F818" s="12" t="s">
        <v>60</v>
      </c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customHeight="1">
      <c r="A819" s="19">
        <v>696</v>
      </c>
      <c r="B819" s="12" t="s">
        <v>1033</v>
      </c>
      <c r="C819" s="12" t="s">
        <v>1034</v>
      </c>
      <c r="D819" s="54">
        <v>33506</v>
      </c>
      <c r="E819" s="55">
        <v>710</v>
      </c>
      <c r="F819" s="12" t="s">
        <v>27</v>
      </c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customHeight="1">
      <c r="A820" s="19">
        <v>795</v>
      </c>
      <c r="B820" s="12" t="s">
        <v>1164</v>
      </c>
      <c r="C820" s="12" t="s">
        <v>459</v>
      </c>
      <c r="D820" s="54">
        <v>33555</v>
      </c>
      <c r="E820" s="55">
        <v>710</v>
      </c>
      <c r="F820" s="12" t="s">
        <v>19</v>
      </c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customHeight="1">
      <c r="A821" s="19">
        <v>1031</v>
      </c>
      <c r="B821" s="12" t="s">
        <v>1489</v>
      </c>
      <c r="C821" s="12" t="s">
        <v>1490</v>
      </c>
      <c r="D821" s="54">
        <v>33694</v>
      </c>
      <c r="E821" s="55">
        <v>530</v>
      </c>
      <c r="F821" s="12" t="s">
        <v>42</v>
      </c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customHeight="1">
      <c r="A822" s="19">
        <v>1032</v>
      </c>
      <c r="B822" s="12" t="s">
        <v>371</v>
      </c>
      <c r="C822" s="12" t="s">
        <v>304</v>
      </c>
      <c r="D822" s="54">
        <v>33694</v>
      </c>
      <c r="E822" s="55">
        <v>530</v>
      </c>
      <c r="F822" s="12" t="s">
        <v>60</v>
      </c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customHeight="1">
      <c r="A823" s="19">
        <v>824</v>
      </c>
      <c r="B823" s="12" t="s">
        <v>1206</v>
      </c>
      <c r="C823" s="12" t="s">
        <v>902</v>
      </c>
      <c r="D823" s="54">
        <v>33574</v>
      </c>
      <c r="E823" s="55">
        <v>710</v>
      </c>
      <c r="F823" s="12" t="s">
        <v>42</v>
      </c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customHeight="1">
      <c r="A824" s="19">
        <v>1049</v>
      </c>
      <c r="B824" s="12" t="s">
        <v>1509</v>
      </c>
      <c r="C824" s="12" t="s">
        <v>706</v>
      </c>
      <c r="D824" s="54">
        <v>33701</v>
      </c>
      <c r="E824" s="55">
        <v>530</v>
      </c>
      <c r="F824" s="12" t="s">
        <v>27</v>
      </c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customHeight="1">
      <c r="A825" s="19">
        <v>486</v>
      </c>
      <c r="B825" s="12" t="s">
        <v>803</v>
      </c>
      <c r="C825" s="12" t="s">
        <v>804</v>
      </c>
      <c r="D825" s="54">
        <v>33339</v>
      </c>
      <c r="E825" s="55">
        <v>710</v>
      </c>
      <c r="F825" s="12" t="s">
        <v>27</v>
      </c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customHeight="1">
      <c r="A826" s="19">
        <v>814</v>
      </c>
      <c r="B826" s="12" t="s">
        <v>1192</v>
      </c>
      <c r="C826" s="12" t="s">
        <v>1193</v>
      </c>
      <c r="D826" s="54">
        <v>33570</v>
      </c>
      <c r="E826" s="55">
        <v>710</v>
      </c>
      <c r="F826" s="12" t="s">
        <v>27</v>
      </c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customHeight="1">
      <c r="A827" s="19">
        <v>744</v>
      </c>
      <c r="B827" s="12" t="s">
        <v>1100</v>
      </c>
      <c r="C827" s="12" t="s">
        <v>1101</v>
      </c>
      <c r="D827" s="54">
        <v>33532</v>
      </c>
      <c r="E827" s="55">
        <v>650</v>
      </c>
      <c r="F827" s="12" t="s">
        <v>42</v>
      </c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customHeight="1">
      <c r="A828" s="19">
        <v>528</v>
      </c>
      <c r="B828" s="12" t="s">
        <v>846</v>
      </c>
      <c r="C828" s="12" t="s">
        <v>847</v>
      </c>
      <c r="D828" s="54">
        <v>33388</v>
      </c>
      <c r="E828" s="55">
        <v>860</v>
      </c>
      <c r="F828" s="12" t="s">
        <v>42</v>
      </c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customHeight="1">
      <c r="A829" s="19">
        <v>1092</v>
      </c>
      <c r="B829" s="12" t="s">
        <v>846</v>
      </c>
      <c r="C829" s="12" t="s">
        <v>1551</v>
      </c>
      <c r="D829" s="54">
        <v>33731</v>
      </c>
      <c r="E829" s="55">
        <v>490</v>
      </c>
      <c r="F829" s="12" t="s">
        <v>42</v>
      </c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customHeight="1">
      <c r="A830" s="19">
        <v>506</v>
      </c>
      <c r="B830" s="12" t="s">
        <v>348</v>
      </c>
      <c r="C830" s="12" t="s">
        <v>474</v>
      </c>
      <c r="D830" s="54">
        <v>33361</v>
      </c>
      <c r="E830" s="55">
        <v>860</v>
      </c>
      <c r="F830" s="12" t="s">
        <v>60</v>
      </c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customHeight="1">
      <c r="A831" s="19">
        <v>387</v>
      </c>
      <c r="B831" s="12" t="s">
        <v>741</v>
      </c>
      <c r="C831" s="12" t="s">
        <v>742</v>
      </c>
      <c r="D831" s="54">
        <v>33233</v>
      </c>
      <c r="E831" s="55">
        <v>710</v>
      </c>
      <c r="F831" s="12" t="s">
        <v>27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customHeight="1">
      <c r="A832" s="19">
        <v>455</v>
      </c>
      <c r="B832" s="12" t="s">
        <v>558</v>
      </c>
      <c r="C832" s="12" t="s">
        <v>255</v>
      </c>
      <c r="D832" s="54">
        <v>33296</v>
      </c>
      <c r="E832" s="55">
        <v>530</v>
      </c>
      <c r="F832" s="12" t="s">
        <v>27</v>
      </c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customHeight="1">
      <c r="A833" s="19">
        <v>1000</v>
      </c>
      <c r="B833" s="12" t="s">
        <v>369</v>
      </c>
      <c r="C833" s="12" t="s">
        <v>461</v>
      </c>
      <c r="D833" s="54">
        <v>33672</v>
      </c>
      <c r="E833" s="55">
        <v>530</v>
      </c>
      <c r="F833" s="12" t="s">
        <v>42</v>
      </c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customHeight="1">
      <c r="A834" s="19">
        <v>1127</v>
      </c>
      <c r="B834" s="12" t="s">
        <v>1582</v>
      </c>
      <c r="C834" s="12" t="s">
        <v>382</v>
      </c>
      <c r="D834" s="54">
        <v>33767</v>
      </c>
      <c r="E834" s="55">
        <v>490</v>
      </c>
      <c r="F834" s="12" t="s">
        <v>42</v>
      </c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customHeight="1">
      <c r="A835" s="19">
        <v>350</v>
      </c>
      <c r="B835" s="12" t="s">
        <v>632</v>
      </c>
      <c r="C835" s="12" t="s">
        <v>633</v>
      </c>
      <c r="D835" s="54">
        <v>33189</v>
      </c>
      <c r="E835" s="55">
        <v>710</v>
      </c>
      <c r="F835" s="12" t="s">
        <v>42</v>
      </c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customHeight="1">
      <c r="A836" s="19">
        <v>553</v>
      </c>
      <c r="B836" s="12" t="s">
        <v>872</v>
      </c>
      <c r="C836" s="12" t="s">
        <v>873</v>
      </c>
      <c r="D836" s="54">
        <v>33417</v>
      </c>
      <c r="E836" s="55">
        <v>860</v>
      </c>
      <c r="F836" s="12" t="s">
        <v>36</v>
      </c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customHeight="1">
      <c r="A837" s="19">
        <v>275</v>
      </c>
      <c r="B837" s="12" t="s">
        <v>611</v>
      </c>
      <c r="C837" s="12" t="s">
        <v>181</v>
      </c>
      <c r="D837" s="54">
        <v>32966</v>
      </c>
      <c r="E837" s="55">
        <v>630</v>
      </c>
      <c r="F837" s="12" t="s">
        <v>19</v>
      </c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customHeight="1">
      <c r="A838" s="19">
        <v>622</v>
      </c>
      <c r="B838" s="12" t="s">
        <v>943</v>
      </c>
      <c r="C838" s="12" t="s">
        <v>944</v>
      </c>
      <c r="D838" s="54">
        <v>33465</v>
      </c>
      <c r="E838" s="55">
        <v>860</v>
      </c>
      <c r="F838" s="12" t="s">
        <v>42</v>
      </c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customHeight="1">
      <c r="A839" s="19">
        <v>1050</v>
      </c>
      <c r="B839" s="12" t="s">
        <v>1507</v>
      </c>
      <c r="C839" s="12" t="s">
        <v>1508</v>
      </c>
      <c r="D839" s="54">
        <v>33701</v>
      </c>
      <c r="E839" s="55">
        <v>490</v>
      </c>
      <c r="F839" s="12" t="s">
        <v>60</v>
      </c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customHeight="1">
      <c r="A840" s="19">
        <v>1111</v>
      </c>
      <c r="B840" s="12" t="s">
        <v>1569</v>
      </c>
      <c r="C840" s="12" t="s">
        <v>1570</v>
      </c>
      <c r="D840" s="54">
        <v>33750</v>
      </c>
      <c r="E840" s="55">
        <v>530</v>
      </c>
      <c r="F840" s="12" t="s">
        <v>42</v>
      </c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customHeight="1">
      <c r="A841" s="19">
        <v>812</v>
      </c>
      <c r="B841" s="12" t="s">
        <v>1189</v>
      </c>
      <c r="C841" s="12" t="s">
        <v>501</v>
      </c>
      <c r="D841" s="54">
        <v>33569</v>
      </c>
      <c r="E841" s="55">
        <v>710</v>
      </c>
      <c r="F841" s="12" t="s">
        <v>42</v>
      </c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customHeight="1">
      <c r="A842" s="19">
        <v>485</v>
      </c>
      <c r="B842" s="12" t="s">
        <v>344</v>
      </c>
      <c r="C842" s="12" t="s">
        <v>802</v>
      </c>
      <c r="D842" s="54">
        <v>33339</v>
      </c>
      <c r="E842" s="55">
        <v>490</v>
      </c>
      <c r="F842" s="12" t="s">
        <v>19</v>
      </c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customHeight="1">
      <c r="A843" s="19">
        <v>623</v>
      </c>
      <c r="B843" s="12" t="s">
        <v>344</v>
      </c>
      <c r="C843" s="12" t="s">
        <v>482</v>
      </c>
      <c r="D843" s="54">
        <v>33465</v>
      </c>
      <c r="E843" s="55">
        <v>860</v>
      </c>
      <c r="F843" s="12" t="s">
        <v>27</v>
      </c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customHeight="1">
      <c r="A844" s="19">
        <v>1065</v>
      </c>
      <c r="B844" s="12" t="s">
        <v>1521</v>
      </c>
      <c r="C844" s="12" t="s">
        <v>287</v>
      </c>
      <c r="D844" s="54">
        <v>33714</v>
      </c>
      <c r="E844" s="55">
        <v>710</v>
      </c>
      <c r="F844" s="12" t="s">
        <v>42</v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customHeight="1">
      <c r="A845" s="19">
        <v>270</v>
      </c>
      <c r="B845" s="12" t="s">
        <v>694</v>
      </c>
      <c r="C845" s="12" t="s">
        <v>480</v>
      </c>
      <c r="D845" s="54">
        <v>33085</v>
      </c>
      <c r="E845" s="55">
        <v>630</v>
      </c>
      <c r="F845" s="12" t="s">
        <v>36</v>
      </c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customHeight="1">
      <c r="A846" s="19">
        <v>914</v>
      </c>
      <c r="B846" s="12" t="s">
        <v>1346</v>
      </c>
      <c r="C846" s="12" t="s">
        <v>1347</v>
      </c>
      <c r="D846" s="54">
        <v>33637</v>
      </c>
      <c r="E846" s="55">
        <v>710</v>
      </c>
      <c r="F846" s="12" t="s">
        <v>36</v>
      </c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customHeight="1">
      <c r="A847" s="19">
        <v>826</v>
      </c>
      <c r="B847" s="12" t="s">
        <v>1209</v>
      </c>
      <c r="C847" s="12" t="s">
        <v>1210</v>
      </c>
      <c r="D847" s="54">
        <v>33575</v>
      </c>
      <c r="E847" s="55">
        <v>710</v>
      </c>
      <c r="F847" s="12" t="s">
        <v>27</v>
      </c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customHeight="1">
      <c r="A848" s="19">
        <v>817</v>
      </c>
      <c r="B848" s="12" t="s">
        <v>1196</v>
      </c>
      <c r="C848" s="12" t="s">
        <v>1197</v>
      </c>
      <c r="D848" s="54">
        <v>33571</v>
      </c>
      <c r="E848" s="55">
        <v>710</v>
      </c>
      <c r="F848" s="12" t="s">
        <v>42</v>
      </c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customHeight="1">
      <c r="A849" s="19">
        <v>452</v>
      </c>
      <c r="B849" s="12" t="s">
        <v>579</v>
      </c>
      <c r="C849" s="12" t="s">
        <v>232</v>
      </c>
      <c r="D849" s="54">
        <v>33291</v>
      </c>
      <c r="E849" s="55">
        <v>530</v>
      </c>
      <c r="F849" s="12" t="s">
        <v>36</v>
      </c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customHeight="1">
      <c r="A850" s="19">
        <v>892</v>
      </c>
      <c r="B850" s="12" t="s">
        <v>1310</v>
      </c>
      <c r="C850" s="12" t="s">
        <v>1311</v>
      </c>
      <c r="D850" s="54">
        <v>33625</v>
      </c>
      <c r="E850" s="55">
        <v>710</v>
      </c>
      <c r="F850" s="12" t="s">
        <v>19</v>
      </c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customHeight="1">
      <c r="A851" s="19">
        <v>661</v>
      </c>
      <c r="B851" s="12" t="s">
        <v>988</v>
      </c>
      <c r="C851" s="12" t="s">
        <v>361</v>
      </c>
      <c r="D851" s="54">
        <v>33480</v>
      </c>
      <c r="E851" s="55">
        <v>650</v>
      </c>
      <c r="F851" s="12" t="s">
        <v>19</v>
      </c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customHeight="1">
      <c r="A852" s="19">
        <v>737</v>
      </c>
      <c r="B852" s="12" t="s">
        <v>1089</v>
      </c>
      <c r="C852" s="12" t="s">
        <v>1090</v>
      </c>
      <c r="D852" s="54">
        <v>33529</v>
      </c>
      <c r="E852" s="55">
        <v>650</v>
      </c>
      <c r="F852" s="12" t="s">
        <v>60</v>
      </c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customHeight="1">
      <c r="A853" s="19">
        <v>336</v>
      </c>
      <c r="B853" s="12" t="s">
        <v>717</v>
      </c>
      <c r="C853" s="12" t="s">
        <v>718</v>
      </c>
      <c r="D853" s="54">
        <v>33149</v>
      </c>
      <c r="E853" s="55">
        <v>810</v>
      </c>
      <c r="F853" s="12" t="s">
        <v>27</v>
      </c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customHeight="1">
      <c r="A854" s="19">
        <v>1070</v>
      </c>
      <c r="B854" s="12" t="s">
        <v>1525</v>
      </c>
      <c r="C854" s="12" t="s">
        <v>1526</v>
      </c>
      <c r="D854" s="54">
        <v>33716</v>
      </c>
      <c r="E854" s="55">
        <v>490</v>
      </c>
      <c r="F854" s="12" t="s">
        <v>27</v>
      </c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customHeight="1">
      <c r="A855" s="19">
        <v>1040</v>
      </c>
      <c r="B855" s="12" t="s">
        <v>401</v>
      </c>
      <c r="C855" s="12" t="s">
        <v>431</v>
      </c>
      <c r="D855" s="54">
        <v>33696</v>
      </c>
      <c r="E855" s="55">
        <v>530</v>
      </c>
      <c r="F855" s="12" t="s">
        <v>60</v>
      </c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customHeight="1">
      <c r="A856" s="19">
        <v>277</v>
      </c>
      <c r="B856" s="12" t="s">
        <v>678</v>
      </c>
      <c r="C856" s="12" t="s">
        <v>513</v>
      </c>
      <c r="D856" s="54">
        <v>33000</v>
      </c>
      <c r="E856" s="55">
        <v>810</v>
      </c>
      <c r="F856" s="12" t="s">
        <v>27</v>
      </c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customHeight="1">
      <c r="A857" s="19">
        <v>940</v>
      </c>
      <c r="B857" s="12" t="s">
        <v>1386</v>
      </c>
      <c r="C857" s="12" t="s">
        <v>1387</v>
      </c>
      <c r="D857" s="54">
        <v>33641</v>
      </c>
      <c r="E857" s="55">
        <v>710</v>
      </c>
      <c r="F857" s="12" t="s">
        <v>27</v>
      </c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customHeight="1">
      <c r="A858" s="19">
        <v>606</v>
      </c>
      <c r="B858" s="12" t="s">
        <v>926</v>
      </c>
      <c r="C858" s="12" t="s">
        <v>927</v>
      </c>
      <c r="D858" s="54">
        <v>33462</v>
      </c>
      <c r="E858" s="55">
        <v>860</v>
      </c>
      <c r="F858" s="12" t="s">
        <v>60</v>
      </c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customHeight="1">
      <c r="A859" s="19">
        <v>399</v>
      </c>
      <c r="B859" s="12" t="s">
        <v>418</v>
      </c>
      <c r="C859" s="12" t="s">
        <v>414</v>
      </c>
      <c r="D859" s="54">
        <v>33246</v>
      </c>
      <c r="E859" s="55">
        <v>530</v>
      </c>
      <c r="F859" s="12" t="s">
        <v>19</v>
      </c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customHeight="1">
      <c r="A860" s="19">
        <v>602</v>
      </c>
      <c r="B860" s="12" t="s">
        <v>366</v>
      </c>
      <c r="C860" s="12" t="s">
        <v>374</v>
      </c>
      <c r="D860" s="54">
        <v>33462</v>
      </c>
      <c r="E860" s="55">
        <v>860</v>
      </c>
      <c r="F860" s="12" t="s">
        <v>27</v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customHeight="1">
      <c r="A861" s="19">
        <v>704</v>
      </c>
      <c r="B861" s="12" t="s">
        <v>1043</v>
      </c>
      <c r="C861" s="12" t="s">
        <v>482</v>
      </c>
      <c r="D861" s="54">
        <v>33512</v>
      </c>
      <c r="E861" s="55">
        <v>650</v>
      </c>
      <c r="F861" s="12" t="s">
        <v>36</v>
      </c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customHeight="1">
      <c r="A862" s="19">
        <v>453</v>
      </c>
      <c r="B862" s="12" t="s">
        <v>528</v>
      </c>
      <c r="C862" s="12" t="s">
        <v>291</v>
      </c>
      <c r="D862" s="54">
        <v>33291</v>
      </c>
      <c r="E862" s="55">
        <v>530</v>
      </c>
      <c r="F862" s="12" t="s">
        <v>27</v>
      </c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customHeight="1">
      <c r="A863" s="19">
        <v>995</v>
      </c>
      <c r="B863" s="12" t="s">
        <v>1447</v>
      </c>
      <c r="C863" s="12" t="s">
        <v>1448</v>
      </c>
      <c r="D863" s="54">
        <v>33669</v>
      </c>
      <c r="E863" s="55">
        <v>710</v>
      </c>
      <c r="F863" s="12" t="s">
        <v>27</v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customHeight="1">
      <c r="A864" s="19">
        <v>339</v>
      </c>
      <c r="B864" s="12" t="s">
        <v>719</v>
      </c>
      <c r="C864" s="12" t="s">
        <v>720</v>
      </c>
      <c r="D864" s="54">
        <v>33154</v>
      </c>
      <c r="E864" s="55">
        <v>810</v>
      </c>
      <c r="F864" s="12" t="s">
        <v>36</v>
      </c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customHeight="1">
      <c r="A865" s="19">
        <v>632</v>
      </c>
      <c r="B865" s="12" t="s">
        <v>231</v>
      </c>
      <c r="C865" s="12" t="s">
        <v>576</v>
      </c>
      <c r="D865" s="54">
        <v>33471</v>
      </c>
      <c r="E865" s="55">
        <v>860</v>
      </c>
      <c r="F865" s="12" t="s">
        <v>27</v>
      </c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customHeight="1">
      <c r="A866" s="19">
        <v>675</v>
      </c>
      <c r="B866" s="12" t="s">
        <v>1003</v>
      </c>
      <c r="C866" s="12" t="s">
        <v>684</v>
      </c>
      <c r="D866" s="54">
        <v>33492</v>
      </c>
      <c r="E866" s="55">
        <v>710</v>
      </c>
      <c r="F866" s="12" t="s">
        <v>42</v>
      </c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customHeight="1">
      <c r="A867" s="19">
        <v>598</v>
      </c>
      <c r="B867" s="12" t="s">
        <v>920</v>
      </c>
      <c r="C867" s="12" t="s">
        <v>921</v>
      </c>
      <c r="D867" s="54">
        <v>33459</v>
      </c>
      <c r="E867" s="55">
        <v>860</v>
      </c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customHeight="1">
      <c r="A868" s="19">
        <v>925</v>
      </c>
      <c r="B868" s="12" t="s">
        <v>1366</v>
      </c>
      <c r="C868" s="12" t="s">
        <v>1367</v>
      </c>
      <c r="D868" s="54">
        <v>33639</v>
      </c>
      <c r="E868" s="55">
        <v>710</v>
      </c>
      <c r="F868" s="12" t="s">
        <v>60</v>
      </c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customHeight="1">
      <c r="A869" s="19">
        <v>1026</v>
      </c>
      <c r="B869" s="12" t="s">
        <v>1481</v>
      </c>
      <c r="C869" s="12" t="s">
        <v>1482</v>
      </c>
      <c r="D869" s="54">
        <v>33687</v>
      </c>
      <c r="E869" s="55">
        <v>710</v>
      </c>
      <c r="F869" s="12" t="s">
        <v>36</v>
      </c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customHeight="1">
      <c r="A870" s="19">
        <v>495</v>
      </c>
      <c r="B870" s="12" t="s">
        <v>327</v>
      </c>
      <c r="C870" s="12" t="s">
        <v>226</v>
      </c>
      <c r="D870" s="54">
        <v>33351</v>
      </c>
      <c r="E870" s="55">
        <v>860</v>
      </c>
      <c r="F870" s="12" t="s">
        <v>27</v>
      </c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customHeight="1">
      <c r="A871" s="19">
        <v>405</v>
      </c>
      <c r="B871" s="12" t="s">
        <v>603</v>
      </c>
      <c r="C871" s="12" t="s">
        <v>193</v>
      </c>
      <c r="D871" s="54">
        <v>33253</v>
      </c>
      <c r="E871" s="55">
        <v>530</v>
      </c>
      <c r="F871" s="12" t="s">
        <v>27</v>
      </c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customHeight="1">
      <c r="A872" s="19">
        <v>1094</v>
      </c>
      <c r="B872" s="12" t="s">
        <v>1553</v>
      </c>
      <c r="C872" s="12" t="s">
        <v>1554</v>
      </c>
      <c r="D872" s="54">
        <v>33732</v>
      </c>
      <c r="E872" s="55">
        <v>710</v>
      </c>
      <c r="F872" s="12" t="s">
        <v>60</v>
      </c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customHeight="1">
      <c r="A873" s="19">
        <v>700</v>
      </c>
      <c r="B873" s="12" t="s">
        <v>1037</v>
      </c>
      <c r="C873" s="12" t="s">
        <v>1038</v>
      </c>
      <c r="D873" s="54">
        <v>33508</v>
      </c>
      <c r="E873" s="55">
        <v>650</v>
      </c>
      <c r="F873" s="12" t="s">
        <v>27</v>
      </c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customHeight="1">
      <c r="A874" s="19">
        <v>624</v>
      </c>
      <c r="B874" s="12" t="s">
        <v>945</v>
      </c>
      <c r="C874" s="12" t="s">
        <v>946</v>
      </c>
      <c r="D874" s="54">
        <v>33465</v>
      </c>
      <c r="E874" s="55">
        <v>860</v>
      </c>
      <c r="F874" s="12" t="s">
        <v>60</v>
      </c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customHeight="1">
      <c r="A875" s="19">
        <v>888</v>
      </c>
      <c r="B875" s="12" t="s">
        <v>1305</v>
      </c>
      <c r="C875" s="12" t="s">
        <v>1306</v>
      </c>
      <c r="D875" s="54">
        <v>33624</v>
      </c>
      <c r="E875" s="55">
        <v>710</v>
      </c>
      <c r="F875" s="12" t="s">
        <v>19</v>
      </c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customHeight="1">
      <c r="A876" s="19">
        <v>1134</v>
      </c>
      <c r="B876" s="12" t="s">
        <v>180</v>
      </c>
      <c r="C876" s="12" t="s">
        <v>608</v>
      </c>
      <c r="D876" s="54">
        <v>33771</v>
      </c>
      <c r="E876" s="55">
        <v>530</v>
      </c>
      <c r="F876" s="12" t="s">
        <v>42</v>
      </c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customHeight="1">
      <c r="A877" s="19">
        <v>442</v>
      </c>
      <c r="B877" s="12" t="s">
        <v>776</v>
      </c>
      <c r="C877" s="12" t="s">
        <v>287</v>
      </c>
      <c r="D877" s="54">
        <v>33281</v>
      </c>
      <c r="E877" s="55">
        <v>710</v>
      </c>
      <c r="F877" s="12" t="s">
        <v>27</v>
      </c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customHeight="1">
      <c r="A878" s="19">
        <v>368</v>
      </c>
      <c r="B878" s="12" t="s">
        <v>553</v>
      </c>
      <c r="C878" s="12" t="s">
        <v>261</v>
      </c>
      <c r="D878" s="54">
        <v>33224</v>
      </c>
      <c r="E878" s="55">
        <v>530</v>
      </c>
      <c r="F878" s="12" t="s">
        <v>36</v>
      </c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customHeight="1">
      <c r="A879" s="19">
        <v>419</v>
      </c>
      <c r="B879" s="12" t="s">
        <v>756</v>
      </c>
      <c r="C879" s="12" t="s">
        <v>757</v>
      </c>
      <c r="D879" s="54">
        <v>33263</v>
      </c>
      <c r="E879" s="55">
        <v>710</v>
      </c>
      <c r="F879" s="12" t="s">
        <v>36</v>
      </c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customHeight="1">
      <c r="A880" s="19">
        <v>505</v>
      </c>
      <c r="B880" s="12" t="s">
        <v>822</v>
      </c>
      <c r="C880" s="12" t="s">
        <v>823</v>
      </c>
      <c r="D880" s="54">
        <v>33360</v>
      </c>
      <c r="E880" s="55">
        <v>860</v>
      </c>
      <c r="F880" s="12" t="s">
        <v>42</v>
      </c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customHeight="1">
      <c r="A881" s="19">
        <v>537</v>
      </c>
      <c r="B881" s="12" t="s">
        <v>855</v>
      </c>
      <c r="C881" s="12" t="s">
        <v>856</v>
      </c>
      <c r="D881" s="54">
        <v>33395</v>
      </c>
      <c r="E881" s="55">
        <v>860</v>
      </c>
      <c r="F881" s="12" t="s">
        <v>19</v>
      </c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customHeight="1">
      <c r="A882" s="19">
        <v>607</v>
      </c>
      <c r="B882" s="12" t="s">
        <v>928</v>
      </c>
      <c r="C882" s="12" t="s">
        <v>929</v>
      </c>
      <c r="D882" s="54">
        <v>33463</v>
      </c>
      <c r="E882" s="55">
        <v>710</v>
      </c>
      <c r="F882" s="12" t="s">
        <v>42</v>
      </c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59055118110236227" right="0.59055118110236227" top="0.78740157480314965" bottom="0.7874015748031496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10" workbookViewId="0">
      <selection activeCell="I41" sqref="I41"/>
    </sheetView>
  </sheetViews>
  <sheetFormatPr baseColWidth="10" defaultColWidth="12.5546875" defaultRowHeight="15" customHeight="1"/>
  <cols>
    <col min="1" max="1" width="9.109375" customWidth="1"/>
    <col min="2" max="2" width="14.109375" customWidth="1"/>
    <col min="3" max="3" width="17.33203125" customWidth="1"/>
    <col min="4" max="4" width="12.109375" customWidth="1"/>
    <col min="5" max="5" width="12.5546875" customWidth="1"/>
    <col min="6" max="6" width="16" customWidth="1"/>
    <col min="7" max="7" width="4.44140625" customWidth="1"/>
    <col min="8" max="8" width="4" customWidth="1"/>
    <col min="9" max="9" width="33.5546875" customWidth="1"/>
    <col min="10" max="10" width="13.44140625" customWidth="1"/>
    <col min="11" max="26" width="9.109375" customWidth="1"/>
  </cols>
  <sheetData>
    <row r="1" spans="1:26" ht="12.75" customHeight="1">
      <c r="A1" s="58" t="s">
        <v>662</v>
      </c>
      <c r="B1" s="58" t="s">
        <v>1</v>
      </c>
      <c r="C1" s="58" t="s">
        <v>2</v>
      </c>
      <c r="D1" s="58" t="s">
        <v>663</v>
      </c>
      <c r="E1" s="59" t="s">
        <v>664</v>
      </c>
      <c r="F1" s="59" t="s">
        <v>665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>
      <c r="A2" s="19">
        <v>251</v>
      </c>
      <c r="B2" s="12" t="s">
        <v>446</v>
      </c>
      <c r="C2" s="12" t="s">
        <v>236</v>
      </c>
      <c r="D2" s="54">
        <v>33039</v>
      </c>
      <c r="E2" s="55">
        <v>630</v>
      </c>
      <c r="F2" s="12" t="s">
        <v>19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>
      <c r="A3" s="19">
        <v>252</v>
      </c>
      <c r="B3" s="12" t="s">
        <v>254</v>
      </c>
      <c r="C3" s="12" t="s">
        <v>555</v>
      </c>
      <c r="D3" s="54">
        <v>33404</v>
      </c>
      <c r="E3" s="55">
        <v>530</v>
      </c>
      <c r="F3" s="12" t="s">
        <v>27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>
      <c r="A4" s="19">
        <v>254</v>
      </c>
      <c r="B4" s="12" t="s">
        <v>521</v>
      </c>
      <c r="C4" s="12" t="s">
        <v>297</v>
      </c>
      <c r="D4" s="54">
        <v>33051</v>
      </c>
      <c r="E4" s="55">
        <v>630</v>
      </c>
      <c r="F4" s="12" t="s">
        <v>36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19">
        <v>255</v>
      </c>
      <c r="B5" s="12" t="s">
        <v>441</v>
      </c>
      <c r="C5" s="12" t="s">
        <v>392</v>
      </c>
      <c r="D5" s="54">
        <v>33058</v>
      </c>
      <c r="E5" s="55">
        <v>630</v>
      </c>
      <c r="F5" s="12" t="s">
        <v>42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>
      <c r="A6" s="19">
        <v>256</v>
      </c>
      <c r="B6" s="12" t="s">
        <v>879</v>
      </c>
      <c r="C6" s="12" t="s">
        <v>880</v>
      </c>
      <c r="D6" s="54">
        <v>33425</v>
      </c>
      <c r="E6" s="55">
        <v>530</v>
      </c>
      <c r="F6" s="12" t="s">
        <v>27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>
      <c r="A7" s="19">
        <v>258</v>
      </c>
      <c r="B7" s="12" t="s">
        <v>672</v>
      </c>
      <c r="C7" s="12" t="s">
        <v>439</v>
      </c>
      <c r="D7" s="54">
        <v>32706</v>
      </c>
      <c r="E7" s="55">
        <v>810</v>
      </c>
      <c r="F7" s="12" t="s">
        <v>27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>
      <c r="A8" s="19">
        <v>259</v>
      </c>
      <c r="B8" s="12" t="s">
        <v>681</v>
      </c>
      <c r="C8" s="12" t="s">
        <v>682</v>
      </c>
      <c r="D8" s="54">
        <v>33067</v>
      </c>
      <c r="E8" s="55">
        <v>810</v>
      </c>
      <c r="F8" s="12" t="s">
        <v>36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>
      <c r="A9" s="19">
        <v>260</v>
      </c>
      <c r="B9" s="12" t="s">
        <v>708</v>
      </c>
      <c r="C9" s="12" t="s">
        <v>625</v>
      </c>
      <c r="D9" s="54">
        <v>33128</v>
      </c>
      <c r="E9" s="55">
        <v>810</v>
      </c>
      <c r="F9" s="12" t="s">
        <v>19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>
      <c r="A10" s="19">
        <v>261</v>
      </c>
      <c r="B10" s="12" t="s">
        <v>709</v>
      </c>
      <c r="C10" s="12" t="s">
        <v>710</v>
      </c>
      <c r="D10" s="54">
        <v>33128</v>
      </c>
      <c r="E10" s="55">
        <v>810</v>
      </c>
      <c r="F10" s="12" t="s">
        <v>27</v>
      </c>
      <c r="G10" s="19"/>
      <c r="H10" s="56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>
      <c r="A11" s="19">
        <v>262</v>
      </c>
      <c r="B11" s="12" t="s">
        <v>1642</v>
      </c>
      <c r="C11" s="12" t="s">
        <v>684</v>
      </c>
      <c r="D11" s="54">
        <v>33070</v>
      </c>
      <c r="E11" s="55">
        <v>810</v>
      </c>
      <c r="F11" s="12" t="s">
        <v>27</v>
      </c>
      <c r="G11" s="19"/>
      <c r="H11" s="57">
        <v>1</v>
      </c>
      <c r="I11" s="19" t="s">
        <v>1650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>
      <c r="A12" s="19">
        <v>263</v>
      </c>
      <c r="B12" s="12" t="s">
        <v>644</v>
      </c>
      <c r="C12" s="12" t="s">
        <v>645</v>
      </c>
      <c r="D12" s="54">
        <v>33071</v>
      </c>
      <c r="E12" s="55">
        <v>810</v>
      </c>
      <c r="F12" s="12" t="s">
        <v>42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>
      <c r="A13" s="19">
        <v>264</v>
      </c>
      <c r="B13" s="12" t="s">
        <v>496</v>
      </c>
      <c r="C13" s="12" t="s">
        <v>328</v>
      </c>
      <c r="D13" s="54">
        <v>33071</v>
      </c>
      <c r="E13" s="55">
        <v>630</v>
      </c>
      <c r="F13" s="12" t="s">
        <v>42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>
      <c r="A14" s="19">
        <v>265</v>
      </c>
      <c r="B14" s="12" t="s">
        <v>424</v>
      </c>
      <c r="C14" s="12" t="s">
        <v>408</v>
      </c>
      <c r="D14" s="54">
        <v>33073</v>
      </c>
      <c r="E14" s="55">
        <v>630</v>
      </c>
      <c r="F14" s="12" t="s">
        <v>36</v>
      </c>
      <c r="G14" s="19"/>
      <c r="H14" s="19"/>
      <c r="I14" s="69" t="s">
        <v>1657</v>
      </c>
      <c r="J14" s="71">
        <f>COUNTIF(D2:D882,"&gt;31/12/1990")</f>
        <v>760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>
      <c r="A15" s="19">
        <v>266</v>
      </c>
      <c r="B15" s="12" t="s">
        <v>477</v>
      </c>
      <c r="C15" s="12" t="s">
        <v>687</v>
      </c>
      <c r="D15" s="54">
        <v>33073</v>
      </c>
      <c r="E15" s="55">
        <v>810</v>
      </c>
      <c r="F15" s="12" t="s">
        <v>36</v>
      </c>
      <c r="G15" s="19"/>
      <c r="H15" s="19"/>
      <c r="I15" s="69" t="s">
        <v>1658</v>
      </c>
      <c r="J15" s="7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customHeight="1">
      <c r="A16" s="19">
        <v>267</v>
      </c>
      <c r="B16" s="12" t="s">
        <v>358</v>
      </c>
      <c r="C16" s="12" t="s">
        <v>691</v>
      </c>
      <c r="D16" s="54">
        <v>33074</v>
      </c>
      <c r="E16" s="55">
        <v>810</v>
      </c>
      <c r="F16" s="12" t="s">
        <v>19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>
      <c r="A17" s="19">
        <v>268</v>
      </c>
      <c r="B17" s="12" t="s">
        <v>689</v>
      </c>
      <c r="C17" s="12" t="s">
        <v>690</v>
      </c>
      <c r="D17" s="54">
        <v>33074</v>
      </c>
      <c r="E17" s="55">
        <v>590</v>
      </c>
      <c r="F17" s="12" t="s">
        <v>27</v>
      </c>
      <c r="G17" s="19"/>
      <c r="H17" s="19"/>
      <c r="I17" s="69" t="s">
        <v>1659</v>
      </c>
      <c r="J17" s="71">
        <f>COUNTIF(A2:A882,"&lt;300")</f>
        <v>42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>
      <c r="A18" s="19">
        <v>269</v>
      </c>
      <c r="B18" s="12" t="s">
        <v>436</v>
      </c>
      <c r="C18" s="12" t="s">
        <v>398</v>
      </c>
      <c r="D18" s="54">
        <v>33077</v>
      </c>
      <c r="E18" s="55">
        <v>630</v>
      </c>
      <c r="F18" s="12" t="s">
        <v>42</v>
      </c>
      <c r="G18" s="19"/>
      <c r="H18" s="19"/>
      <c r="I18" s="69" t="s">
        <v>1660</v>
      </c>
      <c r="J18" s="7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>
      <c r="A19" s="19">
        <v>270</v>
      </c>
      <c r="B19" s="12" t="s">
        <v>694</v>
      </c>
      <c r="C19" s="12" t="s">
        <v>480</v>
      </c>
      <c r="D19" s="54">
        <v>33085</v>
      </c>
      <c r="E19" s="55">
        <v>630</v>
      </c>
      <c r="F19" s="12" t="s">
        <v>36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>
      <c r="A20" s="19">
        <v>271</v>
      </c>
      <c r="B20" s="12" t="s">
        <v>692</v>
      </c>
      <c r="C20" s="12" t="s">
        <v>693</v>
      </c>
      <c r="D20" s="54">
        <v>33084</v>
      </c>
      <c r="E20" s="55">
        <v>810</v>
      </c>
      <c r="F20" s="12" t="s">
        <v>19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>
      <c r="A21" s="19">
        <v>272</v>
      </c>
      <c r="B21" s="12" t="s">
        <v>498</v>
      </c>
      <c r="C21" s="12" t="s">
        <v>324</v>
      </c>
      <c r="D21" s="54">
        <v>33087</v>
      </c>
      <c r="E21" s="55">
        <v>630</v>
      </c>
      <c r="F21" s="12" t="s">
        <v>27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customHeight="1">
      <c r="A22" s="19">
        <v>273</v>
      </c>
      <c r="B22" s="12" t="s">
        <v>416</v>
      </c>
      <c r="C22" s="12" t="s">
        <v>412</v>
      </c>
      <c r="D22" s="54">
        <v>33087</v>
      </c>
      <c r="E22" s="55">
        <v>630</v>
      </c>
      <c r="F22" s="12" t="s">
        <v>60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customHeight="1">
      <c r="A23" s="19">
        <v>274</v>
      </c>
      <c r="B23" s="12" t="s">
        <v>674</v>
      </c>
      <c r="C23" s="12" t="s">
        <v>675</v>
      </c>
      <c r="D23" s="54">
        <v>32935</v>
      </c>
      <c r="E23" s="55">
        <v>810</v>
      </c>
      <c r="F23" s="12" t="s">
        <v>27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>
      <c r="A24" s="19">
        <v>275</v>
      </c>
      <c r="B24" s="12" t="s">
        <v>611</v>
      </c>
      <c r="C24" s="12" t="s">
        <v>181</v>
      </c>
      <c r="D24" s="54">
        <v>32966</v>
      </c>
      <c r="E24" s="55">
        <v>630</v>
      </c>
      <c r="F24" s="12" t="s">
        <v>19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customHeight="1">
      <c r="A25" s="19">
        <v>276</v>
      </c>
      <c r="B25" s="12" t="s">
        <v>520</v>
      </c>
      <c r="C25" s="12" t="s">
        <v>302</v>
      </c>
      <c r="D25" s="54">
        <v>33091</v>
      </c>
      <c r="E25" s="55">
        <v>630</v>
      </c>
      <c r="F25" s="12" t="s">
        <v>60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customHeight="1">
      <c r="A26" s="19">
        <v>277</v>
      </c>
      <c r="B26" s="12" t="s">
        <v>678</v>
      </c>
      <c r="C26" s="12" t="s">
        <v>513</v>
      </c>
      <c r="D26" s="54">
        <v>33000</v>
      </c>
      <c r="E26" s="55">
        <v>810</v>
      </c>
      <c r="F26" s="12" t="s">
        <v>27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>
      <c r="A27" s="19">
        <v>278</v>
      </c>
      <c r="B27" s="12" t="s">
        <v>473</v>
      </c>
      <c r="C27" s="12" t="s">
        <v>351</v>
      </c>
      <c r="D27" s="54">
        <v>32912</v>
      </c>
      <c r="E27" s="55">
        <v>630</v>
      </c>
      <c r="F27" s="12" t="s">
        <v>42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customHeight="1">
      <c r="A28" s="19">
        <v>279</v>
      </c>
      <c r="B28" s="12" t="s">
        <v>462</v>
      </c>
      <c r="C28" s="12" t="s">
        <v>363</v>
      </c>
      <c r="D28" s="54">
        <v>33093</v>
      </c>
      <c r="E28" s="55">
        <v>630</v>
      </c>
      <c r="F28" s="12" t="s">
        <v>60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customHeight="1">
      <c r="A29" s="19">
        <v>280</v>
      </c>
      <c r="B29" s="12" t="s">
        <v>908</v>
      </c>
      <c r="C29" s="12" t="s">
        <v>909</v>
      </c>
      <c r="D29" s="54">
        <v>33458</v>
      </c>
      <c r="E29" s="55">
        <v>490</v>
      </c>
      <c r="F29" s="12" t="s">
        <v>42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>
      <c r="A30" s="19">
        <v>281</v>
      </c>
      <c r="B30" s="12" t="s">
        <v>445</v>
      </c>
      <c r="C30" s="12" t="s">
        <v>386</v>
      </c>
      <c r="D30" s="54">
        <v>33093</v>
      </c>
      <c r="E30" s="55">
        <v>630</v>
      </c>
      <c r="F30" s="12" t="s">
        <v>27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>
      <c r="A31" s="19">
        <v>282</v>
      </c>
      <c r="B31" s="12" t="s">
        <v>475</v>
      </c>
      <c r="C31" s="12" t="s">
        <v>353</v>
      </c>
      <c r="D31" s="54">
        <v>32940</v>
      </c>
      <c r="E31" s="55">
        <v>630</v>
      </c>
      <c r="F31" s="12" t="s">
        <v>36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>
      <c r="A32" s="19">
        <v>283</v>
      </c>
      <c r="B32" s="12" t="s">
        <v>590</v>
      </c>
      <c r="C32" s="12" t="s">
        <v>214</v>
      </c>
      <c r="D32" s="54">
        <v>33093</v>
      </c>
      <c r="E32" s="55">
        <v>630</v>
      </c>
      <c r="F32" s="12" t="s">
        <v>60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>
      <c r="A33" s="19">
        <v>285</v>
      </c>
      <c r="B33" s="12" t="s">
        <v>483</v>
      </c>
      <c r="C33" s="12" t="s">
        <v>345</v>
      </c>
      <c r="D33" s="54">
        <v>32971</v>
      </c>
      <c r="E33" s="55">
        <v>630</v>
      </c>
      <c r="F33" s="12" t="s">
        <v>19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>
      <c r="A34" s="19">
        <v>287</v>
      </c>
      <c r="B34" s="12" t="s">
        <v>568</v>
      </c>
      <c r="C34" s="12" t="s">
        <v>244</v>
      </c>
      <c r="D34" s="54">
        <v>33093</v>
      </c>
      <c r="E34" s="55">
        <v>630</v>
      </c>
      <c r="F34" s="12" t="s">
        <v>42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>
      <c r="A35" s="19">
        <v>288</v>
      </c>
      <c r="B35" s="12" t="s">
        <v>516</v>
      </c>
      <c r="C35" s="12" t="s">
        <v>306</v>
      </c>
      <c r="D35" s="54">
        <v>33093</v>
      </c>
      <c r="E35" s="55">
        <v>630</v>
      </c>
      <c r="F35" s="12" t="s">
        <v>27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>
      <c r="A36" s="19">
        <v>289</v>
      </c>
      <c r="B36" s="12" t="s">
        <v>415</v>
      </c>
      <c r="C36" s="12" t="s">
        <v>421</v>
      </c>
      <c r="D36" s="54">
        <v>32882</v>
      </c>
      <c r="E36" s="55">
        <v>630</v>
      </c>
      <c r="F36" s="12" t="s">
        <v>60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>
      <c r="A37" s="19">
        <v>290</v>
      </c>
      <c r="B37" s="12" t="s">
        <v>252</v>
      </c>
      <c r="C37" s="12" t="s">
        <v>564</v>
      </c>
      <c r="D37" s="54">
        <v>33770</v>
      </c>
      <c r="E37" s="55">
        <v>530</v>
      </c>
      <c r="F37" s="12" t="s">
        <v>27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>
      <c r="A38" s="19">
        <v>291</v>
      </c>
      <c r="B38" s="12" t="s">
        <v>696</v>
      </c>
      <c r="C38" s="12" t="s">
        <v>697</v>
      </c>
      <c r="D38" s="54">
        <v>33095</v>
      </c>
      <c r="E38" s="55">
        <v>590</v>
      </c>
      <c r="F38" s="12" t="s">
        <v>36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>
      <c r="A39" s="19">
        <v>292</v>
      </c>
      <c r="B39" s="12" t="s">
        <v>467</v>
      </c>
      <c r="C39" s="12" t="s">
        <v>361</v>
      </c>
      <c r="D39" s="54">
        <v>33095</v>
      </c>
      <c r="E39" s="55">
        <v>630</v>
      </c>
      <c r="F39" s="12" t="s">
        <v>42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>
      <c r="A40" s="19">
        <v>293</v>
      </c>
      <c r="B40" s="12" t="s">
        <v>405</v>
      </c>
      <c r="C40" s="12" t="s">
        <v>423</v>
      </c>
      <c r="D40" s="54">
        <v>33098</v>
      </c>
      <c r="E40" s="55">
        <v>630</v>
      </c>
      <c r="F40" s="12" t="s">
        <v>27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>
      <c r="A41" s="19">
        <v>294</v>
      </c>
      <c r="B41" s="12" t="s">
        <v>635</v>
      </c>
      <c r="C41" s="12" t="s">
        <v>636</v>
      </c>
      <c r="D41" s="54">
        <v>33098</v>
      </c>
      <c r="E41" s="55">
        <v>810</v>
      </c>
      <c r="F41" s="12" t="s">
        <v>60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>
      <c r="A42" s="19">
        <v>297</v>
      </c>
      <c r="B42" s="12" t="s">
        <v>487</v>
      </c>
      <c r="C42" s="12" t="s">
        <v>341</v>
      </c>
      <c r="D42" s="54">
        <v>33099</v>
      </c>
      <c r="E42" s="55">
        <v>630</v>
      </c>
      <c r="F42" s="12" t="s">
        <v>27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>
      <c r="A43" s="19">
        <v>298</v>
      </c>
      <c r="B43" s="12" t="s">
        <v>430</v>
      </c>
      <c r="C43" s="12" t="s">
        <v>402</v>
      </c>
      <c r="D43" s="54">
        <v>33093</v>
      </c>
      <c r="E43" s="55">
        <v>630</v>
      </c>
      <c r="F43" s="12" t="s">
        <v>60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>
      <c r="A44" s="19">
        <v>300</v>
      </c>
      <c r="B44" s="12" t="s">
        <v>530</v>
      </c>
      <c r="C44" s="12" t="s">
        <v>287</v>
      </c>
      <c r="D44" s="54">
        <v>33100</v>
      </c>
      <c r="E44" s="55">
        <v>630</v>
      </c>
      <c r="F44" s="12" t="s">
        <v>27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>
      <c r="A45" s="19">
        <v>301</v>
      </c>
      <c r="B45" s="12" t="s">
        <v>586</v>
      </c>
      <c r="C45" s="12" t="s">
        <v>220</v>
      </c>
      <c r="D45" s="54">
        <v>33101</v>
      </c>
      <c r="E45" s="55">
        <v>630</v>
      </c>
      <c r="F45" s="12" t="s">
        <v>19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>
      <c r="A46" s="19">
        <v>302</v>
      </c>
      <c r="B46" s="12" t="s">
        <v>522</v>
      </c>
      <c r="C46" s="12" t="s">
        <v>228</v>
      </c>
      <c r="D46" s="54">
        <v>33101</v>
      </c>
      <c r="E46" s="55">
        <v>630</v>
      </c>
      <c r="F46" s="12" t="s">
        <v>42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>
      <c r="A47" s="19">
        <v>304</v>
      </c>
      <c r="B47" s="12" t="s">
        <v>554</v>
      </c>
      <c r="C47" s="12" t="s">
        <v>259</v>
      </c>
      <c r="D47" s="54">
        <v>33102</v>
      </c>
      <c r="E47" s="55">
        <v>630</v>
      </c>
      <c r="F47" s="12" t="s">
        <v>19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>
      <c r="A48" s="19">
        <v>305</v>
      </c>
      <c r="B48" s="12" t="s">
        <v>634</v>
      </c>
      <c r="C48" s="12" t="s">
        <v>337</v>
      </c>
      <c r="D48" s="54">
        <v>33108</v>
      </c>
      <c r="E48" s="55">
        <v>810</v>
      </c>
      <c r="F48" s="12" t="s">
        <v>42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>
      <c r="A49" s="19">
        <v>306</v>
      </c>
      <c r="B49" s="12" t="s">
        <v>698</v>
      </c>
      <c r="C49" s="12" t="s">
        <v>699</v>
      </c>
      <c r="D49" s="54">
        <v>33109</v>
      </c>
      <c r="E49" s="55">
        <v>590</v>
      </c>
      <c r="F49" s="12" t="s">
        <v>19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>
      <c r="A50" s="19">
        <v>307</v>
      </c>
      <c r="B50" s="12" t="s">
        <v>438</v>
      </c>
      <c r="C50" s="12" t="s">
        <v>388</v>
      </c>
      <c r="D50" s="54">
        <v>33112</v>
      </c>
      <c r="E50" s="55">
        <v>630</v>
      </c>
      <c r="F50" s="12" t="s">
        <v>42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>
      <c r="A51" s="19">
        <v>308</v>
      </c>
      <c r="B51" s="12" t="s">
        <v>626</v>
      </c>
      <c r="C51" s="12" t="s">
        <v>627</v>
      </c>
      <c r="D51" s="54">
        <v>33113</v>
      </c>
      <c r="E51" s="55">
        <v>810</v>
      </c>
      <c r="F51" s="12" t="s">
        <v>36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>
      <c r="A52" s="19">
        <v>309</v>
      </c>
      <c r="B52" s="12" t="s">
        <v>700</v>
      </c>
      <c r="C52" s="12" t="s">
        <v>337</v>
      </c>
      <c r="D52" s="54">
        <v>33114</v>
      </c>
      <c r="E52" s="55">
        <v>590</v>
      </c>
      <c r="F52" s="12" t="s">
        <v>36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>
      <c r="A53" s="19">
        <v>310</v>
      </c>
      <c r="B53" s="12" t="s">
        <v>545</v>
      </c>
      <c r="C53" s="12" t="s">
        <v>271</v>
      </c>
      <c r="D53" s="54">
        <v>33116</v>
      </c>
      <c r="E53" s="55">
        <v>630</v>
      </c>
      <c r="F53" s="12" t="s">
        <v>42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>
      <c r="A54" s="19">
        <v>311</v>
      </c>
      <c r="B54" s="12" t="s">
        <v>325</v>
      </c>
      <c r="C54" s="12" t="s">
        <v>701</v>
      </c>
      <c r="D54" s="54">
        <v>33116</v>
      </c>
      <c r="E54" s="55">
        <v>810</v>
      </c>
      <c r="F54" s="12" t="s">
        <v>27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>
      <c r="A55" s="19">
        <v>312</v>
      </c>
      <c r="B55" s="12" t="s">
        <v>570</v>
      </c>
      <c r="C55" s="12" t="s">
        <v>242</v>
      </c>
      <c r="D55" s="54">
        <v>33119</v>
      </c>
      <c r="E55" s="55">
        <v>630</v>
      </c>
      <c r="F55" s="12" t="s">
        <v>60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>
      <c r="A56" s="19">
        <v>313</v>
      </c>
      <c r="B56" s="12" t="s">
        <v>702</v>
      </c>
      <c r="C56" s="12" t="s">
        <v>703</v>
      </c>
      <c r="D56" s="54">
        <v>33120</v>
      </c>
      <c r="E56" s="55">
        <v>590</v>
      </c>
      <c r="F56" s="12" t="s">
        <v>27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>
      <c r="A57" s="19">
        <v>314</v>
      </c>
      <c r="B57" s="12" t="s">
        <v>704</v>
      </c>
      <c r="C57" s="12" t="s">
        <v>482</v>
      </c>
      <c r="D57" s="54">
        <v>33120</v>
      </c>
      <c r="E57" s="55">
        <v>590</v>
      </c>
      <c r="F57" s="12" t="s">
        <v>42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>
      <c r="A58" s="19">
        <v>315</v>
      </c>
      <c r="B58" s="12" t="s">
        <v>544</v>
      </c>
      <c r="C58" s="12" t="s">
        <v>273</v>
      </c>
      <c r="D58" s="54">
        <v>33120</v>
      </c>
      <c r="E58" s="55">
        <v>630</v>
      </c>
      <c r="F58" s="12" t="s">
        <v>36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>
      <c r="A59" s="19">
        <v>316</v>
      </c>
      <c r="B59" s="12" t="s">
        <v>477</v>
      </c>
      <c r="C59" s="12" t="s">
        <v>347</v>
      </c>
      <c r="D59" s="54">
        <v>33120</v>
      </c>
      <c r="E59" s="55">
        <v>630</v>
      </c>
      <c r="F59" s="12" t="s">
        <v>27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>
      <c r="A60" s="19">
        <v>317</v>
      </c>
      <c r="B60" s="12" t="s">
        <v>705</v>
      </c>
      <c r="C60" s="12" t="s">
        <v>706</v>
      </c>
      <c r="D60" s="54">
        <v>33121</v>
      </c>
      <c r="E60" s="55">
        <v>590</v>
      </c>
      <c r="F60" s="12" t="s">
        <v>60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>
      <c r="A61" s="19">
        <v>318</v>
      </c>
      <c r="B61" s="12" t="s">
        <v>457</v>
      </c>
      <c r="C61" s="12" t="s">
        <v>367</v>
      </c>
      <c r="D61" s="54">
        <v>33090</v>
      </c>
      <c r="E61" s="55">
        <v>630</v>
      </c>
      <c r="F61" s="12" t="s">
        <v>42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>
      <c r="A62" s="19">
        <v>319</v>
      </c>
      <c r="B62" s="12" t="s">
        <v>695</v>
      </c>
      <c r="C62" s="12" t="s">
        <v>404</v>
      </c>
      <c r="D62" s="54">
        <v>33090</v>
      </c>
      <c r="E62" s="55">
        <v>810</v>
      </c>
      <c r="F62" s="12" t="s">
        <v>36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>
      <c r="A63" s="19">
        <v>320</v>
      </c>
      <c r="B63" s="12" t="s">
        <v>707</v>
      </c>
      <c r="C63" s="12" t="s">
        <v>645</v>
      </c>
      <c r="D63" s="54">
        <v>33122</v>
      </c>
      <c r="E63" s="55">
        <v>810</v>
      </c>
      <c r="F63" s="12" t="s">
        <v>36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>
      <c r="A64" s="19">
        <v>322</v>
      </c>
      <c r="B64" s="12" t="s">
        <v>448</v>
      </c>
      <c r="C64" s="12" t="s">
        <v>380</v>
      </c>
      <c r="D64" s="54">
        <v>33128</v>
      </c>
      <c r="E64" s="55">
        <v>630</v>
      </c>
      <c r="F64" s="12" t="s">
        <v>19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>
      <c r="A65" s="19">
        <v>323</v>
      </c>
      <c r="B65" s="12" t="s">
        <v>711</v>
      </c>
      <c r="C65" s="12" t="s">
        <v>712</v>
      </c>
      <c r="D65" s="54">
        <v>33129</v>
      </c>
      <c r="E65" s="55">
        <v>810</v>
      </c>
      <c r="F65" s="12" t="s">
        <v>19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>
      <c r="A66" s="19">
        <v>325</v>
      </c>
      <c r="B66" s="12" t="s">
        <v>458</v>
      </c>
      <c r="C66" s="12" t="s">
        <v>368</v>
      </c>
      <c r="D66" s="54">
        <v>33133</v>
      </c>
      <c r="E66" s="55">
        <v>630</v>
      </c>
      <c r="F66" s="12" t="s">
        <v>36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>
      <c r="A67" s="19">
        <v>326</v>
      </c>
      <c r="B67" s="12" t="s">
        <v>713</v>
      </c>
      <c r="C67" s="12" t="s">
        <v>714</v>
      </c>
      <c r="D67" s="54">
        <v>33135</v>
      </c>
      <c r="E67" s="55">
        <v>590</v>
      </c>
      <c r="F67" s="12" t="s">
        <v>42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>
      <c r="A68" s="19">
        <v>327</v>
      </c>
      <c r="B68" s="12" t="s">
        <v>582</v>
      </c>
      <c r="C68" s="12" t="s">
        <v>228</v>
      </c>
      <c r="D68" s="54">
        <v>33135</v>
      </c>
      <c r="E68" s="55">
        <v>630</v>
      </c>
      <c r="F68" s="12" t="s">
        <v>60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>
      <c r="A69" s="19">
        <v>328</v>
      </c>
      <c r="B69" s="12" t="s">
        <v>715</v>
      </c>
      <c r="C69" s="12" t="s">
        <v>716</v>
      </c>
      <c r="D69" s="54">
        <v>33136</v>
      </c>
      <c r="E69" s="55">
        <v>810</v>
      </c>
      <c r="F69" s="12" t="s">
        <v>42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>
      <c r="A70" s="19">
        <v>329</v>
      </c>
      <c r="B70" s="12" t="s">
        <v>358</v>
      </c>
      <c r="C70" s="12" t="s">
        <v>404</v>
      </c>
      <c r="D70" s="54">
        <v>33137</v>
      </c>
      <c r="E70" s="55">
        <v>630</v>
      </c>
      <c r="F70" s="12" t="s">
        <v>60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>
      <c r="A71" s="19">
        <v>330</v>
      </c>
      <c r="B71" s="12" t="s">
        <v>205</v>
      </c>
      <c r="C71" s="12" t="s">
        <v>646</v>
      </c>
      <c r="D71" s="54">
        <v>33137</v>
      </c>
      <c r="E71" s="55">
        <v>810</v>
      </c>
      <c r="F71" s="12" t="s">
        <v>27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>
      <c r="A72" s="19">
        <v>333</v>
      </c>
      <c r="B72" s="12" t="s">
        <v>536</v>
      </c>
      <c r="C72" s="12" t="s">
        <v>281</v>
      </c>
      <c r="D72" s="54">
        <v>33143</v>
      </c>
      <c r="E72" s="55">
        <v>630</v>
      </c>
      <c r="F72" s="12" t="s">
        <v>42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>
      <c r="A73" s="19">
        <v>335</v>
      </c>
      <c r="B73" s="12" t="s">
        <v>469</v>
      </c>
      <c r="C73" s="12" t="s">
        <v>355</v>
      </c>
      <c r="D73" s="54">
        <v>33149</v>
      </c>
      <c r="E73" s="55">
        <v>630</v>
      </c>
      <c r="F73" s="12" t="s">
        <v>27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>
      <c r="A74" s="19">
        <v>336</v>
      </c>
      <c r="B74" s="12" t="s">
        <v>717</v>
      </c>
      <c r="C74" s="12" t="s">
        <v>718</v>
      </c>
      <c r="D74" s="54">
        <v>33149</v>
      </c>
      <c r="E74" s="55">
        <v>810</v>
      </c>
      <c r="F74" s="12" t="s">
        <v>27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>
      <c r="A75" s="19">
        <v>339</v>
      </c>
      <c r="B75" s="12" t="s">
        <v>719</v>
      </c>
      <c r="C75" s="12" t="s">
        <v>720</v>
      </c>
      <c r="D75" s="54">
        <v>33154</v>
      </c>
      <c r="E75" s="55">
        <v>810</v>
      </c>
      <c r="F75" s="12" t="s">
        <v>36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>
      <c r="A76" s="19">
        <v>342</v>
      </c>
      <c r="B76" s="12" t="s">
        <v>721</v>
      </c>
      <c r="C76" s="12" t="s">
        <v>722</v>
      </c>
      <c r="D76" s="54">
        <v>33156</v>
      </c>
      <c r="E76" s="55">
        <v>590</v>
      </c>
      <c r="F76" s="12" t="s">
        <v>36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>
      <c r="A77" s="19">
        <v>343</v>
      </c>
      <c r="B77" s="12" t="s">
        <v>723</v>
      </c>
      <c r="C77" s="12" t="s">
        <v>724</v>
      </c>
      <c r="D77" s="54">
        <v>33162</v>
      </c>
      <c r="E77" s="55">
        <v>810</v>
      </c>
      <c r="F77" s="12" t="s">
        <v>36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>
      <c r="A78" s="19">
        <v>344</v>
      </c>
      <c r="B78" s="12" t="s">
        <v>725</v>
      </c>
      <c r="C78" s="12" t="s">
        <v>726</v>
      </c>
      <c r="D78" s="54">
        <v>33168</v>
      </c>
      <c r="E78" s="55">
        <v>810</v>
      </c>
      <c r="F78" s="12" t="s">
        <v>19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>
      <c r="A79" s="19">
        <v>345</v>
      </c>
      <c r="B79" s="12" t="s">
        <v>455</v>
      </c>
      <c r="C79" s="12" t="s">
        <v>376</v>
      </c>
      <c r="D79" s="54">
        <v>33175</v>
      </c>
      <c r="E79" s="55">
        <v>530</v>
      </c>
      <c r="F79" s="12" t="s">
        <v>36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>
      <c r="A80" s="19">
        <v>346</v>
      </c>
      <c r="B80" s="12" t="s">
        <v>409</v>
      </c>
      <c r="C80" s="12" t="s">
        <v>427</v>
      </c>
      <c r="D80" s="54">
        <v>33176</v>
      </c>
      <c r="E80" s="55">
        <v>530</v>
      </c>
      <c r="F80" s="12" t="s">
        <v>60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>
      <c r="A81" s="19">
        <v>347</v>
      </c>
      <c r="B81" s="12" t="s">
        <v>422</v>
      </c>
      <c r="C81" s="12" t="s">
        <v>365</v>
      </c>
      <c r="D81" s="54">
        <v>33179</v>
      </c>
      <c r="E81" s="55">
        <v>530</v>
      </c>
      <c r="F81" s="12" t="s">
        <v>27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>
      <c r="A82" s="19">
        <v>349</v>
      </c>
      <c r="B82" s="12" t="s">
        <v>547</v>
      </c>
      <c r="C82" s="12" t="s">
        <v>269</v>
      </c>
      <c r="D82" s="54">
        <v>33184</v>
      </c>
      <c r="E82" s="55">
        <v>530</v>
      </c>
      <c r="F82" s="12" t="s">
        <v>60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>
      <c r="A83" s="19">
        <v>350</v>
      </c>
      <c r="B83" s="12" t="s">
        <v>632</v>
      </c>
      <c r="C83" s="12" t="s">
        <v>633</v>
      </c>
      <c r="D83" s="54">
        <v>33189</v>
      </c>
      <c r="E83" s="55">
        <v>710</v>
      </c>
      <c r="F83" s="12" t="s">
        <v>42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>
      <c r="A84" s="19">
        <v>351</v>
      </c>
      <c r="B84" s="12" t="s">
        <v>727</v>
      </c>
      <c r="C84" s="12" t="s">
        <v>728</v>
      </c>
      <c r="D84" s="54">
        <v>33191</v>
      </c>
      <c r="E84" s="55">
        <v>490</v>
      </c>
      <c r="F84" s="12" t="s">
        <v>27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>
      <c r="A85" s="19">
        <v>352</v>
      </c>
      <c r="B85" s="12" t="s">
        <v>321</v>
      </c>
      <c r="C85" s="12" t="s">
        <v>729</v>
      </c>
      <c r="D85" s="54">
        <v>33192</v>
      </c>
      <c r="E85" s="55">
        <v>490</v>
      </c>
      <c r="F85" s="12" t="s">
        <v>36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>
      <c r="A86" s="19">
        <v>353</v>
      </c>
      <c r="B86" s="12" t="s">
        <v>525</v>
      </c>
      <c r="C86" s="12" t="s">
        <v>295</v>
      </c>
      <c r="D86" s="54">
        <v>33198</v>
      </c>
      <c r="E86" s="55">
        <v>530</v>
      </c>
      <c r="F86" s="12" t="s">
        <v>42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>
      <c r="A87" s="19">
        <v>354</v>
      </c>
      <c r="B87" s="12" t="s">
        <v>588</v>
      </c>
      <c r="C87" s="12" t="s">
        <v>217</v>
      </c>
      <c r="D87" s="54">
        <v>33200</v>
      </c>
      <c r="E87" s="55">
        <v>530</v>
      </c>
      <c r="F87" s="12" t="s">
        <v>36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>
      <c r="A88" s="19">
        <v>355</v>
      </c>
      <c r="B88" s="12" t="s">
        <v>730</v>
      </c>
      <c r="C88" s="12" t="s">
        <v>731</v>
      </c>
      <c r="D88" s="54">
        <v>33200</v>
      </c>
      <c r="E88" s="55">
        <v>490</v>
      </c>
      <c r="F88" s="12" t="s">
        <v>27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>
      <c r="A89" s="19">
        <v>356</v>
      </c>
      <c r="B89" s="12" t="s">
        <v>481</v>
      </c>
      <c r="C89" s="12" t="s">
        <v>343</v>
      </c>
      <c r="D89" s="54">
        <v>33203</v>
      </c>
      <c r="E89" s="55">
        <v>530</v>
      </c>
      <c r="F89" s="12" t="s">
        <v>19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>
      <c r="A90" s="19">
        <v>357</v>
      </c>
      <c r="B90" s="12" t="s">
        <v>426</v>
      </c>
      <c r="C90" s="12" t="s">
        <v>410</v>
      </c>
      <c r="D90" s="54">
        <v>33204</v>
      </c>
      <c r="E90" s="55">
        <v>530</v>
      </c>
      <c r="F90" s="12" t="s">
        <v>27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>
      <c r="A91" s="19">
        <v>358</v>
      </c>
      <c r="B91" s="12" t="s">
        <v>732</v>
      </c>
      <c r="C91" s="12" t="s">
        <v>733</v>
      </c>
      <c r="D91" s="54">
        <v>33205</v>
      </c>
      <c r="E91" s="55">
        <v>490</v>
      </c>
      <c r="F91" s="12" t="s">
        <v>42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>
      <c r="A92" s="19">
        <v>359</v>
      </c>
      <c r="B92" s="12" t="s">
        <v>574</v>
      </c>
      <c r="C92" s="12" t="s">
        <v>238</v>
      </c>
      <c r="D92" s="54">
        <v>33207</v>
      </c>
      <c r="E92" s="55">
        <v>530</v>
      </c>
      <c r="F92" s="12" t="s">
        <v>60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>
      <c r="A93" s="19">
        <v>361</v>
      </c>
      <c r="B93" s="12" t="s">
        <v>734</v>
      </c>
      <c r="C93" s="12" t="s">
        <v>735</v>
      </c>
      <c r="D93" s="54">
        <v>33207</v>
      </c>
      <c r="E93" s="55">
        <v>490</v>
      </c>
      <c r="F93" s="12" t="s">
        <v>60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>
      <c r="A94" s="19">
        <v>362</v>
      </c>
      <c r="B94" s="12" t="s">
        <v>510</v>
      </c>
      <c r="C94" s="12" t="s">
        <v>308</v>
      </c>
      <c r="D94" s="54">
        <v>33210</v>
      </c>
      <c r="E94" s="55">
        <v>530</v>
      </c>
      <c r="F94" s="12" t="s">
        <v>42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>
      <c r="A95" s="19">
        <v>363</v>
      </c>
      <c r="B95" s="12" t="s">
        <v>605</v>
      </c>
      <c r="C95" s="12" t="s">
        <v>190</v>
      </c>
      <c r="D95" s="54">
        <v>33210</v>
      </c>
      <c r="E95" s="55">
        <v>530</v>
      </c>
      <c r="F95" s="12" t="s">
        <v>36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>
      <c r="A96" s="19">
        <v>364</v>
      </c>
      <c r="B96" s="12" t="s">
        <v>450</v>
      </c>
      <c r="C96" s="12" t="s">
        <v>382</v>
      </c>
      <c r="D96" s="54">
        <v>33211</v>
      </c>
      <c r="E96" s="55">
        <v>530</v>
      </c>
      <c r="F96" s="12" t="s">
        <v>19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>
      <c r="A97" s="19">
        <v>365</v>
      </c>
      <c r="B97" s="12" t="s">
        <v>483</v>
      </c>
      <c r="C97" s="12" t="s">
        <v>322</v>
      </c>
      <c r="D97" s="54">
        <v>33211</v>
      </c>
      <c r="E97" s="55">
        <v>530</v>
      </c>
      <c r="F97" s="12" t="s">
        <v>27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>
      <c r="A98" s="19">
        <v>366</v>
      </c>
      <c r="B98" s="12" t="s">
        <v>500</v>
      </c>
      <c r="C98" s="12" t="s">
        <v>326</v>
      </c>
      <c r="D98" s="54">
        <v>33212</v>
      </c>
      <c r="E98" s="55">
        <v>530</v>
      </c>
      <c r="F98" s="12" t="s">
        <v>60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>
      <c r="A99" s="19">
        <v>367</v>
      </c>
      <c r="B99" s="12" t="s">
        <v>736</v>
      </c>
      <c r="C99" s="12" t="s">
        <v>737</v>
      </c>
      <c r="D99" s="54">
        <v>33212</v>
      </c>
      <c r="E99" s="55">
        <v>530</v>
      </c>
      <c r="F99" s="12" t="s">
        <v>42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>
      <c r="A100" s="19">
        <v>368</v>
      </c>
      <c r="B100" s="12" t="s">
        <v>553</v>
      </c>
      <c r="C100" s="12" t="s">
        <v>261</v>
      </c>
      <c r="D100" s="54">
        <v>33224</v>
      </c>
      <c r="E100" s="55">
        <v>530</v>
      </c>
      <c r="F100" s="12" t="s">
        <v>36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>
      <c r="A101" s="19">
        <v>369</v>
      </c>
      <c r="B101" s="12" t="s">
        <v>428</v>
      </c>
      <c r="C101" s="12" t="s">
        <v>400</v>
      </c>
      <c r="D101" s="54">
        <v>33214</v>
      </c>
      <c r="E101" s="55">
        <v>530</v>
      </c>
      <c r="F101" s="12" t="s">
        <v>27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>
      <c r="A102" s="19">
        <v>370</v>
      </c>
      <c r="B102" s="12" t="s">
        <v>508</v>
      </c>
      <c r="C102" s="12" t="s">
        <v>314</v>
      </c>
      <c r="D102" s="54">
        <v>33214</v>
      </c>
      <c r="E102" s="55">
        <v>530</v>
      </c>
      <c r="F102" s="12" t="s">
        <v>60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>
      <c r="A103" s="19">
        <v>371</v>
      </c>
      <c r="B103" s="12" t="s">
        <v>527</v>
      </c>
      <c r="C103" s="12" t="s">
        <v>289</v>
      </c>
      <c r="D103" s="54">
        <v>33217</v>
      </c>
      <c r="E103" s="55">
        <v>530</v>
      </c>
      <c r="F103" s="12" t="s">
        <v>19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>
      <c r="A104" s="19">
        <v>372</v>
      </c>
      <c r="B104" s="12" t="s">
        <v>738</v>
      </c>
      <c r="C104" s="12" t="s">
        <v>739</v>
      </c>
      <c r="D104" s="54">
        <v>33217</v>
      </c>
      <c r="E104" s="55">
        <v>710</v>
      </c>
      <c r="F104" s="12" t="s">
        <v>42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>
      <c r="A105" s="19">
        <v>373</v>
      </c>
      <c r="B105" s="12" t="s">
        <v>282</v>
      </c>
      <c r="C105" s="12" t="s">
        <v>539</v>
      </c>
      <c r="D105" s="54">
        <v>33217</v>
      </c>
      <c r="E105" s="55">
        <v>530</v>
      </c>
      <c r="F105" s="12" t="s">
        <v>42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>
      <c r="A106" s="19">
        <v>374</v>
      </c>
      <c r="B106" s="12" t="s">
        <v>494</v>
      </c>
      <c r="C106" s="12" t="s">
        <v>333</v>
      </c>
      <c r="D106" s="54">
        <v>33217</v>
      </c>
      <c r="E106" s="55">
        <v>530</v>
      </c>
      <c r="F106" s="12" t="s">
        <v>27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>
      <c r="A107" s="19">
        <v>376</v>
      </c>
      <c r="B107" s="12" t="s">
        <v>593</v>
      </c>
      <c r="C107" s="12" t="s">
        <v>209</v>
      </c>
      <c r="D107" s="54">
        <v>33219</v>
      </c>
      <c r="E107" s="55">
        <v>530</v>
      </c>
      <c r="F107" s="12" t="s">
        <v>60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>
      <c r="A108" s="19">
        <v>377</v>
      </c>
      <c r="B108" s="12" t="s">
        <v>542</v>
      </c>
      <c r="C108" s="12" t="s">
        <v>275</v>
      </c>
      <c r="D108" s="54">
        <v>33220</v>
      </c>
      <c r="E108" s="55">
        <v>530</v>
      </c>
      <c r="F108" s="12" t="s">
        <v>19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>
      <c r="A109" s="19">
        <v>378</v>
      </c>
      <c r="B109" s="12" t="s">
        <v>577</v>
      </c>
      <c r="C109" s="12" t="s">
        <v>234</v>
      </c>
      <c r="D109" s="54">
        <v>33221</v>
      </c>
      <c r="E109" s="55">
        <v>530</v>
      </c>
      <c r="F109" s="12" t="s">
        <v>27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>
      <c r="A110" s="19">
        <v>379</v>
      </c>
      <c r="B110" s="12" t="s">
        <v>205</v>
      </c>
      <c r="C110" s="12" t="s">
        <v>223</v>
      </c>
      <c r="D110" s="54">
        <v>33221</v>
      </c>
      <c r="E110" s="55">
        <v>530</v>
      </c>
      <c r="F110" s="12" t="s">
        <v>42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>
      <c r="A111" s="19">
        <v>381</v>
      </c>
      <c r="B111" s="12" t="s">
        <v>556</v>
      </c>
      <c r="C111" s="12" t="s">
        <v>257</v>
      </c>
      <c r="D111" s="54">
        <v>33224</v>
      </c>
      <c r="E111" s="55">
        <v>530</v>
      </c>
      <c r="F111" s="12" t="s">
        <v>36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>
      <c r="A112" s="19">
        <v>382</v>
      </c>
      <c r="B112" s="12" t="s">
        <v>561</v>
      </c>
      <c r="C112" s="12" t="s">
        <v>251</v>
      </c>
      <c r="D112" s="54">
        <v>33225</v>
      </c>
      <c r="E112" s="55">
        <v>530</v>
      </c>
      <c r="F112" s="12" t="s">
        <v>42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>
      <c r="A113" s="19">
        <v>383</v>
      </c>
      <c r="B113" s="12" t="s">
        <v>607</v>
      </c>
      <c r="C113" s="12" t="s">
        <v>187</v>
      </c>
      <c r="D113" s="54">
        <v>33225</v>
      </c>
      <c r="E113" s="55">
        <v>530</v>
      </c>
      <c r="F113" s="12" t="s">
        <v>36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>
      <c r="A114" s="19">
        <v>384</v>
      </c>
      <c r="B114" s="12" t="s">
        <v>740</v>
      </c>
      <c r="C114" s="12" t="s">
        <v>337</v>
      </c>
      <c r="D114" s="54">
        <v>33226</v>
      </c>
      <c r="E114" s="55">
        <v>490</v>
      </c>
      <c r="F114" s="12" t="s">
        <v>27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>
      <c r="A115" s="19">
        <v>385</v>
      </c>
      <c r="B115" s="12" t="s">
        <v>489</v>
      </c>
      <c r="C115" s="12" t="s">
        <v>335</v>
      </c>
      <c r="D115" s="54">
        <v>33226</v>
      </c>
      <c r="E115" s="55">
        <v>530</v>
      </c>
      <c r="F115" s="12" t="s">
        <v>60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>
      <c r="A116" s="19">
        <v>386</v>
      </c>
      <c r="B116" s="12" t="s">
        <v>407</v>
      </c>
      <c r="C116" s="12" t="s">
        <v>425</v>
      </c>
      <c r="D116" s="54">
        <v>33233</v>
      </c>
      <c r="E116" s="55">
        <v>530</v>
      </c>
      <c r="F116" s="12" t="s">
        <v>42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>
      <c r="A117" s="19">
        <v>387</v>
      </c>
      <c r="B117" s="12" t="s">
        <v>741</v>
      </c>
      <c r="C117" s="12" t="s">
        <v>742</v>
      </c>
      <c r="D117" s="54">
        <v>33233</v>
      </c>
      <c r="E117" s="55">
        <v>710</v>
      </c>
      <c r="F117" s="12" t="s">
        <v>27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>
      <c r="A118" s="19">
        <v>388</v>
      </c>
      <c r="B118" s="12" t="s">
        <v>471</v>
      </c>
      <c r="C118" s="12" t="s">
        <v>357</v>
      </c>
      <c r="D118" s="54">
        <v>33233</v>
      </c>
      <c r="E118" s="55">
        <v>530</v>
      </c>
      <c r="F118" s="12" t="s">
        <v>60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>
      <c r="A119" s="19">
        <v>389</v>
      </c>
      <c r="B119" s="12" t="s">
        <v>584</v>
      </c>
      <c r="C119" s="12" t="s">
        <v>226</v>
      </c>
      <c r="D119" s="54">
        <v>33234</v>
      </c>
      <c r="E119" s="55">
        <v>530</v>
      </c>
      <c r="F119" s="12" t="s">
        <v>19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>
      <c r="A120" s="19">
        <v>390</v>
      </c>
      <c r="B120" s="12" t="s">
        <v>743</v>
      </c>
      <c r="C120" s="12" t="s">
        <v>744</v>
      </c>
      <c r="D120" s="54">
        <v>33234</v>
      </c>
      <c r="E120" s="55">
        <v>710</v>
      </c>
      <c r="F120" s="12" t="s">
        <v>60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>
      <c r="A121" s="19">
        <v>391</v>
      </c>
      <c r="B121" s="12" t="s">
        <v>745</v>
      </c>
      <c r="C121" s="12" t="s">
        <v>746</v>
      </c>
      <c r="D121" s="54">
        <v>33235</v>
      </c>
      <c r="E121" s="55">
        <v>710</v>
      </c>
      <c r="F121" s="12" t="s">
        <v>27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>
      <c r="A122" s="19">
        <v>393</v>
      </c>
      <c r="B122" s="12" t="s">
        <v>599</v>
      </c>
      <c r="C122" s="12" t="s">
        <v>199</v>
      </c>
      <c r="D122" s="54">
        <v>33235</v>
      </c>
      <c r="E122" s="55">
        <v>530</v>
      </c>
      <c r="F122" s="12" t="s">
        <v>60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>
      <c r="A123" s="19">
        <v>394</v>
      </c>
      <c r="B123" s="12" t="s">
        <v>442</v>
      </c>
      <c r="C123" s="12" t="s">
        <v>384</v>
      </c>
      <c r="D123" s="54">
        <v>33240</v>
      </c>
      <c r="E123" s="55">
        <v>530</v>
      </c>
      <c r="F123" s="12" t="s">
        <v>42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>
      <c r="A124" s="19">
        <v>396</v>
      </c>
      <c r="B124" s="12" t="s">
        <v>647</v>
      </c>
      <c r="C124" s="12" t="s">
        <v>648</v>
      </c>
      <c r="D124" s="54">
        <v>33241</v>
      </c>
      <c r="E124" s="55">
        <v>710</v>
      </c>
      <c r="F124" s="12" t="s">
        <v>36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>
      <c r="A125" s="19">
        <v>397</v>
      </c>
      <c r="B125" s="12" t="s">
        <v>747</v>
      </c>
      <c r="C125" s="12" t="s">
        <v>382</v>
      </c>
      <c r="D125" s="54">
        <v>33241</v>
      </c>
      <c r="E125" s="55">
        <v>530</v>
      </c>
      <c r="F125" s="12" t="s">
        <v>27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>
      <c r="A126" s="19">
        <v>398</v>
      </c>
      <c r="B126" s="12" t="s">
        <v>750</v>
      </c>
      <c r="C126" s="12" t="s">
        <v>374</v>
      </c>
      <c r="D126" s="54">
        <v>33246</v>
      </c>
      <c r="E126" s="55">
        <v>530</v>
      </c>
      <c r="F126" s="12" t="s">
        <v>60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>
      <c r="A127" s="19">
        <v>399</v>
      </c>
      <c r="B127" s="12" t="s">
        <v>418</v>
      </c>
      <c r="C127" s="12" t="s">
        <v>414</v>
      </c>
      <c r="D127" s="54">
        <v>33246</v>
      </c>
      <c r="E127" s="55">
        <v>530</v>
      </c>
      <c r="F127" s="12" t="s">
        <v>19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>
      <c r="A128" s="19">
        <v>400</v>
      </c>
      <c r="B128" s="12" t="s">
        <v>512</v>
      </c>
      <c r="C128" s="12" t="s">
        <v>310</v>
      </c>
      <c r="D128" s="54">
        <v>33248</v>
      </c>
      <c r="E128" s="55">
        <v>530</v>
      </c>
      <c r="F128" s="12" t="s">
        <v>27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>
      <c r="A129" s="19">
        <v>401</v>
      </c>
      <c r="B129" s="12" t="s">
        <v>751</v>
      </c>
      <c r="C129" s="12" t="s">
        <v>697</v>
      </c>
      <c r="D129" s="54">
        <v>33249</v>
      </c>
      <c r="E129" s="55">
        <v>710</v>
      </c>
      <c r="F129" s="12" t="s">
        <v>42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>
      <c r="A130" s="19">
        <v>402</v>
      </c>
      <c r="B130" s="12" t="s">
        <v>502</v>
      </c>
      <c r="C130" s="12" t="s">
        <v>320</v>
      </c>
      <c r="D130" s="54">
        <v>33252</v>
      </c>
      <c r="E130" s="55">
        <v>530</v>
      </c>
      <c r="F130" s="12" t="s">
        <v>60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>
      <c r="A131" s="19">
        <v>403</v>
      </c>
      <c r="B131" s="12" t="s">
        <v>434</v>
      </c>
      <c r="C131" s="12" t="s">
        <v>396</v>
      </c>
      <c r="D131" s="54">
        <v>33253</v>
      </c>
      <c r="E131" s="55">
        <v>530</v>
      </c>
      <c r="F131" s="12" t="s">
        <v>36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>
      <c r="A132" s="19">
        <v>405</v>
      </c>
      <c r="B132" s="12" t="s">
        <v>603</v>
      </c>
      <c r="C132" s="12" t="s">
        <v>193</v>
      </c>
      <c r="D132" s="54">
        <v>33253</v>
      </c>
      <c r="E132" s="55">
        <v>530</v>
      </c>
      <c r="F132" s="12" t="s">
        <v>27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>
      <c r="A133" s="19">
        <v>406</v>
      </c>
      <c r="B133" s="12" t="s">
        <v>752</v>
      </c>
      <c r="C133" s="12" t="s">
        <v>753</v>
      </c>
      <c r="D133" s="54">
        <v>33254</v>
      </c>
      <c r="E133" s="55">
        <v>490</v>
      </c>
      <c r="F133" s="12" t="s">
        <v>60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>
      <c r="A134" s="19">
        <v>407</v>
      </c>
      <c r="B134" s="12" t="s">
        <v>491</v>
      </c>
      <c r="C134" s="12" t="s">
        <v>337</v>
      </c>
      <c r="D134" s="54">
        <v>33255</v>
      </c>
      <c r="E134" s="55">
        <v>530</v>
      </c>
      <c r="F134" s="12" t="s">
        <v>42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>
      <c r="A135" s="19">
        <v>408</v>
      </c>
      <c r="B135" s="12" t="s">
        <v>505</v>
      </c>
      <c r="C135" s="12" t="s">
        <v>318</v>
      </c>
      <c r="D135" s="54">
        <v>33255</v>
      </c>
      <c r="E135" s="55">
        <v>530</v>
      </c>
      <c r="F135" s="12" t="s">
        <v>27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>
      <c r="A136" s="19">
        <v>409</v>
      </c>
      <c r="B136" s="12" t="s">
        <v>651</v>
      </c>
      <c r="C136" s="12" t="s">
        <v>312</v>
      </c>
      <c r="D136" s="54">
        <v>33256</v>
      </c>
      <c r="E136" s="55">
        <v>710</v>
      </c>
      <c r="F136" s="12" t="s">
        <v>19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>
      <c r="A137" s="19">
        <v>410</v>
      </c>
      <c r="B137" s="12" t="s">
        <v>460</v>
      </c>
      <c r="C137" s="12" t="s">
        <v>370</v>
      </c>
      <c r="D137" s="54">
        <v>33259</v>
      </c>
      <c r="E137" s="55">
        <v>530</v>
      </c>
      <c r="F137" s="12" t="s">
        <v>27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>
      <c r="A138" s="19">
        <v>411</v>
      </c>
      <c r="B138" s="12" t="s">
        <v>205</v>
      </c>
      <c r="C138" s="12" t="s">
        <v>368</v>
      </c>
      <c r="D138" s="54">
        <v>33259</v>
      </c>
      <c r="E138" s="55">
        <v>530</v>
      </c>
      <c r="F138" s="12" t="s">
        <v>60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>
      <c r="A139" s="19">
        <v>413</v>
      </c>
      <c r="B139" s="12" t="s">
        <v>754</v>
      </c>
      <c r="C139" s="12" t="s">
        <v>755</v>
      </c>
      <c r="D139" s="54">
        <v>33261</v>
      </c>
      <c r="E139" s="55">
        <v>490</v>
      </c>
      <c r="F139" s="12" t="s">
        <v>42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>
      <c r="A140" s="19">
        <v>414</v>
      </c>
      <c r="B140" s="12" t="s">
        <v>597</v>
      </c>
      <c r="C140" s="12" t="s">
        <v>202</v>
      </c>
      <c r="D140" s="54">
        <v>32897</v>
      </c>
      <c r="E140" s="55">
        <v>630</v>
      </c>
      <c r="F140" s="12" t="s">
        <v>36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>
      <c r="A141" s="19">
        <v>415</v>
      </c>
      <c r="B141" s="12" t="s">
        <v>485</v>
      </c>
      <c r="C141" s="12" t="s">
        <v>339</v>
      </c>
      <c r="D141" s="54">
        <v>34297</v>
      </c>
      <c r="E141" s="55">
        <v>530</v>
      </c>
      <c r="F141" s="12" t="s">
        <v>36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>
      <c r="A142" s="19">
        <v>417</v>
      </c>
      <c r="B142" s="12" t="s">
        <v>523</v>
      </c>
      <c r="C142" s="12" t="s">
        <v>293</v>
      </c>
      <c r="D142" s="54">
        <v>33263</v>
      </c>
      <c r="E142" s="55">
        <v>530</v>
      </c>
      <c r="F142" s="12" t="s">
        <v>36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>
      <c r="A143" s="19">
        <v>418</v>
      </c>
      <c r="B143" s="12" t="s">
        <v>622</v>
      </c>
      <c r="C143" s="12" t="s">
        <v>623</v>
      </c>
      <c r="D143" s="54">
        <v>33994</v>
      </c>
      <c r="E143" s="55">
        <v>710</v>
      </c>
      <c r="F143" s="12" t="s">
        <v>27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>
      <c r="A144" s="19">
        <v>419</v>
      </c>
      <c r="B144" s="12" t="s">
        <v>756</v>
      </c>
      <c r="C144" s="12" t="s">
        <v>757</v>
      </c>
      <c r="D144" s="54">
        <v>33263</v>
      </c>
      <c r="E144" s="55">
        <v>710</v>
      </c>
      <c r="F144" s="12" t="s">
        <v>36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>
      <c r="A145" s="19">
        <v>420</v>
      </c>
      <c r="B145" s="12" t="s">
        <v>479</v>
      </c>
      <c r="C145" s="12" t="s">
        <v>349</v>
      </c>
      <c r="D145" s="54">
        <v>33266</v>
      </c>
      <c r="E145" s="55">
        <v>530</v>
      </c>
      <c r="F145" s="12" t="s">
        <v>27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>
      <c r="A146" s="19">
        <v>421</v>
      </c>
      <c r="B146" s="12" t="s">
        <v>758</v>
      </c>
      <c r="C146" s="12" t="s">
        <v>759</v>
      </c>
      <c r="D146" s="54">
        <v>33267</v>
      </c>
      <c r="E146" s="55">
        <v>490</v>
      </c>
      <c r="F146" s="12" t="s">
        <v>36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>
      <c r="A147" s="19">
        <v>422</v>
      </c>
      <c r="B147" s="12" t="s">
        <v>422</v>
      </c>
      <c r="C147" s="12" t="s">
        <v>406</v>
      </c>
      <c r="D147" s="54">
        <v>33267</v>
      </c>
      <c r="E147" s="55">
        <v>530</v>
      </c>
      <c r="F147" s="12" t="s">
        <v>27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>
      <c r="A148" s="19">
        <v>423</v>
      </c>
      <c r="B148" s="12" t="s">
        <v>205</v>
      </c>
      <c r="C148" s="12" t="s">
        <v>263</v>
      </c>
      <c r="D148" s="54">
        <v>33268</v>
      </c>
      <c r="E148" s="55">
        <v>530</v>
      </c>
      <c r="F148" s="12" t="s">
        <v>60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>
      <c r="A149" s="19">
        <v>424</v>
      </c>
      <c r="B149" s="12" t="s">
        <v>760</v>
      </c>
      <c r="C149" s="12" t="s">
        <v>619</v>
      </c>
      <c r="D149" s="54">
        <v>33270</v>
      </c>
      <c r="E149" s="55">
        <v>710</v>
      </c>
      <c r="F149" s="12" t="s">
        <v>36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>
      <c r="A150" s="19">
        <v>425</v>
      </c>
      <c r="B150" s="12" t="s">
        <v>420</v>
      </c>
      <c r="C150" s="12" t="s">
        <v>196</v>
      </c>
      <c r="D150" s="54">
        <v>33270</v>
      </c>
      <c r="E150" s="55">
        <v>530</v>
      </c>
      <c r="F150" s="12" t="s">
        <v>60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>
      <c r="A151" s="19">
        <v>426</v>
      </c>
      <c r="B151" s="12" t="s">
        <v>761</v>
      </c>
      <c r="C151" s="12" t="s">
        <v>762</v>
      </c>
      <c r="D151" s="54">
        <v>33273</v>
      </c>
      <c r="E151" s="55">
        <v>490</v>
      </c>
      <c r="F151" s="12" t="s">
        <v>36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>
      <c r="A152" s="19">
        <v>427</v>
      </c>
      <c r="B152" s="12" t="s">
        <v>452</v>
      </c>
      <c r="C152" s="12" t="s">
        <v>372</v>
      </c>
      <c r="D152" s="54">
        <v>33274</v>
      </c>
      <c r="E152" s="55">
        <v>530</v>
      </c>
      <c r="F152" s="12" t="s">
        <v>60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>
      <c r="A153" s="19">
        <v>428</v>
      </c>
      <c r="B153" s="12" t="s">
        <v>566</v>
      </c>
      <c r="C153" s="12" t="s">
        <v>246</v>
      </c>
      <c r="D153" s="54">
        <v>33274</v>
      </c>
      <c r="E153" s="55">
        <v>530</v>
      </c>
      <c r="F153" s="12" t="s">
        <v>36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>
      <c r="A154" s="19">
        <v>429</v>
      </c>
      <c r="B154" s="12" t="s">
        <v>497</v>
      </c>
      <c r="C154" s="12" t="s">
        <v>330</v>
      </c>
      <c r="D154" s="54">
        <v>33275</v>
      </c>
      <c r="E154" s="55">
        <v>530</v>
      </c>
      <c r="F154" s="12" t="s">
        <v>60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>
      <c r="A155" s="19">
        <v>430</v>
      </c>
      <c r="B155" s="12" t="s">
        <v>763</v>
      </c>
      <c r="C155" s="12" t="s">
        <v>764</v>
      </c>
      <c r="D155" s="54">
        <v>33275</v>
      </c>
      <c r="E155" s="55">
        <v>490</v>
      </c>
      <c r="F155" s="12" t="s">
        <v>36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>
      <c r="A156" s="19">
        <v>431</v>
      </c>
      <c r="B156" s="12" t="s">
        <v>563</v>
      </c>
      <c r="C156" s="12" t="s">
        <v>249</v>
      </c>
      <c r="D156" s="54">
        <v>33275</v>
      </c>
      <c r="E156" s="55">
        <v>530</v>
      </c>
      <c r="F156" s="12" t="s">
        <v>60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>
      <c r="A157" s="19">
        <v>432</v>
      </c>
      <c r="B157" s="12" t="s">
        <v>518</v>
      </c>
      <c r="C157" s="12" t="s">
        <v>300</v>
      </c>
      <c r="D157" s="54">
        <v>33275</v>
      </c>
      <c r="E157" s="55">
        <v>530</v>
      </c>
      <c r="F157" s="12" t="s">
        <v>36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>
      <c r="A158" s="19">
        <v>433</v>
      </c>
      <c r="B158" s="12" t="s">
        <v>765</v>
      </c>
      <c r="C158" s="12" t="s">
        <v>766</v>
      </c>
      <c r="D158" s="54">
        <v>33275</v>
      </c>
      <c r="E158" s="55">
        <v>490</v>
      </c>
      <c r="F158" s="12" t="s">
        <v>42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>
      <c r="A159" s="19">
        <v>434</v>
      </c>
      <c r="B159" s="12" t="s">
        <v>514</v>
      </c>
      <c r="C159" s="12" t="s">
        <v>304</v>
      </c>
      <c r="D159" s="54">
        <v>33276</v>
      </c>
      <c r="E159" s="55">
        <v>530</v>
      </c>
      <c r="F159" s="12" t="s">
        <v>42</v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>
      <c r="A160" s="19">
        <v>435</v>
      </c>
      <c r="B160" s="12" t="s">
        <v>767</v>
      </c>
      <c r="C160" s="12" t="s">
        <v>768</v>
      </c>
      <c r="D160" s="54">
        <v>33276</v>
      </c>
      <c r="E160" s="55">
        <v>490</v>
      </c>
      <c r="F160" s="12" t="s">
        <v>19</v>
      </c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>
      <c r="A161" s="19">
        <v>436</v>
      </c>
      <c r="B161" s="12" t="s">
        <v>769</v>
      </c>
      <c r="C161" s="12" t="s">
        <v>770</v>
      </c>
      <c r="D161" s="54">
        <v>33276</v>
      </c>
      <c r="E161" s="55">
        <v>710</v>
      </c>
      <c r="F161" s="12" t="s">
        <v>42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>
      <c r="A162" s="19">
        <v>437</v>
      </c>
      <c r="B162" s="12" t="s">
        <v>771</v>
      </c>
      <c r="C162" s="12" t="s">
        <v>772</v>
      </c>
      <c r="D162" s="54">
        <v>33277</v>
      </c>
      <c r="E162" s="55">
        <v>710</v>
      </c>
      <c r="F162" s="12" t="s">
        <v>19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>
      <c r="A163" s="19">
        <v>438</v>
      </c>
      <c r="B163" s="12" t="s">
        <v>446</v>
      </c>
      <c r="C163" s="12" t="s">
        <v>378</v>
      </c>
      <c r="D163" s="54">
        <v>33280</v>
      </c>
      <c r="E163" s="55">
        <v>530</v>
      </c>
      <c r="F163" s="12" t="s">
        <v>42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>
      <c r="A164" s="19">
        <v>439</v>
      </c>
      <c r="B164" s="12" t="s">
        <v>506</v>
      </c>
      <c r="C164" s="12" t="s">
        <v>312</v>
      </c>
      <c r="D164" s="54">
        <v>33280</v>
      </c>
      <c r="E164" s="55">
        <v>530</v>
      </c>
      <c r="F164" s="12" t="s">
        <v>19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>
      <c r="A165" s="19">
        <v>440</v>
      </c>
      <c r="B165" s="12" t="s">
        <v>773</v>
      </c>
      <c r="C165" s="12" t="s">
        <v>770</v>
      </c>
      <c r="D165" s="54">
        <v>33280</v>
      </c>
      <c r="E165" s="55">
        <v>490</v>
      </c>
      <c r="F165" s="12" t="s">
        <v>42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>
      <c r="A166" s="19">
        <v>441</v>
      </c>
      <c r="B166" s="12" t="s">
        <v>774</v>
      </c>
      <c r="C166" s="12" t="s">
        <v>775</v>
      </c>
      <c r="D166" s="54">
        <v>33280</v>
      </c>
      <c r="E166" s="55">
        <v>530</v>
      </c>
      <c r="F166" s="12" t="s">
        <v>19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>
      <c r="A167" s="19">
        <v>442</v>
      </c>
      <c r="B167" s="12" t="s">
        <v>776</v>
      </c>
      <c r="C167" s="12" t="s">
        <v>287</v>
      </c>
      <c r="D167" s="54">
        <v>33281</v>
      </c>
      <c r="E167" s="55">
        <v>710</v>
      </c>
      <c r="F167" s="12" t="s">
        <v>27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>
      <c r="A168" s="19">
        <v>443</v>
      </c>
      <c r="B168" s="12" t="s">
        <v>779</v>
      </c>
      <c r="C168" s="12" t="s">
        <v>780</v>
      </c>
      <c r="D168" s="54">
        <v>33283</v>
      </c>
      <c r="E168" s="55">
        <v>710</v>
      </c>
      <c r="F168" s="12" t="s">
        <v>60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>
      <c r="A169" s="19">
        <v>444</v>
      </c>
      <c r="B169" s="12" t="s">
        <v>777</v>
      </c>
      <c r="C169" s="12" t="s">
        <v>778</v>
      </c>
      <c r="D169" s="54">
        <v>33283</v>
      </c>
      <c r="E169" s="55">
        <v>490</v>
      </c>
      <c r="F169" s="12" t="s">
        <v>27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>
      <c r="A170" s="19">
        <v>445</v>
      </c>
      <c r="B170" s="12" t="s">
        <v>399</v>
      </c>
      <c r="C170" s="12" t="s">
        <v>429</v>
      </c>
      <c r="D170" s="54">
        <v>33283</v>
      </c>
      <c r="E170" s="55">
        <v>530</v>
      </c>
      <c r="F170" s="12" t="s">
        <v>60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>
      <c r="A171" s="19">
        <v>446</v>
      </c>
      <c r="B171" s="12" t="s">
        <v>781</v>
      </c>
      <c r="C171" s="12" t="s">
        <v>782</v>
      </c>
      <c r="D171" s="54">
        <v>33284</v>
      </c>
      <c r="E171" s="55">
        <v>710</v>
      </c>
      <c r="F171" s="12" t="s">
        <v>27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>
      <c r="A172" s="19">
        <v>447</v>
      </c>
      <c r="B172" s="12" t="s">
        <v>560</v>
      </c>
      <c r="C172" s="12" t="s">
        <v>253</v>
      </c>
      <c r="D172" s="54">
        <v>33287</v>
      </c>
      <c r="E172" s="55">
        <v>530</v>
      </c>
      <c r="F172" s="12" t="s">
        <v>60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>
      <c r="A173" s="19">
        <v>448</v>
      </c>
      <c r="B173" s="12" t="s">
        <v>620</v>
      </c>
      <c r="C173" s="12" t="s">
        <v>589</v>
      </c>
      <c r="D173" s="54">
        <v>33287</v>
      </c>
      <c r="E173" s="55">
        <v>710</v>
      </c>
      <c r="F173" s="12" t="s">
        <v>36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>
      <c r="A174" s="19">
        <v>449</v>
      </c>
      <c r="B174" s="12" t="s">
        <v>783</v>
      </c>
      <c r="C174" s="12" t="s">
        <v>784</v>
      </c>
      <c r="D174" s="54">
        <v>33287</v>
      </c>
      <c r="E174" s="55">
        <v>710</v>
      </c>
      <c r="F174" s="12" t="s">
        <v>27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>
      <c r="A175" s="19">
        <v>450</v>
      </c>
      <c r="B175" s="12" t="s">
        <v>540</v>
      </c>
      <c r="C175" s="12" t="s">
        <v>277</v>
      </c>
      <c r="D175" s="54">
        <v>33288</v>
      </c>
      <c r="E175" s="55">
        <v>530</v>
      </c>
      <c r="F175" s="12" t="s">
        <v>36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>
      <c r="A176" s="19">
        <v>451</v>
      </c>
      <c r="B176" s="12" t="s">
        <v>477</v>
      </c>
      <c r="C176" s="12" t="s">
        <v>230</v>
      </c>
      <c r="D176" s="54">
        <v>33289</v>
      </c>
      <c r="E176" s="55">
        <v>710</v>
      </c>
      <c r="F176" s="12" t="s">
        <v>27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>
      <c r="A177" s="19">
        <v>452</v>
      </c>
      <c r="B177" s="12" t="s">
        <v>579</v>
      </c>
      <c r="C177" s="12" t="s">
        <v>232</v>
      </c>
      <c r="D177" s="54">
        <v>33291</v>
      </c>
      <c r="E177" s="55">
        <v>530</v>
      </c>
      <c r="F177" s="12" t="s">
        <v>36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>
      <c r="A178" s="19">
        <v>453</v>
      </c>
      <c r="B178" s="12" t="s">
        <v>528</v>
      </c>
      <c r="C178" s="12" t="s">
        <v>291</v>
      </c>
      <c r="D178" s="54">
        <v>33291</v>
      </c>
      <c r="E178" s="55">
        <v>530</v>
      </c>
      <c r="F178" s="12" t="s">
        <v>27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>
      <c r="A179" s="19">
        <v>454</v>
      </c>
      <c r="B179" s="12" t="s">
        <v>785</v>
      </c>
      <c r="C179" s="12" t="s">
        <v>786</v>
      </c>
      <c r="D179" s="54">
        <v>33295</v>
      </c>
      <c r="E179" s="55">
        <v>710</v>
      </c>
      <c r="F179" s="12" t="s">
        <v>36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>
      <c r="A180" s="19">
        <v>455</v>
      </c>
      <c r="B180" s="12" t="s">
        <v>558</v>
      </c>
      <c r="C180" s="12" t="s">
        <v>255</v>
      </c>
      <c r="D180" s="54">
        <v>33296</v>
      </c>
      <c r="E180" s="55">
        <v>530</v>
      </c>
      <c r="F180" s="12" t="s">
        <v>27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>
      <c r="A181" s="19">
        <v>456</v>
      </c>
      <c r="B181" s="12" t="s">
        <v>572</v>
      </c>
      <c r="C181" s="12" t="s">
        <v>240</v>
      </c>
      <c r="D181" s="54">
        <v>33301</v>
      </c>
      <c r="E181" s="55">
        <v>530</v>
      </c>
      <c r="F181" s="12" t="s">
        <v>36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>
      <c r="A182" s="19">
        <v>457</v>
      </c>
      <c r="B182" s="12" t="s">
        <v>504</v>
      </c>
      <c r="C182" s="12" t="s">
        <v>316</v>
      </c>
      <c r="D182" s="54">
        <v>33301</v>
      </c>
      <c r="E182" s="55">
        <v>530</v>
      </c>
      <c r="F182" s="12" t="s">
        <v>42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>
      <c r="A183" s="19">
        <v>458</v>
      </c>
      <c r="B183" s="12" t="s">
        <v>551</v>
      </c>
      <c r="C183" s="12" t="s">
        <v>265</v>
      </c>
      <c r="D183" s="54">
        <v>33303</v>
      </c>
      <c r="E183" s="55">
        <v>530</v>
      </c>
      <c r="F183" s="12" t="s">
        <v>36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>
      <c r="A184" s="19">
        <v>459</v>
      </c>
      <c r="B184" s="12" t="s">
        <v>787</v>
      </c>
      <c r="C184" s="12" t="s">
        <v>788</v>
      </c>
      <c r="D184" s="54">
        <v>33303</v>
      </c>
      <c r="E184" s="55">
        <v>710</v>
      </c>
      <c r="F184" s="12" t="s">
        <v>27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>
      <c r="A185" s="19">
        <v>460</v>
      </c>
      <c r="B185" s="12" t="s">
        <v>534</v>
      </c>
      <c r="C185" s="12" t="s">
        <v>283</v>
      </c>
      <c r="D185" s="54">
        <v>33304</v>
      </c>
      <c r="E185" s="55">
        <v>530</v>
      </c>
      <c r="F185" s="12" t="s">
        <v>42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>
      <c r="A186" s="19">
        <v>461</v>
      </c>
      <c r="B186" s="12" t="s">
        <v>655</v>
      </c>
      <c r="C186" s="12" t="s">
        <v>363</v>
      </c>
      <c r="D186" s="54">
        <v>33304</v>
      </c>
      <c r="E186" s="55">
        <v>710</v>
      </c>
      <c r="F186" s="12" t="s">
        <v>36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>
      <c r="A187" s="19">
        <v>462</v>
      </c>
      <c r="B187" s="12" t="s">
        <v>581</v>
      </c>
      <c r="C187" s="12" t="s">
        <v>230</v>
      </c>
      <c r="D187" s="54">
        <v>33308</v>
      </c>
      <c r="E187" s="55">
        <v>530</v>
      </c>
      <c r="F187" s="12" t="s">
        <v>36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>
      <c r="A188" s="19">
        <v>463</v>
      </c>
      <c r="B188" s="12" t="s">
        <v>532</v>
      </c>
      <c r="C188" s="12" t="s">
        <v>285</v>
      </c>
      <c r="D188" s="54">
        <v>33308</v>
      </c>
      <c r="E188" s="55">
        <v>530</v>
      </c>
      <c r="F188" s="12" t="s">
        <v>19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>
      <c r="A189" s="19">
        <v>465</v>
      </c>
      <c r="B189" s="12" t="s">
        <v>565</v>
      </c>
      <c r="C189" s="12" t="s">
        <v>226</v>
      </c>
      <c r="D189" s="54">
        <v>33309</v>
      </c>
      <c r="E189" s="55">
        <v>530</v>
      </c>
      <c r="F189" s="12" t="s">
        <v>36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>
      <c r="A190" s="19">
        <v>466</v>
      </c>
      <c r="B190" s="12" t="s">
        <v>789</v>
      </c>
      <c r="C190" s="12" t="s">
        <v>374</v>
      </c>
      <c r="D190" s="54">
        <v>33309</v>
      </c>
      <c r="E190" s="55">
        <v>710</v>
      </c>
      <c r="F190" s="12" t="s">
        <v>19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>
      <c r="A191" s="19">
        <v>469</v>
      </c>
      <c r="B191" s="12" t="s">
        <v>595</v>
      </c>
      <c r="C191" s="12" t="s">
        <v>206</v>
      </c>
      <c r="D191" s="54">
        <v>33316</v>
      </c>
      <c r="E191" s="55">
        <v>530</v>
      </c>
      <c r="F191" s="12" t="s">
        <v>36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>
      <c r="A192" s="19">
        <v>470</v>
      </c>
      <c r="B192" s="12" t="s">
        <v>453</v>
      </c>
      <c r="C192" s="12" t="s">
        <v>374</v>
      </c>
      <c r="D192" s="54">
        <v>33316</v>
      </c>
      <c r="E192" s="55">
        <v>530</v>
      </c>
      <c r="F192" s="12" t="s">
        <v>19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>
      <c r="A193" s="19">
        <v>471</v>
      </c>
      <c r="B193" s="12" t="s">
        <v>411</v>
      </c>
      <c r="C193" s="12" t="s">
        <v>417</v>
      </c>
      <c r="D193" s="54">
        <v>33318</v>
      </c>
      <c r="E193" s="55">
        <v>530</v>
      </c>
      <c r="F193" s="12" t="s">
        <v>36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>
      <c r="A194" s="19">
        <v>472</v>
      </c>
      <c r="B194" s="12" t="s">
        <v>601</v>
      </c>
      <c r="C194" s="12" t="s">
        <v>196</v>
      </c>
      <c r="D194" s="54">
        <v>33322</v>
      </c>
      <c r="E194" s="55">
        <v>530</v>
      </c>
      <c r="F194" s="12" t="s">
        <v>19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>
      <c r="A195" s="19">
        <v>473</v>
      </c>
      <c r="B195" s="12" t="s">
        <v>790</v>
      </c>
      <c r="C195" s="12" t="s">
        <v>791</v>
      </c>
      <c r="D195" s="54">
        <v>33324</v>
      </c>
      <c r="E195" s="55">
        <v>710</v>
      </c>
      <c r="F195" s="12" t="s">
        <v>36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>
      <c r="A196" s="19">
        <v>474</v>
      </c>
      <c r="B196" s="12" t="s">
        <v>433</v>
      </c>
      <c r="C196" s="12" t="s">
        <v>394</v>
      </c>
      <c r="D196" s="54">
        <v>33329</v>
      </c>
      <c r="E196" s="55">
        <v>530</v>
      </c>
      <c r="F196" s="12" t="s">
        <v>19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>
      <c r="A197" s="19">
        <v>475</v>
      </c>
      <c r="B197" s="12" t="s">
        <v>609</v>
      </c>
      <c r="C197" s="12" t="s">
        <v>185</v>
      </c>
      <c r="D197" s="54">
        <v>33329</v>
      </c>
      <c r="E197" s="55">
        <v>530</v>
      </c>
      <c r="F197" s="12" t="s">
        <v>19</v>
      </c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>
      <c r="A198" s="19">
        <v>476</v>
      </c>
      <c r="B198" s="12" t="s">
        <v>792</v>
      </c>
      <c r="C198" s="12" t="s">
        <v>341</v>
      </c>
      <c r="D198" s="54">
        <v>33330</v>
      </c>
      <c r="E198" s="55">
        <v>490</v>
      </c>
      <c r="F198" s="12" t="s">
        <v>27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>
      <c r="A199" s="19">
        <v>477</v>
      </c>
      <c r="B199" s="12" t="s">
        <v>208</v>
      </c>
      <c r="C199" s="12" t="s">
        <v>591</v>
      </c>
      <c r="D199" s="54">
        <v>33331</v>
      </c>
      <c r="E199" s="55">
        <v>860</v>
      </c>
      <c r="F199" s="12" t="s">
        <v>60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>
      <c r="A200" s="19">
        <v>478</v>
      </c>
      <c r="B200" s="12" t="s">
        <v>793</v>
      </c>
      <c r="C200" s="12" t="s">
        <v>794</v>
      </c>
      <c r="D200" s="54">
        <v>33331</v>
      </c>
      <c r="E200" s="55">
        <v>710</v>
      </c>
      <c r="F200" s="12" t="s">
        <v>27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>
      <c r="A201" s="19">
        <v>479</v>
      </c>
      <c r="B201" s="12" t="s">
        <v>381</v>
      </c>
      <c r="C201" s="12" t="s">
        <v>451</v>
      </c>
      <c r="D201" s="54">
        <v>33331</v>
      </c>
      <c r="E201" s="55">
        <v>860</v>
      </c>
      <c r="F201" s="12" t="s">
        <v>27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>
      <c r="A202" s="19">
        <v>480</v>
      </c>
      <c r="B202" s="12" t="s">
        <v>795</v>
      </c>
      <c r="C202" s="12" t="s">
        <v>796</v>
      </c>
      <c r="D202" s="54">
        <v>33332</v>
      </c>
      <c r="E202" s="55">
        <v>860</v>
      </c>
      <c r="F202" s="12" t="s">
        <v>60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>
      <c r="A203" s="19">
        <v>482</v>
      </c>
      <c r="B203" s="12" t="s">
        <v>797</v>
      </c>
      <c r="C203" s="12" t="s">
        <v>798</v>
      </c>
      <c r="D203" s="54">
        <v>33337</v>
      </c>
      <c r="E203" s="55">
        <v>490</v>
      </c>
      <c r="F203" s="12" t="s">
        <v>42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>
      <c r="A204" s="19">
        <v>483</v>
      </c>
      <c r="B204" s="12" t="s">
        <v>799</v>
      </c>
      <c r="C204" s="12" t="s">
        <v>501</v>
      </c>
      <c r="D204" s="54">
        <v>33337</v>
      </c>
      <c r="E204" s="55">
        <v>860</v>
      </c>
      <c r="F204" s="12" t="s">
        <v>60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>
      <c r="A205" s="19">
        <v>484</v>
      </c>
      <c r="B205" s="12" t="s">
        <v>800</v>
      </c>
      <c r="C205" s="12" t="s">
        <v>801</v>
      </c>
      <c r="D205" s="54">
        <v>33338</v>
      </c>
      <c r="E205" s="55">
        <v>710</v>
      </c>
      <c r="F205" s="12" t="s">
        <v>27</v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>
      <c r="A206" s="19">
        <v>485</v>
      </c>
      <c r="B206" s="12" t="s">
        <v>344</v>
      </c>
      <c r="C206" s="12" t="s">
        <v>802</v>
      </c>
      <c r="D206" s="54">
        <v>33339</v>
      </c>
      <c r="E206" s="55">
        <v>490</v>
      </c>
      <c r="F206" s="12" t="s">
        <v>19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>
      <c r="A207" s="19">
        <v>486</v>
      </c>
      <c r="B207" s="12" t="s">
        <v>803</v>
      </c>
      <c r="C207" s="12" t="s">
        <v>804</v>
      </c>
      <c r="D207" s="54">
        <v>33339</v>
      </c>
      <c r="E207" s="55">
        <v>710</v>
      </c>
      <c r="F207" s="12" t="s">
        <v>27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>
      <c r="A208" s="19">
        <v>487</v>
      </c>
      <c r="B208" s="12" t="s">
        <v>805</v>
      </c>
      <c r="C208" s="12" t="s">
        <v>737</v>
      </c>
      <c r="D208" s="54">
        <v>33340</v>
      </c>
      <c r="E208" s="55">
        <v>860</v>
      </c>
      <c r="F208" s="12" t="s">
        <v>19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>
      <c r="A209" s="19">
        <v>488</v>
      </c>
      <c r="B209" s="12" t="s">
        <v>806</v>
      </c>
      <c r="C209" s="12" t="s">
        <v>729</v>
      </c>
      <c r="D209" s="54">
        <v>33343</v>
      </c>
      <c r="E209" s="55">
        <v>860</v>
      </c>
      <c r="F209" s="12" t="s">
        <v>27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>
      <c r="A210" s="19">
        <v>489</v>
      </c>
      <c r="B210" s="12" t="s">
        <v>807</v>
      </c>
      <c r="C210" s="12" t="s">
        <v>808</v>
      </c>
      <c r="D210" s="54">
        <v>33344</v>
      </c>
      <c r="E210" s="55">
        <v>710</v>
      </c>
      <c r="F210" s="12" t="s">
        <v>19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>
      <c r="A211" s="19">
        <v>491</v>
      </c>
      <c r="B211" s="12" t="s">
        <v>294</v>
      </c>
      <c r="C211" s="12" t="s">
        <v>230</v>
      </c>
      <c r="D211" s="54">
        <v>33345</v>
      </c>
      <c r="E211" s="55">
        <v>860</v>
      </c>
      <c r="F211" s="12" t="s">
        <v>27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>
      <c r="A212" s="19">
        <v>492</v>
      </c>
      <c r="B212" s="12" t="s">
        <v>809</v>
      </c>
      <c r="C212" s="12" t="s">
        <v>810</v>
      </c>
      <c r="D212" s="54">
        <v>33346</v>
      </c>
      <c r="E212" s="55">
        <v>710</v>
      </c>
      <c r="F212" s="12" t="s">
        <v>19</v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>
      <c r="A213" s="19">
        <v>493</v>
      </c>
      <c r="B213" s="12" t="s">
        <v>811</v>
      </c>
      <c r="C213" s="12" t="s">
        <v>812</v>
      </c>
      <c r="D213" s="54">
        <v>33350</v>
      </c>
      <c r="E213" s="55">
        <v>710</v>
      </c>
      <c r="F213" s="12" t="s">
        <v>27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>
      <c r="A214" s="19">
        <v>494</v>
      </c>
      <c r="B214" s="12" t="s">
        <v>309</v>
      </c>
      <c r="C214" s="12" t="s">
        <v>511</v>
      </c>
      <c r="D214" s="54">
        <v>33351</v>
      </c>
      <c r="E214" s="55">
        <v>860</v>
      </c>
      <c r="F214" s="12" t="s">
        <v>19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>
      <c r="A215" s="19">
        <v>495</v>
      </c>
      <c r="B215" s="12" t="s">
        <v>327</v>
      </c>
      <c r="C215" s="12" t="s">
        <v>226</v>
      </c>
      <c r="D215" s="54">
        <v>33351</v>
      </c>
      <c r="E215" s="55">
        <v>860</v>
      </c>
      <c r="F215" s="12" t="s">
        <v>27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>
      <c r="A216" s="19">
        <v>496</v>
      </c>
      <c r="B216" s="12" t="s">
        <v>272</v>
      </c>
      <c r="C216" s="12" t="s">
        <v>541</v>
      </c>
      <c r="D216" s="54">
        <v>33347</v>
      </c>
      <c r="E216" s="55">
        <v>860</v>
      </c>
      <c r="F216" s="12" t="s">
        <v>19</v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>
      <c r="A217" s="19">
        <v>497</v>
      </c>
      <c r="B217" s="12" t="s">
        <v>268</v>
      </c>
      <c r="C217" s="12" t="s">
        <v>548</v>
      </c>
      <c r="D217" s="54">
        <v>33352</v>
      </c>
      <c r="E217" s="55">
        <v>530</v>
      </c>
      <c r="F217" s="12" t="s">
        <v>27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>
      <c r="A218" s="19">
        <v>498</v>
      </c>
      <c r="B218" s="12" t="s">
        <v>813</v>
      </c>
      <c r="C218" s="12" t="s">
        <v>661</v>
      </c>
      <c r="D218" s="54">
        <v>33352</v>
      </c>
      <c r="E218" s="55">
        <v>710</v>
      </c>
      <c r="F218" s="12" t="s">
        <v>60</v>
      </c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>
      <c r="A219" s="19">
        <v>499</v>
      </c>
      <c r="B219" s="12" t="s">
        <v>816</v>
      </c>
      <c r="C219" s="12" t="s">
        <v>463</v>
      </c>
      <c r="D219" s="54">
        <v>33353</v>
      </c>
      <c r="E219" s="55">
        <v>860</v>
      </c>
      <c r="F219" s="12" t="s">
        <v>60</v>
      </c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>
      <c r="A220" s="19">
        <v>500</v>
      </c>
      <c r="B220" s="12" t="s">
        <v>814</v>
      </c>
      <c r="C220" s="12" t="s">
        <v>815</v>
      </c>
      <c r="D220" s="54">
        <v>33353</v>
      </c>
      <c r="E220" s="55">
        <v>710</v>
      </c>
      <c r="F220" s="12" t="s">
        <v>27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>
      <c r="A221" s="19">
        <v>501</v>
      </c>
      <c r="B221" s="12" t="s">
        <v>817</v>
      </c>
      <c r="C221" s="12" t="s">
        <v>818</v>
      </c>
      <c r="D221" s="54">
        <v>33354</v>
      </c>
      <c r="E221" s="55">
        <v>860</v>
      </c>
      <c r="F221" s="12" t="s">
        <v>42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>
      <c r="A222" s="19">
        <v>502</v>
      </c>
      <c r="B222" s="12" t="s">
        <v>819</v>
      </c>
      <c r="C222" s="12" t="s">
        <v>614</v>
      </c>
      <c r="D222" s="54">
        <v>33357</v>
      </c>
      <c r="E222" s="55">
        <v>710</v>
      </c>
      <c r="F222" s="12" t="s">
        <v>60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>
      <c r="A223" s="19">
        <v>503</v>
      </c>
      <c r="B223" s="12" t="s">
        <v>360</v>
      </c>
      <c r="C223" s="12" t="s">
        <v>463</v>
      </c>
      <c r="D223" s="54">
        <v>33358</v>
      </c>
      <c r="E223" s="55">
        <v>860</v>
      </c>
      <c r="F223" s="12" t="s">
        <v>27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>
      <c r="A224" s="19">
        <v>504</v>
      </c>
      <c r="B224" s="12" t="s">
        <v>820</v>
      </c>
      <c r="C224" s="12" t="s">
        <v>821</v>
      </c>
      <c r="D224" s="54">
        <v>33360</v>
      </c>
      <c r="E224" s="55">
        <v>860</v>
      </c>
      <c r="F224" s="12" t="s">
        <v>42</v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>
      <c r="A225" s="19">
        <v>505</v>
      </c>
      <c r="B225" s="12" t="s">
        <v>822</v>
      </c>
      <c r="C225" s="12" t="s">
        <v>823</v>
      </c>
      <c r="D225" s="54">
        <v>33360</v>
      </c>
      <c r="E225" s="55">
        <v>860</v>
      </c>
      <c r="F225" s="12" t="s">
        <v>42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>
      <c r="A226" s="19">
        <v>506</v>
      </c>
      <c r="B226" s="12" t="s">
        <v>348</v>
      </c>
      <c r="C226" s="12" t="s">
        <v>474</v>
      </c>
      <c r="D226" s="54">
        <v>33361</v>
      </c>
      <c r="E226" s="55">
        <v>860</v>
      </c>
      <c r="F226" s="12" t="s">
        <v>60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>
      <c r="A227" s="19">
        <v>507</v>
      </c>
      <c r="B227" s="12" t="s">
        <v>824</v>
      </c>
      <c r="C227" s="12" t="s">
        <v>825</v>
      </c>
      <c r="D227" s="54">
        <v>33364</v>
      </c>
      <c r="E227" s="55">
        <v>860</v>
      </c>
      <c r="F227" s="12" t="s">
        <v>19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>
      <c r="A228" s="19">
        <v>508</v>
      </c>
      <c r="B228" s="12" t="s">
        <v>192</v>
      </c>
      <c r="C228" s="12" t="s">
        <v>604</v>
      </c>
      <c r="D228" s="54">
        <v>33364</v>
      </c>
      <c r="E228" s="55">
        <v>860</v>
      </c>
      <c r="F228" s="12" t="s">
        <v>27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>
      <c r="A229" s="19">
        <v>509</v>
      </c>
      <c r="B229" s="12" t="s">
        <v>284</v>
      </c>
      <c r="C229" s="12" t="s">
        <v>529</v>
      </c>
      <c r="D229" s="54">
        <v>33364</v>
      </c>
      <c r="E229" s="55">
        <v>860</v>
      </c>
      <c r="F229" s="12" t="s">
        <v>19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>
      <c r="A230" s="19">
        <v>510</v>
      </c>
      <c r="B230" s="12" t="s">
        <v>233</v>
      </c>
      <c r="C230" s="12" t="s">
        <v>578</v>
      </c>
      <c r="D230" s="54">
        <v>33364</v>
      </c>
      <c r="E230" s="55">
        <v>860</v>
      </c>
      <c r="F230" s="12" t="s">
        <v>27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>
      <c r="A231" s="19">
        <v>511</v>
      </c>
      <c r="B231" s="12" t="s">
        <v>826</v>
      </c>
      <c r="C231" s="12" t="s">
        <v>827</v>
      </c>
      <c r="D231" s="54">
        <v>33365</v>
      </c>
      <c r="E231" s="55">
        <v>490</v>
      </c>
      <c r="F231" s="12" t="s">
        <v>19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>
      <c r="A232" s="19">
        <v>513</v>
      </c>
      <c r="B232" s="12" t="s">
        <v>617</v>
      </c>
      <c r="C232" s="12" t="s">
        <v>372</v>
      </c>
      <c r="D232" s="54">
        <v>33365</v>
      </c>
      <c r="E232" s="55">
        <v>710</v>
      </c>
      <c r="F232" s="12" t="s">
        <v>27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>
      <c r="A233" s="19">
        <v>514</v>
      </c>
      <c r="B233" s="12" t="s">
        <v>373</v>
      </c>
      <c r="C233" s="12" t="s">
        <v>454</v>
      </c>
      <c r="D233" s="54">
        <v>33365</v>
      </c>
      <c r="E233" s="55">
        <v>860</v>
      </c>
      <c r="F233" s="12" t="s">
        <v>19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>
      <c r="A234" s="19">
        <v>515</v>
      </c>
      <c r="B234" s="12" t="s">
        <v>828</v>
      </c>
      <c r="C234" s="12" t="s">
        <v>829</v>
      </c>
      <c r="D234" s="54">
        <v>33366</v>
      </c>
      <c r="E234" s="55">
        <v>860</v>
      </c>
      <c r="F234" s="12" t="s">
        <v>19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>
      <c r="A235" s="19">
        <v>516</v>
      </c>
      <c r="B235" s="12" t="s">
        <v>830</v>
      </c>
      <c r="C235" s="12" t="s">
        <v>363</v>
      </c>
      <c r="D235" s="54">
        <v>33366</v>
      </c>
      <c r="E235" s="55">
        <v>860</v>
      </c>
      <c r="F235" s="12" t="s">
        <v>60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>
      <c r="A236" s="19">
        <v>517</v>
      </c>
      <c r="B236" s="12" t="s">
        <v>356</v>
      </c>
      <c r="C236" s="12" t="s">
        <v>470</v>
      </c>
      <c r="D236" s="54">
        <v>33366</v>
      </c>
      <c r="E236" s="55">
        <v>860</v>
      </c>
      <c r="F236" s="12" t="s">
        <v>19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>
      <c r="A237" s="19">
        <v>519</v>
      </c>
      <c r="B237" s="12" t="s">
        <v>397</v>
      </c>
      <c r="C237" s="12" t="s">
        <v>437</v>
      </c>
      <c r="D237" s="54">
        <v>33368</v>
      </c>
      <c r="E237" s="55">
        <v>860</v>
      </c>
      <c r="F237" s="12" t="s">
        <v>60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>
      <c r="A238" s="19">
        <v>520</v>
      </c>
      <c r="B238" s="12" t="s">
        <v>831</v>
      </c>
      <c r="C238" s="12" t="s">
        <v>832</v>
      </c>
      <c r="D238" s="54">
        <v>33371</v>
      </c>
      <c r="E238" s="55">
        <v>860</v>
      </c>
      <c r="F238" s="12" t="s">
        <v>19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>
      <c r="A239" s="19">
        <v>521</v>
      </c>
      <c r="B239" s="12" t="s">
        <v>833</v>
      </c>
      <c r="C239" s="12" t="s">
        <v>834</v>
      </c>
      <c r="D239" s="54">
        <v>33372</v>
      </c>
      <c r="E239" s="55">
        <v>860</v>
      </c>
      <c r="F239" s="12" t="s">
        <v>60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>
      <c r="A240" s="19">
        <v>522</v>
      </c>
      <c r="B240" s="12" t="s">
        <v>835</v>
      </c>
      <c r="C240" s="12" t="s">
        <v>836</v>
      </c>
      <c r="D240" s="54">
        <v>33374</v>
      </c>
      <c r="E240" s="55">
        <v>710</v>
      </c>
      <c r="F240" s="12" t="s">
        <v>19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>
      <c r="A241" s="19">
        <v>523</v>
      </c>
      <c r="B241" s="12" t="s">
        <v>839</v>
      </c>
      <c r="C241" s="12" t="s">
        <v>840</v>
      </c>
      <c r="D241" s="54">
        <v>33378</v>
      </c>
      <c r="E241" s="55">
        <v>860</v>
      </c>
      <c r="F241" s="12" t="s">
        <v>60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>
      <c r="A242" s="19">
        <v>524</v>
      </c>
      <c r="B242" s="12" t="s">
        <v>387</v>
      </c>
      <c r="C242" s="12" t="s">
        <v>439</v>
      </c>
      <c r="D242" s="54">
        <v>33380</v>
      </c>
      <c r="E242" s="55">
        <v>860</v>
      </c>
      <c r="F242" s="12" t="s">
        <v>19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>
      <c r="A243" s="19">
        <v>525</v>
      </c>
      <c r="B243" s="12" t="s">
        <v>841</v>
      </c>
      <c r="C243" s="12" t="s">
        <v>842</v>
      </c>
      <c r="D243" s="54">
        <v>33381</v>
      </c>
      <c r="E243" s="55">
        <v>860</v>
      </c>
      <c r="F243" s="12" t="s">
        <v>60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>
      <c r="A244" s="19">
        <v>526</v>
      </c>
      <c r="B244" s="12" t="s">
        <v>843</v>
      </c>
      <c r="C244" s="12" t="s">
        <v>844</v>
      </c>
      <c r="D244" s="54">
        <v>33387</v>
      </c>
      <c r="E244" s="55">
        <v>710</v>
      </c>
      <c r="F244" s="12" t="s">
        <v>42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>
      <c r="A245" s="19">
        <v>527</v>
      </c>
      <c r="B245" s="12" t="s">
        <v>845</v>
      </c>
      <c r="C245" s="12" t="s">
        <v>480</v>
      </c>
      <c r="D245" s="54">
        <v>33387</v>
      </c>
      <c r="E245" s="55">
        <v>710</v>
      </c>
      <c r="F245" s="12" t="s">
        <v>19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>
      <c r="A246" s="19">
        <v>528</v>
      </c>
      <c r="B246" s="12" t="s">
        <v>846</v>
      </c>
      <c r="C246" s="12" t="s">
        <v>847</v>
      </c>
      <c r="D246" s="54">
        <v>33388</v>
      </c>
      <c r="E246" s="55">
        <v>860</v>
      </c>
      <c r="F246" s="12" t="s">
        <v>42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>
      <c r="A247" s="19">
        <v>529</v>
      </c>
      <c r="B247" s="12" t="s">
        <v>848</v>
      </c>
      <c r="C247" s="12" t="s">
        <v>849</v>
      </c>
      <c r="D247" s="54">
        <v>33388</v>
      </c>
      <c r="E247" s="55">
        <v>860</v>
      </c>
      <c r="F247" s="12" t="s">
        <v>19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>
      <c r="A248" s="19">
        <v>530</v>
      </c>
      <c r="B248" s="12" t="s">
        <v>992</v>
      </c>
      <c r="C248" s="12" t="s">
        <v>993</v>
      </c>
      <c r="D248" s="54">
        <v>33481</v>
      </c>
      <c r="E248" s="55">
        <v>710</v>
      </c>
      <c r="F248" s="12" t="s">
        <v>42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>
      <c r="A249" s="19">
        <v>531</v>
      </c>
      <c r="B249" s="12" t="s">
        <v>510</v>
      </c>
      <c r="C249" s="12" t="s">
        <v>852</v>
      </c>
      <c r="D249" s="54">
        <v>33392</v>
      </c>
      <c r="E249" s="55">
        <v>710</v>
      </c>
      <c r="F249" s="12" t="s">
        <v>19</v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>
      <c r="A250" s="19">
        <v>532</v>
      </c>
      <c r="B250" s="12" t="s">
        <v>850</v>
      </c>
      <c r="C250" s="12" t="s">
        <v>851</v>
      </c>
      <c r="D250" s="54">
        <v>33392</v>
      </c>
      <c r="E250" s="55">
        <v>490</v>
      </c>
      <c r="F250" s="12" t="s">
        <v>42</v>
      </c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>
      <c r="A251" s="19">
        <v>533</v>
      </c>
      <c r="B251" s="12" t="s">
        <v>321</v>
      </c>
      <c r="C251" s="12" t="s">
        <v>271</v>
      </c>
      <c r="D251" s="54">
        <v>33392</v>
      </c>
      <c r="E251" s="55">
        <v>860</v>
      </c>
      <c r="F251" s="12" t="s">
        <v>19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>
      <c r="A252" s="19">
        <v>534</v>
      </c>
      <c r="B252" s="12" t="s">
        <v>853</v>
      </c>
      <c r="C252" s="12" t="s">
        <v>854</v>
      </c>
      <c r="D252" s="54">
        <v>33394</v>
      </c>
      <c r="E252" s="55">
        <v>490</v>
      </c>
      <c r="F252" s="12" t="s">
        <v>42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>
      <c r="A253" s="19">
        <v>535</v>
      </c>
      <c r="B253" s="12" t="s">
        <v>235</v>
      </c>
      <c r="C253" s="12" t="s">
        <v>580</v>
      </c>
      <c r="D253" s="54">
        <v>33395</v>
      </c>
      <c r="E253" s="55">
        <v>860</v>
      </c>
      <c r="F253" s="12" t="s">
        <v>19</v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>
      <c r="A254" s="19">
        <v>536</v>
      </c>
      <c r="B254" s="12" t="s">
        <v>839</v>
      </c>
      <c r="C254" s="12" t="s">
        <v>546</v>
      </c>
      <c r="D254" s="54">
        <v>33395</v>
      </c>
      <c r="E254" s="55">
        <v>860</v>
      </c>
      <c r="F254" s="12" t="s">
        <v>42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customHeight="1">
      <c r="A255" s="19">
        <v>537</v>
      </c>
      <c r="B255" s="12" t="s">
        <v>855</v>
      </c>
      <c r="C255" s="12" t="s">
        <v>856</v>
      </c>
      <c r="D255" s="54">
        <v>33395</v>
      </c>
      <c r="E255" s="55">
        <v>860</v>
      </c>
      <c r="F255" s="12" t="s">
        <v>19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customHeight="1">
      <c r="A256" s="19">
        <v>538</v>
      </c>
      <c r="B256" s="12" t="s">
        <v>286</v>
      </c>
      <c r="C256" s="12" t="s">
        <v>531</v>
      </c>
      <c r="D256" s="54">
        <v>33400</v>
      </c>
      <c r="E256" s="55">
        <v>860</v>
      </c>
      <c r="F256" s="12" t="s">
        <v>42</v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customHeight="1">
      <c r="A257" s="19">
        <v>539</v>
      </c>
      <c r="B257" s="12" t="s">
        <v>857</v>
      </c>
      <c r="C257" s="12" t="s">
        <v>858</v>
      </c>
      <c r="D257" s="54">
        <v>33400</v>
      </c>
      <c r="E257" s="55">
        <v>860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customHeight="1">
      <c r="A258" s="19">
        <v>540</v>
      </c>
      <c r="B258" s="12" t="s">
        <v>859</v>
      </c>
      <c r="C258" s="12" t="s">
        <v>860</v>
      </c>
      <c r="D258" s="54">
        <v>33401</v>
      </c>
      <c r="E258" s="55">
        <v>490</v>
      </c>
      <c r="F258" s="12" t="s">
        <v>27</v>
      </c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customHeight="1">
      <c r="A259" s="19">
        <v>541</v>
      </c>
      <c r="B259" s="12" t="s">
        <v>861</v>
      </c>
      <c r="C259" s="12" t="s">
        <v>862</v>
      </c>
      <c r="D259" s="54">
        <v>33401</v>
      </c>
      <c r="E259" s="55">
        <v>710</v>
      </c>
      <c r="F259" s="12" t="s">
        <v>36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customHeight="1">
      <c r="A260" s="19">
        <v>542</v>
      </c>
      <c r="B260" s="12" t="s">
        <v>863</v>
      </c>
      <c r="C260" s="12" t="s">
        <v>854</v>
      </c>
      <c r="D260" s="54">
        <v>33402</v>
      </c>
      <c r="E260" s="55">
        <v>860</v>
      </c>
      <c r="F260" s="12" t="s">
        <v>27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customHeight="1">
      <c r="A261" s="19">
        <v>543</v>
      </c>
      <c r="B261" s="12" t="s">
        <v>205</v>
      </c>
      <c r="C261" s="12" t="s">
        <v>304</v>
      </c>
      <c r="D261" s="54">
        <v>33406</v>
      </c>
      <c r="E261" s="55">
        <v>710</v>
      </c>
      <c r="F261" s="12" t="s">
        <v>36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customHeight="1">
      <c r="A262" s="19">
        <v>544</v>
      </c>
      <c r="B262" s="12" t="s">
        <v>205</v>
      </c>
      <c r="C262" s="12" t="s">
        <v>594</v>
      </c>
      <c r="D262" s="54">
        <v>33403</v>
      </c>
      <c r="E262" s="55">
        <v>860</v>
      </c>
      <c r="F262" s="12" t="s">
        <v>27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customHeight="1">
      <c r="A263" s="19">
        <v>545</v>
      </c>
      <c r="B263" s="12" t="s">
        <v>864</v>
      </c>
      <c r="C263" s="12" t="s">
        <v>865</v>
      </c>
      <c r="D263" s="54">
        <v>33406</v>
      </c>
      <c r="E263" s="55">
        <v>860</v>
      </c>
      <c r="F263" s="12" t="s">
        <v>36</v>
      </c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customHeight="1">
      <c r="A264" s="19">
        <v>546</v>
      </c>
      <c r="B264" s="12" t="s">
        <v>866</v>
      </c>
      <c r="C264" s="12" t="s">
        <v>382</v>
      </c>
      <c r="D264" s="54">
        <v>33406</v>
      </c>
      <c r="E264" s="55">
        <v>860</v>
      </c>
      <c r="F264" s="12" t="s">
        <v>36</v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customHeight="1">
      <c r="A265" s="19">
        <v>547</v>
      </c>
      <c r="B265" s="12" t="s">
        <v>867</v>
      </c>
      <c r="C265" s="12" t="s">
        <v>531</v>
      </c>
      <c r="D265" s="54">
        <v>33407</v>
      </c>
      <c r="E265" s="55">
        <v>860</v>
      </c>
      <c r="F265" s="12" t="s">
        <v>27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customHeight="1">
      <c r="A266" s="19">
        <v>548</v>
      </c>
      <c r="B266" s="12" t="s">
        <v>239</v>
      </c>
      <c r="C266" s="12" t="s">
        <v>573</v>
      </c>
      <c r="D266" s="54">
        <v>33409</v>
      </c>
      <c r="E266" s="55">
        <v>860</v>
      </c>
      <c r="F266" s="12" t="s">
        <v>36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customHeight="1">
      <c r="A267" s="19">
        <v>549</v>
      </c>
      <c r="B267" s="12" t="s">
        <v>656</v>
      </c>
      <c r="C267" s="12" t="s">
        <v>374</v>
      </c>
      <c r="D267" s="54">
        <v>33409</v>
      </c>
      <c r="E267" s="55">
        <v>710</v>
      </c>
      <c r="F267" s="12" t="s">
        <v>27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customHeight="1">
      <c r="A268" s="19">
        <v>550</v>
      </c>
      <c r="B268" s="12" t="s">
        <v>219</v>
      </c>
      <c r="C268" s="12" t="s">
        <v>587</v>
      </c>
      <c r="D268" s="54">
        <v>33414</v>
      </c>
      <c r="E268" s="55">
        <v>860</v>
      </c>
      <c r="F268" s="12" t="s">
        <v>36</v>
      </c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customHeight="1">
      <c r="A269" s="19">
        <v>551</v>
      </c>
      <c r="B269" s="12" t="s">
        <v>870</v>
      </c>
      <c r="C269" s="12" t="s">
        <v>871</v>
      </c>
      <c r="D269" s="54">
        <v>33415</v>
      </c>
      <c r="E269" s="55">
        <v>860</v>
      </c>
      <c r="F269" s="12" t="s">
        <v>19</v>
      </c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customHeight="1">
      <c r="A270" s="19">
        <v>552</v>
      </c>
      <c r="B270" s="12" t="s">
        <v>868</v>
      </c>
      <c r="C270" s="12" t="s">
        <v>869</v>
      </c>
      <c r="D270" s="54">
        <v>33415</v>
      </c>
      <c r="E270" s="55">
        <v>710</v>
      </c>
      <c r="F270" s="12" t="s">
        <v>42</v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customHeight="1">
      <c r="A271" s="19">
        <v>553</v>
      </c>
      <c r="B271" s="12" t="s">
        <v>872</v>
      </c>
      <c r="C271" s="12" t="s">
        <v>873</v>
      </c>
      <c r="D271" s="54">
        <v>33417</v>
      </c>
      <c r="E271" s="55">
        <v>860</v>
      </c>
      <c r="F271" s="12" t="s">
        <v>36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customHeight="1">
      <c r="A272" s="19">
        <v>554</v>
      </c>
      <c r="B272" s="12" t="s">
        <v>874</v>
      </c>
      <c r="C272" s="12" t="s">
        <v>374</v>
      </c>
      <c r="D272" s="54">
        <v>33422</v>
      </c>
      <c r="E272" s="55">
        <v>860</v>
      </c>
      <c r="F272" s="12" t="s">
        <v>60</v>
      </c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customHeight="1">
      <c r="A273" s="19">
        <v>555</v>
      </c>
      <c r="B273" s="12" t="s">
        <v>875</v>
      </c>
      <c r="C273" s="12" t="s">
        <v>876</v>
      </c>
      <c r="D273" s="54">
        <v>33423</v>
      </c>
      <c r="E273" s="55">
        <v>710</v>
      </c>
      <c r="F273" s="12" t="s">
        <v>27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customHeight="1">
      <c r="A274" s="19">
        <v>556</v>
      </c>
      <c r="B274" s="12" t="s">
        <v>877</v>
      </c>
      <c r="C274" s="12" t="s">
        <v>878</v>
      </c>
      <c r="D274" s="54">
        <v>33424</v>
      </c>
      <c r="E274" s="55">
        <v>860</v>
      </c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customHeight="1">
      <c r="A275" s="19">
        <v>557</v>
      </c>
      <c r="B275" s="12" t="s">
        <v>338</v>
      </c>
      <c r="C275" s="12" t="s">
        <v>488</v>
      </c>
      <c r="D275" s="54">
        <v>33424</v>
      </c>
      <c r="E275" s="55">
        <v>860</v>
      </c>
      <c r="F275" s="12" t="s">
        <v>42</v>
      </c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customHeight="1">
      <c r="A276" s="19">
        <v>558</v>
      </c>
      <c r="B276" s="12" t="s">
        <v>362</v>
      </c>
      <c r="C276" s="12" t="s">
        <v>464</v>
      </c>
      <c r="D276" s="54">
        <v>33427</v>
      </c>
      <c r="E276" s="55">
        <v>860</v>
      </c>
      <c r="F276" s="12" t="s">
        <v>19</v>
      </c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customHeight="1">
      <c r="A277" s="19">
        <v>559</v>
      </c>
      <c r="B277" s="12" t="s">
        <v>881</v>
      </c>
      <c r="C277" s="12" t="s">
        <v>882</v>
      </c>
      <c r="D277" s="54">
        <v>33431</v>
      </c>
      <c r="E277" s="55">
        <v>860</v>
      </c>
      <c r="F277" s="12" t="s">
        <v>27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customHeight="1">
      <c r="A278" s="19">
        <v>560</v>
      </c>
      <c r="B278" s="12" t="s">
        <v>883</v>
      </c>
      <c r="C278" s="12" t="s">
        <v>583</v>
      </c>
      <c r="D278" s="54">
        <v>33435</v>
      </c>
      <c r="E278" s="55">
        <v>710</v>
      </c>
      <c r="F278" s="12" t="s">
        <v>60</v>
      </c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customHeight="1">
      <c r="A279" s="19">
        <v>561</v>
      </c>
      <c r="B279" s="12" t="s">
        <v>884</v>
      </c>
      <c r="C279" s="12" t="s">
        <v>885</v>
      </c>
      <c r="D279" s="54">
        <v>33437</v>
      </c>
      <c r="E279" s="55">
        <v>490</v>
      </c>
      <c r="F279" s="12" t="s">
        <v>42</v>
      </c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customHeight="1">
      <c r="A280" s="19">
        <v>562</v>
      </c>
      <c r="B280" s="12" t="s">
        <v>886</v>
      </c>
      <c r="C280" s="12" t="s">
        <v>196</v>
      </c>
      <c r="D280" s="54">
        <v>33438</v>
      </c>
      <c r="E280" s="55">
        <v>710</v>
      </c>
      <c r="F280" s="12" t="s">
        <v>36</v>
      </c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customHeight="1">
      <c r="A281" s="19">
        <v>563</v>
      </c>
      <c r="B281" s="12" t="s">
        <v>887</v>
      </c>
      <c r="C281" s="12" t="s">
        <v>888</v>
      </c>
      <c r="D281" s="54">
        <v>33443</v>
      </c>
      <c r="E281" s="55">
        <v>710</v>
      </c>
      <c r="F281" s="12" t="s">
        <v>27</v>
      </c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customHeight="1">
      <c r="A282" s="19">
        <v>564</v>
      </c>
      <c r="B282" s="12" t="s">
        <v>889</v>
      </c>
      <c r="C282" s="12" t="s">
        <v>658</v>
      </c>
      <c r="D282" s="54">
        <v>33445</v>
      </c>
      <c r="E282" s="55">
        <v>710</v>
      </c>
      <c r="F282" s="12" t="s">
        <v>60</v>
      </c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customHeight="1">
      <c r="A283" s="19">
        <v>565</v>
      </c>
      <c r="B283" s="12" t="s">
        <v>890</v>
      </c>
      <c r="C283" s="12" t="s">
        <v>891</v>
      </c>
      <c r="D283" s="54">
        <v>33448</v>
      </c>
      <c r="E283" s="55">
        <v>860</v>
      </c>
      <c r="F283" s="12" t="s">
        <v>42</v>
      </c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customHeight="1">
      <c r="A284" s="19">
        <v>566</v>
      </c>
      <c r="B284" s="12" t="s">
        <v>892</v>
      </c>
      <c r="C284" s="12" t="s">
        <v>304</v>
      </c>
      <c r="D284" s="54">
        <v>33451</v>
      </c>
      <c r="E284" s="55">
        <v>710</v>
      </c>
      <c r="F284" s="12" t="s">
        <v>27</v>
      </c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customHeight="1">
      <c r="A285" s="19">
        <v>567</v>
      </c>
      <c r="B285" s="12" t="s">
        <v>350</v>
      </c>
      <c r="C285" s="12" t="s">
        <v>476</v>
      </c>
      <c r="D285" s="54">
        <v>33451</v>
      </c>
      <c r="E285" s="55">
        <v>860</v>
      </c>
      <c r="F285" s="12" t="s">
        <v>19</v>
      </c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customHeight="1">
      <c r="A286" s="19">
        <v>568</v>
      </c>
      <c r="B286" s="12" t="s">
        <v>893</v>
      </c>
      <c r="C286" s="12" t="s">
        <v>712</v>
      </c>
      <c r="D286" s="54">
        <v>33452</v>
      </c>
      <c r="E286" s="55">
        <v>860</v>
      </c>
      <c r="F286" s="12" t="s">
        <v>36</v>
      </c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customHeight="1">
      <c r="A287" s="19">
        <v>569</v>
      </c>
      <c r="B287" s="12" t="s">
        <v>294</v>
      </c>
      <c r="C287" s="12" t="s">
        <v>894</v>
      </c>
      <c r="D287" s="54">
        <v>33452</v>
      </c>
      <c r="E287" s="55">
        <v>860</v>
      </c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customHeight="1">
      <c r="A288" s="19">
        <v>570</v>
      </c>
      <c r="B288" s="12" t="s">
        <v>895</v>
      </c>
      <c r="C288" s="12" t="s">
        <v>796</v>
      </c>
      <c r="D288" s="54">
        <v>33452</v>
      </c>
      <c r="E288" s="55">
        <v>860</v>
      </c>
      <c r="F288" s="12" t="s">
        <v>27</v>
      </c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customHeight="1">
      <c r="A289" s="19">
        <v>571</v>
      </c>
      <c r="B289" s="12" t="s">
        <v>896</v>
      </c>
      <c r="C289" s="12" t="s">
        <v>220</v>
      </c>
      <c r="D289" s="54">
        <v>33452</v>
      </c>
      <c r="E289" s="55">
        <v>860</v>
      </c>
      <c r="F289" s="12" t="s">
        <v>60</v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customHeight="1">
      <c r="A290" s="19">
        <v>572</v>
      </c>
      <c r="B290" s="12" t="s">
        <v>319</v>
      </c>
      <c r="C290" s="12" t="s">
        <v>501</v>
      </c>
      <c r="D290" s="54">
        <v>33455</v>
      </c>
      <c r="E290" s="55">
        <v>860</v>
      </c>
      <c r="F290" s="12" t="s">
        <v>42</v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customHeight="1">
      <c r="A291" s="19">
        <v>573</v>
      </c>
      <c r="B291" s="12" t="s">
        <v>198</v>
      </c>
      <c r="C291" s="12" t="s">
        <v>596</v>
      </c>
      <c r="D291" s="54">
        <v>33455</v>
      </c>
      <c r="E291" s="55">
        <v>860</v>
      </c>
      <c r="F291" s="12" t="s">
        <v>27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customHeight="1">
      <c r="A292" s="19">
        <v>574</v>
      </c>
      <c r="B292" s="12" t="s">
        <v>900</v>
      </c>
      <c r="C292" s="12" t="s">
        <v>587</v>
      </c>
      <c r="D292" s="54">
        <v>33455</v>
      </c>
      <c r="E292" s="55">
        <v>980</v>
      </c>
      <c r="F292" s="12" t="s">
        <v>36</v>
      </c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customHeight="1">
      <c r="A293" s="19">
        <v>575</v>
      </c>
      <c r="B293" s="12" t="s">
        <v>897</v>
      </c>
      <c r="C293" s="12" t="s">
        <v>898</v>
      </c>
      <c r="D293" s="54">
        <v>33455</v>
      </c>
      <c r="E293" s="55">
        <v>710</v>
      </c>
      <c r="F293" s="12" t="s">
        <v>60</v>
      </c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customHeight="1">
      <c r="A294" s="19">
        <v>576</v>
      </c>
      <c r="B294" s="12" t="s">
        <v>659</v>
      </c>
      <c r="C294" s="12" t="s">
        <v>337</v>
      </c>
      <c r="D294" s="54">
        <v>33455</v>
      </c>
      <c r="E294" s="55">
        <v>710</v>
      </c>
      <c r="F294" s="12" t="s">
        <v>42</v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customHeight="1">
      <c r="A295" s="19">
        <v>577</v>
      </c>
      <c r="B295" s="12" t="s">
        <v>899</v>
      </c>
      <c r="C295" s="12" t="s">
        <v>220</v>
      </c>
      <c r="D295" s="54">
        <v>33455</v>
      </c>
      <c r="E295" s="55">
        <v>710</v>
      </c>
      <c r="F295" s="12" t="s">
        <v>36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customHeight="1">
      <c r="A296" s="19">
        <v>578</v>
      </c>
      <c r="B296" s="12" t="s">
        <v>483</v>
      </c>
      <c r="C296" s="12" t="s">
        <v>304</v>
      </c>
      <c r="D296" s="54">
        <v>33455</v>
      </c>
      <c r="E296" s="55">
        <v>710</v>
      </c>
      <c r="F296" s="12" t="s">
        <v>27</v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customHeight="1">
      <c r="A297" s="19">
        <v>579</v>
      </c>
      <c r="B297" s="12" t="s">
        <v>640</v>
      </c>
      <c r="C297" s="12" t="s">
        <v>641</v>
      </c>
      <c r="D297" s="54">
        <v>29804</v>
      </c>
      <c r="E297" s="55">
        <v>810</v>
      </c>
      <c r="F297" s="12" t="s">
        <v>19</v>
      </c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customHeight="1">
      <c r="A298" s="19">
        <v>580</v>
      </c>
      <c r="B298" s="12" t="s">
        <v>901</v>
      </c>
      <c r="C298" s="12" t="s">
        <v>902</v>
      </c>
      <c r="D298" s="54">
        <v>33456</v>
      </c>
      <c r="E298" s="55">
        <v>490</v>
      </c>
      <c r="F298" s="12" t="s">
        <v>27</v>
      </c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customHeight="1">
      <c r="A299" s="19">
        <v>581</v>
      </c>
      <c r="B299" s="12" t="s">
        <v>903</v>
      </c>
      <c r="C299" s="12" t="s">
        <v>904</v>
      </c>
      <c r="D299" s="54">
        <v>33456</v>
      </c>
      <c r="E299" s="55">
        <v>710</v>
      </c>
      <c r="F299" s="12" t="s">
        <v>60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customHeight="1">
      <c r="A300" s="19">
        <v>582</v>
      </c>
      <c r="B300" s="12" t="s">
        <v>276</v>
      </c>
      <c r="C300" s="12" t="s">
        <v>331</v>
      </c>
      <c r="D300" s="54">
        <v>33456</v>
      </c>
      <c r="E300" s="55">
        <v>860</v>
      </c>
      <c r="F300" s="12" t="s">
        <v>42</v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customHeight="1">
      <c r="A301" s="19">
        <v>583</v>
      </c>
      <c r="B301" s="12" t="s">
        <v>299</v>
      </c>
      <c r="C301" s="12" t="s">
        <v>236</v>
      </c>
      <c r="D301" s="54">
        <v>33456</v>
      </c>
      <c r="E301" s="55">
        <v>860</v>
      </c>
      <c r="F301" s="12" t="s">
        <v>60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customHeight="1">
      <c r="A302" s="19">
        <v>584</v>
      </c>
      <c r="B302" s="12" t="s">
        <v>748</v>
      </c>
      <c r="C302" s="12" t="s">
        <v>749</v>
      </c>
      <c r="D302" s="54">
        <v>33245</v>
      </c>
      <c r="E302" s="55">
        <v>860</v>
      </c>
      <c r="F302" s="12" t="s">
        <v>27</v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customHeight="1">
      <c r="A303" s="19">
        <v>584</v>
      </c>
      <c r="B303" s="12" t="s">
        <v>748</v>
      </c>
      <c r="C303" s="12" t="s">
        <v>749</v>
      </c>
      <c r="D303" s="54">
        <v>33457</v>
      </c>
      <c r="E303" s="55">
        <v>860</v>
      </c>
      <c r="F303" s="12" t="s">
        <v>19</v>
      </c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customHeight="1">
      <c r="A304" s="19">
        <v>585</v>
      </c>
      <c r="B304" s="12" t="s">
        <v>905</v>
      </c>
      <c r="C304" s="12" t="s">
        <v>710</v>
      </c>
      <c r="D304" s="54">
        <v>33457</v>
      </c>
      <c r="E304" s="55">
        <v>860</v>
      </c>
      <c r="F304" s="12" t="s">
        <v>27</v>
      </c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customHeight="1">
      <c r="A305" s="19">
        <v>586</v>
      </c>
      <c r="B305" s="12" t="s">
        <v>906</v>
      </c>
      <c r="C305" s="12" t="s">
        <v>907</v>
      </c>
      <c r="D305" s="54">
        <v>33457</v>
      </c>
      <c r="E305" s="55">
        <v>860</v>
      </c>
      <c r="F305" s="12" t="s">
        <v>60</v>
      </c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customHeight="1">
      <c r="A306" s="19">
        <v>587</v>
      </c>
      <c r="B306" s="12" t="s">
        <v>911</v>
      </c>
      <c r="C306" s="12" t="s">
        <v>912</v>
      </c>
      <c r="D306" s="54">
        <v>33458</v>
      </c>
      <c r="E306" s="55">
        <v>860</v>
      </c>
      <c r="F306" s="12" t="s">
        <v>27</v>
      </c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customHeight="1">
      <c r="A307" s="19">
        <v>588</v>
      </c>
      <c r="B307" s="12" t="s">
        <v>916</v>
      </c>
      <c r="C307" s="12" t="s">
        <v>917</v>
      </c>
      <c r="D307" s="54">
        <v>33458</v>
      </c>
      <c r="E307" s="55">
        <v>980</v>
      </c>
      <c r="F307" s="12" t="s">
        <v>19</v>
      </c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customHeight="1">
      <c r="A308" s="19">
        <v>589</v>
      </c>
      <c r="B308" s="12" t="s">
        <v>910</v>
      </c>
      <c r="C308" s="12" t="s">
        <v>463</v>
      </c>
      <c r="D308" s="54">
        <v>33458</v>
      </c>
      <c r="E308" s="55">
        <v>710</v>
      </c>
      <c r="F308" s="12" t="s">
        <v>60</v>
      </c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customHeight="1">
      <c r="A309" s="19">
        <v>590</v>
      </c>
      <c r="B309" s="12" t="s">
        <v>857</v>
      </c>
      <c r="C309" s="12" t="s">
        <v>913</v>
      </c>
      <c r="D309" s="54">
        <v>33458</v>
      </c>
      <c r="E309" s="55">
        <v>860</v>
      </c>
      <c r="F309" s="12" t="s">
        <v>19</v>
      </c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customHeight="1">
      <c r="A310" s="19">
        <v>591</v>
      </c>
      <c r="B310" s="12" t="s">
        <v>914</v>
      </c>
      <c r="C310" s="12" t="s">
        <v>915</v>
      </c>
      <c r="D310" s="54">
        <v>33458</v>
      </c>
      <c r="E310" s="55">
        <v>860</v>
      </c>
      <c r="F310" s="12" t="s">
        <v>27</v>
      </c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customHeight="1">
      <c r="A311" s="19">
        <v>592</v>
      </c>
      <c r="B311" s="12" t="s">
        <v>342</v>
      </c>
      <c r="C311" s="12" t="s">
        <v>480</v>
      </c>
      <c r="D311" s="54">
        <v>33458</v>
      </c>
      <c r="E311" s="55">
        <v>860</v>
      </c>
      <c r="F311" s="12" t="s">
        <v>42</v>
      </c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customHeight="1">
      <c r="A312" s="19">
        <v>593</v>
      </c>
      <c r="B312" s="12" t="s">
        <v>227</v>
      </c>
      <c r="C312" s="12" t="s">
        <v>583</v>
      </c>
      <c r="D312" s="54">
        <v>33458</v>
      </c>
      <c r="E312" s="55">
        <v>860</v>
      </c>
      <c r="F312" s="12" t="s">
        <v>60</v>
      </c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customHeight="1">
      <c r="A313" s="19">
        <v>594</v>
      </c>
      <c r="B313" s="12" t="s">
        <v>391</v>
      </c>
      <c r="C313" s="12" t="s">
        <v>410</v>
      </c>
      <c r="D313" s="54">
        <v>33459</v>
      </c>
      <c r="E313" s="55">
        <v>860</v>
      </c>
      <c r="F313" s="12" t="s">
        <v>42</v>
      </c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customHeight="1">
      <c r="A314" s="19">
        <v>595</v>
      </c>
      <c r="B314" s="12" t="s">
        <v>323</v>
      </c>
      <c r="C314" s="12" t="s">
        <v>503</v>
      </c>
      <c r="D314" s="54">
        <v>33459</v>
      </c>
      <c r="E314" s="55">
        <v>860</v>
      </c>
      <c r="F314" s="12" t="s">
        <v>27</v>
      </c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customHeight="1">
      <c r="A315" s="19">
        <v>596</v>
      </c>
      <c r="B315" s="12" t="s">
        <v>225</v>
      </c>
      <c r="C315" s="12" t="s">
        <v>410</v>
      </c>
      <c r="D315" s="54">
        <v>33459</v>
      </c>
      <c r="E315" s="55">
        <v>860</v>
      </c>
      <c r="F315" s="12" t="s">
        <v>60</v>
      </c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customHeight="1">
      <c r="A316" s="19">
        <v>597</v>
      </c>
      <c r="B316" s="12" t="s">
        <v>918</v>
      </c>
      <c r="C316" s="12" t="s">
        <v>919</v>
      </c>
      <c r="D316" s="54">
        <v>33459</v>
      </c>
      <c r="E316" s="55">
        <v>860</v>
      </c>
      <c r="F316" s="12" t="s">
        <v>36</v>
      </c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customHeight="1">
      <c r="A317" s="19">
        <v>598</v>
      </c>
      <c r="B317" s="12" t="s">
        <v>920</v>
      </c>
      <c r="C317" s="12" t="s">
        <v>921</v>
      </c>
      <c r="D317" s="54">
        <v>33459</v>
      </c>
      <c r="E317" s="55">
        <v>860</v>
      </c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customHeight="1">
      <c r="A318" s="19">
        <v>599</v>
      </c>
      <c r="B318" s="12" t="s">
        <v>383</v>
      </c>
      <c r="C318" s="12" t="s">
        <v>443</v>
      </c>
      <c r="D318" s="54">
        <v>33459</v>
      </c>
      <c r="E318" s="55">
        <v>860</v>
      </c>
      <c r="F318" s="12" t="s">
        <v>27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customHeight="1">
      <c r="A319" s="19">
        <v>600</v>
      </c>
      <c r="B319" s="12" t="s">
        <v>922</v>
      </c>
      <c r="C319" s="12" t="s">
        <v>923</v>
      </c>
      <c r="D319" s="54">
        <v>33459</v>
      </c>
      <c r="E319" s="55">
        <v>860</v>
      </c>
      <c r="F319" s="12" t="s">
        <v>60</v>
      </c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customHeight="1">
      <c r="A320" s="19">
        <v>601</v>
      </c>
      <c r="B320" s="12" t="s">
        <v>201</v>
      </c>
      <c r="C320" s="12" t="s">
        <v>598</v>
      </c>
      <c r="D320" s="54">
        <v>33462</v>
      </c>
      <c r="E320" s="55">
        <v>860</v>
      </c>
      <c r="F320" s="12" t="s">
        <v>42</v>
      </c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customHeight="1">
      <c r="A321" s="19">
        <v>602</v>
      </c>
      <c r="B321" s="12" t="s">
        <v>366</v>
      </c>
      <c r="C321" s="12" t="s">
        <v>374</v>
      </c>
      <c r="D321" s="54">
        <v>33462</v>
      </c>
      <c r="E321" s="55">
        <v>860</v>
      </c>
      <c r="F321" s="12" t="s">
        <v>27</v>
      </c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customHeight="1">
      <c r="A322" s="19">
        <v>603</v>
      </c>
      <c r="B322" s="12" t="s">
        <v>311</v>
      </c>
      <c r="C322" s="12" t="s">
        <v>513</v>
      </c>
      <c r="D322" s="54">
        <v>33462</v>
      </c>
      <c r="E322" s="55">
        <v>860</v>
      </c>
      <c r="F322" s="12" t="s">
        <v>60</v>
      </c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customHeight="1">
      <c r="A323" s="19">
        <v>604</v>
      </c>
      <c r="B323" s="12" t="s">
        <v>924</v>
      </c>
      <c r="C323" s="12" t="s">
        <v>925</v>
      </c>
      <c r="D323" s="54">
        <v>33462</v>
      </c>
      <c r="E323" s="55">
        <v>490</v>
      </c>
      <c r="F323" s="12" t="s">
        <v>19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customHeight="1">
      <c r="A324" s="19">
        <v>605</v>
      </c>
      <c r="B324" s="12" t="s">
        <v>483</v>
      </c>
      <c r="C324" s="12" t="s">
        <v>297</v>
      </c>
      <c r="D324" s="54">
        <v>33462</v>
      </c>
      <c r="E324" s="55">
        <v>710</v>
      </c>
      <c r="F324" s="12" t="s">
        <v>27</v>
      </c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customHeight="1">
      <c r="A325" s="19">
        <v>606</v>
      </c>
      <c r="B325" s="12" t="s">
        <v>926</v>
      </c>
      <c r="C325" s="12" t="s">
        <v>927</v>
      </c>
      <c r="D325" s="54">
        <v>33462</v>
      </c>
      <c r="E325" s="55">
        <v>860</v>
      </c>
      <c r="F325" s="12" t="s">
        <v>60</v>
      </c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customHeight="1">
      <c r="A326" s="19">
        <v>607</v>
      </c>
      <c r="B326" s="12" t="s">
        <v>928</v>
      </c>
      <c r="C326" s="12" t="s">
        <v>929</v>
      </c>
      <c r="D326" s="54">
        <v>33463</v>
      </c>
      <c r="E326" s="55">
        <v>710</v>
      </c>
      <c r="F326" s="12" t="s">
        <v>42</v>
      </c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customHeight="1">
      <c r="A327" s="19">
        <v>608</v>
      </c>
      <c r="B327" s="12" t="s">
        <v>332</v>
      </c>
      <c r="C327" s="12" t="s">
        <v>230</v>
      </c>
      <c r="D327" s="54">
        <v>33463</v>
      </c>
      <c r="E327" s="55">
        <v>860</v>
      </c>
      <c r="F327" s="12" t="s">
        <v>60</v>
      </c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customHeight="1">
      <c r="A328" s="19">
        <v>609</v>
      </c>
      <c r="B328" s="12" t="s">
        <v>325</v>
      </c>
      <c r="C328" s="12" t="s">
        <v>230</v>
      </c>
      <c r="D328" s="54">
        <v>33462</v>
      </c>
      <c r="E328" s="55">
        <v>860</v>
      </c>
      <c r="F328" s="12" t="s">
        <v>27</v>
      </c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customHeight="1">
      <c r="A329" s="19">
        <v>610</v>
      </c>
      <c r="B329" s="12" t="s">
        <v>930</v>
      </c>
      <c r="C329" s="12" t="s">
        <v>931</v>
      </c>
      <c r="D329" s="54">
        <v>33463</v>
      </c>
      <c r="E329" s="55">
        <v>710</v>
      </c>
      <c r="F329" s="12" t="s">
        <v>60</v>
      </c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customHeight="1">
      <c r="A330" s="19">
        <v>611</v>
      </c>
      <c r="B330" s="12" t="s">
        <v>936</v>
      </c>
      <c r="C330" s="12" t="s">
        <v>778</v>
      </c>
      <c r="D330" s="54">
        <v>33464</v>
      </c>
      <c r="E330" s="55">
        <v>860</v>
      </c>
      <c r="F330" s="12" t="s">
        <v>42</v>
      </c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customHeight="1">
      <c r="A331" s="19">
        <v>612</v>
      </c>
      <c r="B331" s="12" t="s">
        <v>358</v>
      </c>
      <c r="C331" s="12" t="s">
        <v>472</v>
      </c>
      <c r="D331" s="54">
        <v>33464</v>
      </c>
      <c r="E331" s="55">
        <v>860</v>
      </c>
      <c r="F331" s="12" t="s">
        <v>36</v>
      </c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customHeight="1">
      <c r="A332" s="19">
        <v>613</v>
      </c>
      <c r="B332" s="12" t="s">
        <v>828</v>
      </c>
      <c r="C332" s="12" t="s">
        <v>937</v>
      </c>
      <c r="D332" s="54">
        <v>33464</v>
      </c>
      <c r="E332" s="55">
        <v>860</v>
      </c>
      <c r="F332" s="12" t="s">
        <v>27</v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customHeight="1">
      <c r="A333" s="19">
        <v>614</v>
      </c>
      <c r="B333" s="12" t="s">
        <v>184</v>
      </c>
      <c r="C333" s="12" t="s">
        <v>610</v>
      </c>
      <c r="D333" s="54">
        <v>33464</v>
      </c>
      <c r="E333" s="55">
        <v>860</v>
      </c>
      <c r="F333" s="12" t="s">
        <v>60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customHeight="1">
      <c r="A334" s="19">
        <v>615</v>
      </c>
      <c r="B334" s="12" t="s">
        <v>934</v>
      </c>
      <c r="C334" s="12" t="s">
        <v>935</v>
      </c>
      <c r="D334" s="54">
        <v>33464</v>
      </c>
      <c r="E334" s="55">
        <v>710</v>
      </c>
      <c r="F334" s="12" t="s">
        <v>36</v>
      </c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customHeight="1">
      <c r="A335" s="19">
        <v>616</v>
      </c>
      <c r="B335" s="12" t="s">
        <v>280</v>
      </c>
      <c r="C335" s="12" t="s">
        <v>537</v>
      </c>
      <c r="D335" s="54">
        <v>33464</v>
      </c>
      <c r="E335" s="55">
        <v>860</v>
      </c>
      <c r="F335" s="12" t="s">
        <v>27</v>
      </c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customHeight="1">
      <c r="A336" s="19">
        <v>617</v>
      </c>
      <c r="B336" s="12" t="s">
        <v>938</v>
      </c>
      <c r="C336" s="12" t="s">
        <v>257</v>
      </c>
      <c r="D336" s="54">
        <v>33464</v>
      </c>
      <c r="E336" s="55">
        <v>860</v>
      </c>
      <c r="F336" s="12" t="s">
        <v>60</v>
      </c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customHeight="1">
      <c r="A337" s="19">
        <v>618</v>
      </c>
      <c r="B337" s="12" t="s">
        <v>932</v>
      </c>
      <c r="C337" s="12" t="s">
        <v>933</v>
      </c>
      <c r="D337" s="54">
        <v>33464</v>
      </c>
      <c r="E337" s="55">
        <v>650</v>
      </c>
      <c r="F337" s="12" t="s">
        <v>36</v>
      </c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customHeight="1">
      <c r="A338" s="19">
        <v>619</v>
      </c>
      <c r="B338" s="12" t="s">
        <v>939</v>
      </c>
      <c r="C338" s="12" t="s">
        <v>940</v>
      </c>
      <c r="D338" s="54">
        <v>33465</v>
      </c>
      <c r="E338" s="55">
        <v>490</v>
      </c>
      <c r="F338" s="12" t="s">
        <v>36</v>
      </c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customHeight="1">
      <c r="A339" s="19">
        <v>620</v>
      </c>
      <c r="B339" s="12" t="s">
        <v>707</v>
      </c>
      <c r="C339" s="12" t="s">
        <v>619</v>
      </c>
      <c r="D339" s="54">
        <v>33465</v>
      </c>
      <c r="E339" s="55">
        <v>860</v>
      </c>
      <c r="F339" s="12" t="s">
        <v>27</v>
      </c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customHeight="1">
      <c r="A340" s="19">
        <v>621</v>
      </c>
      <c r="B340" s="12" t="s">
        <v>941</v>
      </c>
      <c r="C340" s="12" t="s">
        <v>942</v>
      </c>
      <c r="D340" s="54">
        <v>33465</v>
      </c>
      <c r="E340" s="55">
        <v>860</v>
      </c>
      <c r="F340" s="12" t="s">
        <v>60</v>
      </c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customHeight="1">
      <c r="A341" s="19">
        <v>622</v>
      </c>
      <c r="B341" s="12" t="s">
        <v>943</v>
      </c>
      <c r="C341" s="12" t="s">
        <v>944</v>
      </c>
      <c r="D341" s="54">
        <v>33465</v>
      </c>
      <c r="E341" s="55">
        <v>860</v>
      </c>
      <c r="F341" s="12" t="s">
        <v>42</v>
      </c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customHeight="1">
      <c r="A342" s="19">
        <v>623</v>
      </c>
      <c r="B342" s="12" t="s">
        <v>344</v>
      </c>
      <c r="C342" s="12" t="s">
        <v>482</v>
      </c>
      <c r="D342" s="54">
        <v>33465</v>
      </c>
      <c r="E342" s="55">
        <v>860</v>
      </c>
      <c r="F342" s="12" t="s">
        <v>27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customHeight="1">
      <c r="A343" s="19">
        <v>624</v>
      </c>
      <c r="B343" s="12" t="s">
        <v>945</v>
      </c>
      <c r="C343" s="12" t="s">
        <v>946</v>
      </c>
      <c r="D343" s="54">
        <v>33465</v>
      </c>
      <c r="E343" s="55">
        <v>860</v>
      </c>
      <c r="F343" s="12" t="s">
        <v>60</v>
      </c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customHeight="1">
      <c r="A344" s="19">
        <v>625</v>
      </c>
      <c r="B344" s="12" t="s">
        <v>837</v>
      </c>
      <c r="C344" s="12" t="s">
        <v>838</v>
      </c>
      <c r="D344" s="54">
        <v>33374</v>
      </c>
      <c r="E344" s="55">
        <v>710</v>
      </c>
      <c r="F344" s="12" t="s">
        <v>42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customHeight="1">
      <c r="A345" s="19">
        <v>626</v>
      </c>
      <c r="B345" s="12" t="s">
        <v>947</v>
      </c>
      <c r="C345" s="12" t="s">
        <v>948</v>
      </c>
      <c r="D345" s="54">
        <v>33466</v>
      </c>
      <c r="E345" s="55">
        <v>710</v>
      </c>
      <c r="F345" s="12" t="s">
        <v>36</v>
      </c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customHeight="1">
      <c r="A346" s="19">
        <v>627</v>
      </c>
      <c r="B346" s="12" t="s">
        <v>934</v>
      </c>
      <c r="C346" s="12" t="s">
        <v>682</v>
      </c>
      <c r="D346" s="54">
        <v>33476</v>
      </c>
      <c r="E346" s="55">
        <v>860</v>
      </c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customHeight="1">
      <c r="A347" s="19">
        <v>628</v>
      </c>
      <c r="B347" s="12" t="s">
        <v>725</v>
      </c>
      <c r="C347" s="12" t="s">
        <v>199</v>
      </c>
      <c r="D347" s="54">
        <v>33469</v>
      </c>
      <c r="E347" s="55">
        <v>860</v>
      </c>
      <c r="F347" s="12" t="s">
        <v>27</v>
      </c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customHeight="1">
      <c r="A348" s="19">
        <v>629</v>
      </c>
      <c r="B348" s="12" t="s">
        <v>949</v>
      </c>
      <c r="C348" s="12" t="s">
        <v>304</v>
      </c>
      <c r="D348" s="54">
        <v>33469</v>
      </c>
      <c r="E348" s="55">
        <v>860</v>
      </c>
      <c r="F348" s="12" t="s">
        <v>36</v>
      </c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customHeight="1">
      <c r="A349" s="19">
        <v>630</v>
      </c>
      <c r="B349" s="12" t="s">
        <v>950</v>
      </c>
      <c r="C349" s="12" t="s">
        <v>951</v>
      </c>
      <c r="D349" s="54">
        <v>33469</v>
      </c>
      <c r="E349" s="55">
        <v>860</v>
      </c>
      <c r="F349" s="12" t="s">
        <v>27</v>
      </c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customHeight="1">
      <c r="A350" s="19">
        <v>631</v>
      </c>
      <c r="B350" s="12" t="s">
        <v>952</v>
      </c>
      <c r="C350" s="12" t="s">
        <v>953</v>
      </c>
      <c r="D350" s="54">
        <v>33470</v>
      </c>
      <c r="E350" s="55">
        <v>860</v>
      </c>
      <c r="F350" s="12" t="s">
        <v>36</v>
      </c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customHeight="1">
      <c r="A351" s="19">
        <v>632</v>
      </c>
      <c r="B351" s="12" t="s">
        <v>231</v>
      </c>
      <c r="C351" s="12" t="s">
        <v>576</v>
      </c>
      <c r="D351" s="54">
        <v>33471</v>
      </c>
      <c r="E351" s="55">
        <v>860</v>
      </c>
      <c r="F351" s="12" t="s">
        <v>27</v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customHeight="1">
      <c r="A352" s="19">
        <v>633</v>
      </c>
      <c r="B352" s="12" t="s">
        <v>538</v>
      </c>
      <c r="C352" s="12" t="s">
        <v>279</v>
      </c>
      <c r="D352" s="54">
        <v>33470</v>
      </c>
      <c r="E352" s="55">
        <v>530</v>
      </c>
      <c r="F352" s="12" t="s">
        <v>36</v>
      </c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customHeight="1">
      <c r="A353" s="19">
        <v>634</v>
      </c>
      <c r="B353" s="12" t="s">
        <v>960</v>
      </c>
      <c r="C353" s="12" t="s">
        <v>961</v>
      </c>
      <c r="D353" s="54">
        <v>33471</v>
      </c>
      <c r="E353" s="55">
        <v>860</v>
      </c>
      <c r="F353" s="12" t="s">
        <v>19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customHeight="1">
      <c r="A354" s="19">
        <v>635</v>
      </c>
      <c r="B354" s="12" t="s">
        <v>954</v>
      </c>
      <c r="C354" s="12" t="s">
        <v>955</v>
      </c>
      <c r="D354" s="54">
        <v>33471</v>
      </c>
      <c r="E354" s="55">
        <v>650</v>
      </c>
      <c r="F354" s="12" t="s">
        <v>42</v>
      </c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customHeight="1">
      <c r="A355" s="19">
        <v>636</v>
      </c>
      <c r="B355" s="12" t="s">
        <v>956</v>
      </c>
      <c r="C355" s="12" t="s">
        <v>957</v>
      </c>
      <c r="D355" s="54">
        <v>33471</v>
      </c>
      <c r="E355" s="55">
        <v>650</v>
      </c>
      <c r="F355" s="12" t="s">
        <v>19</v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customHeight="1">
      <c r="A356" s="19">
        <v>637</v>
      </c>
      <c r="B356" s="12" t="s">
        <v>958</v>
      </c>
      <c r="C356" s="12" t="s">
        <v>959</v>
      </c>
      <c r="D356" s="54">
        <v>33471</v>
      </c>
      <c r="E356" s="55">
        <v>710</v>
      </c>
      <c r="F356" s="12" t="s">
        <v>27</v>
      </c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customHeight="1">
      <c r="A357" s="19">
        <v>638</v>
      </c>
      <c r="B357" s="12" t="s">
        <v>962</v>
      </c>
      <c r="C357" s="12" t="s">
        <v>963</v>
      </c>
      <c r="D357" s="54">
        <v>33472</v>
      </c>
      <c r="E357" s="55">
        <v>650</v>
      </c>
      <c r="F357" s="12" t="s">
        <v>60</v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customHeight="1">
      <c r="A358" s="19">
        <v>639</v>
      </c>
      <c r="B358" s="12" t="s">
        <v>964</v>
      </c>
      <c r="C358" s="12" t="s">
        <v>965</v>
      </c>
      <c r="D358" s="54">
        <v>33472</v>
      </c>
      <c r="E358" s="55">
        <v>650</v>
      </c>
      <c r="F358" s="12" t="s">
        <v>19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customHeight="1">
      <c r="A359" s="19">
        <v>640</v>
      </c>
      <c r="B359" s="12" t="s">
        <v>966</v>
      </c>
      <c r="C359" s="12" t="s">
        <v>967</v>
      </c>
      <c r="D359" s="54">
        <v>33472</v>
      </c>
      <c r="E359" s="55">
        <v>650</v>
      </c>
      <c r="F359" s="12" t="s">
        <v>27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customHeight="1">
      <c r="A360" s="19">
        <v>641</v>
      </c>
      <c r="B360" s="12" t="s">
        <v>968</v>
      </c>
      <c r="C360" s="12" t="s">
        <v>513</v>
      </c>
      <c r="D360" s="54">
        <v>33472</v>
      </c>
      <c r="E360" s="55">
        <v>650</v>
      </c>
      <c r="F360" s="12" t="s">
        <v>60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customHeight="1">
      <c r="A361" s="19">
        <v>644</v>
      </c>
      <c r="B361" s="12" t="s">
        <v>969</v>
      </c>
      <c r="C361" s="12" t="s">
        <v>410</v>
      </c>
      <c r="D361" s="54">
        <v>33473</v>
      </c>
      <c r="E361" s="55">
        <v>710</v>
      </c>
      <c r="F361" s="12" t="s">
        <v>42</v>
      </c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customHeight="1">
      <c r="A362" s="19">
        <v>645</v>
      </c>
      <c r="B362" s="12" t="s">
        <v>971</v>
      </c>
      <c r="C362" s="12" t="s">
        <v>972</v>
      </c>
      <c r="D362" s="54">
        <v>33473</v>
      </c>
      <c r="E362" s="55">
        <v>980</v>
      </c>
      <c r="F362" s="12" t="s">
        <v>60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customHeight="1">
      <c r="A363" s="19">
        <v>646</v>
      </c>
      <c r="B363" s="12" t="s">
        <v>970</v>
      </c>
      <c r="C363" s="12" t="s">
        <v>697</v>
      </c>
      <c r="D363" s="54">
        <v>33473</v>
      </c>
      <c r="E363" s="55">
        <v>710</v>
      </c>
      <c r="F363" s="12" t="s">
        <v>36</v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customHeight="1">
      <c r="A364" s="19">
        <v>647</v>
      </c>
      <c r="B364" s="12" t="s">
        <v>294</v>
      </c>
      <c r="C364" s="12" t="s">
        <v>459</v>
      </c>
      <c r="D364" s="54">
        <v>33473</v>
      </c>
      <c r="E364" s="55">
        <v>530</v>
      </c>
      <c r="F364" s="12" t="s">
        <v>60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customHeight="1">
      <c r="A365" s="19">
        <v>648</v>
      </c>
      <c r="B365" s="12" t="s">
        <v>624</v>
      </c>
      <c r="C365" s="12" t="s">
        <v>625</v>
      </c>
      <c r="D365" s="54">
        <v>33476</v>
      </c>
      <c r="E365" s="55">
        <v>710</v>
      </c>
      <c r="F365" s="12" t="s">
        <v>27</v>
      </c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customHeight="1">
      <c r="A366" s="19">
        <v>649</v>
      </c>
      <c r="B366" s="12" t="s">
        <v>973</v>
      </c>
      <c r="C366" s="12" t="s">
        <v>974</v>
      </c>
      <c r="D366" s="54">
        <v>33476</v>
      </c>
      <c r="E366" s="55">
        <v>650</v>
      </c>
      <c r="F366" s="12" t="s">
        <v>60</v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customHeight="1">
      <c r="A367" s="19">
        <v>650</v>
      </c>
      <c r="B367" s="12" t="s">
        <v>975</v>
      </c>
      <c r="C367" s="12" t="s">
        <v>410</v>
      </c>
      <c r="D367" s="54">
        <v>33476</v>
      </c>
      <c r="E367" s="55">
        <v>650</v>
      </c>
      <c r="F367" s="12" t="s">
        <v>42</v>
      </c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customHeight="1">
      <c r="A368" s="19">
        <v>651</v>
      </c>
      <c r="B368" s="12" t="s">
        <v>976</v>
      </c>
      <c r="C368" s="12" t="s">
        <v>675</v>
      </c>
      <c r="D368" s="54">
        <v>33476</v>
      </c>
      <c r="E368" s="55">
        <v>650</v>
      </c>
      <c r="F368" s="12" t="s">
        <v>27</v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customHeight="1">
      <c r="A369" s="19">
        <v>652</v>
      </c>
      <c r="B369" s="12" t="s">
        <v>977</v>
      </c>
      <c r="C369" s="12" t="s">
        <v>978</v>
      </c>
      <c r="D369" s="54">
        <v>33476</v>
      </c>
      <c r="E369" s="55">
        <v>650</v>
      </c>
      <c r="F369" s="12" t="s">
        <v>36</v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customHeight="1">
      <c r="A370" s="19">
        <v>653</v>
      </c>
      <c r="B370" s="12" t="s">
        <v>979</v>
      </c>
      <c r="C370" s="12" t="s">
        <v>980</v>
      </c>
      <c r="D370" s="54">
        <v>33477</v>
      </c>
      <c r="E370" s="55">
        <v>650</v>
      </c>
      <c r="F370" s="12" t="s">
        <v>27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customHeight="1">
      <c r="A371" s="19">
        <v>654</v>
      </c>
      <c r="B371" s="12" t="s">
        <v>962</v>
      </c>
      <c r="C371" s="12" t="s">
        <v>981</v>
      </c>
      <c r="D371" s="54">
        <v>33478</v>
      </c>
      <c r="E371" s="55">
        <v>650</v>
      </c>
      <c r="F371" s="12" t="s">
        <v>60</v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customHeight="1">
      <c r="A372" s="19">
        <v>655</v>
      </c>
      <c r="B372" s="12" t="s">
        <v>982</v>
      </c>
      <c r="C372" s="12" t="s">
        <v>983</v>
      </c>
      <c r="D372" s="54">
        <v>33478</v>
      </c>
      <c r="E372" s="55">
        <v>710</v>
      </c>
      <c r="F372" s="12" t="s">
        <v>19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customHeight="1">
      <c r="A373" s="19">
        <v>656</v>
      </c>
      <c r="B373" s="12" t="s">
        <v>465</v>
      </c>
      <c r="C373" s="12" t="s">
        <v>359</v>
      </c>
      <c r="D373" s="54">
        <v>33478</v>
      </c>
      <c r="E373" s="55">
        <v>530</v>
      </c>
      <c r="F373" s="12" t="s">
        <v>60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customHeight="1">
      <c r="A374" s="19">
        <v>657</v>
      </c>
      <c r="B374" s="12" t="s">
        <v>986</v>
      </c>
      <c r="C374" s="12" t="s">
        <v>682</v>
      </c>
      <c r="D374" s="54">
        <v>33479</v>
      </c>
      <c r="E374" s="55">
        <v>710</v>
      </c>
      <c r="F374" s="12" t="s">
        <v>27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customHeight="1">
      <c r="A375" s="19">
        <v>658</v>
      </c>
      <c r="B375" s="12" t="s">
        <v>984</v>
      </c>
      <c r="C375" s="12" t="s">
        <v>985</v>
      </c>
      <c r="D375" s="54">
        <v>33479</v>
      </c>
      <c r="E375" s="55">
        <v>650</v>
      </c>
      <c r="F375" s="12" t="s">
        <v>60</v>
      </c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customHeight="1">
      <c r="A376" s="19">
        <v>659</v>
      </c>
      <c r="B376" s="12" t="s">
        <v>987</v>
      </c>
      <c r="C376" s="12" t="s">
        <v>304</v>
      </c>
      <c r="D376" s="54">
        <v>33479</v>
      </c>
      <c r="E376" s="55">
        <v>710</v>
      </c>
      <c r="F376" s="12" t="s">
        <v>36</v>
      </c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customHeight="1">
      <c r="A377" s="19">
        <v>660</v>
      </c>
      <c r="B377" s="12" t="s">
        <v>549</v>
      </c>
      <c r="C377" s="12" t="s">
        <v>267</v>
      </c>
      <c r="D377" s="54">
        <v>33480</v>
      </c>
      <c r="E377" s="55">
        <v>530</v>
      </c>
      <c r="F377" s="12" t="s">
        <v>19</v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customHeight="1">
      <c r="A378" s="19">
        <v>661</v>
      </c>
      <c r="B378" s="12" t="s">
        <v>988</v>
      </c>
      <c r="C378" s="12" t="s">
        <v>361</v>
      </c>
      <c r="D378" s="54">
        <v>33480</v>
      </c>
      <c r="E378" s="55">
        <v>650</v>
      </c>
      <c r="F378" s="12" t="s">
        <v>19</v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customHeight="1">
      <c r="A379" s="19">
        <v>662</v>
      </c>
      <c r="B379" s="12" t="s">
        <v>321</v>
      </c>
      <c r="C379" s="12" t="s">
        <v>989</v>
      </c>
      <c r="D379" s="54">
        <v>33480</v>
      </c>
      <c r="E379" s="55">
        <v>650</v>
      </c>
      <c r="F379" s="12" t="s">
        <v>42</v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customHeight="1">
      <c r="A380" s="19">
        <v>663</v>
      </c>
      <c r="B380" s="12" t="s">
        <v>990</v>
      </c>
      <c r="C380" s="12" t="s">
        <v>991</v>
      </c>
      <c r="D380" s="54">
        <v>33480</v>
      </c>
      <c r="E380" s="55">
        <v>710</v>
      </c>
      <c r="F380" s="12" t="s">
        <v>60</v>
      </c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customHeight="1">
      <c r="A381" s="19">
        <v>664</v>
      </c>
      <c r="B381" s="12" t="s">
        <v>477</v>
      </c>
      <c r="C381" s="12" t="s">
        <v>994</v>
      </c>
      <c r="D381" s="54">
        <v>33483</v>
      </c>
      <c r="E381" s="55">
        <v>710</v>
      </c>
      <c r="F381" s="12" t="s">
        <v>27</v>
      </c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customHeight="1">
      <c r="A382" s="19">
        <v>665</v>
      </c>
      <c r="B382" s="12" t="s">
        <v>995</v>
      </c>
      <c r="C382" s="12" t="s">
        <v>753</v>
      </c>
      <c r="D382" s="54">
        <v>33483</v>
      </c>
      <c r="E382" s="55">
        <v>710</v>
      </c>
      <c r="F382" s="12" t="s">
        <v>36</v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customHeight="1">
      <c r="A383" s="19">
        <v>666</v>
      </c>
      <c r="B383" s="12" t="s">
        <v>592</v>
      </c>
      <c r="C383" s="12" t="s">
        <v>212</v>
      </c>
      <c r="D383" s="54">
        <v>33484</v>
      </c>
      <c r="E383" s="55">
        <v>530</v>
      </c>
      <c r="F383" s="12" t="s">
        <v>36</v>
      </c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customHeight="1">
      <c r="A384" s="19">
        <v>668</v>
      </c>
      <c r="B384" s="12" t="s">
        <v>440</v>
      </c>
      <c r="C384" s="12" t="s">
        <v>390</v>
      </c>
      <c r="D384" s="54">
        <v>33485</v>
      </c>
      <c r="E384" s="55">
        <v>530</v>
      </c>
      <c r="F384" s="12" t="s">
        <v>42</v>
      </c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customHeight="1">
      <c r="A385" s="19">
        <v>669</v>
      </c>
      <c r="B385" s="12" t="s">
        <v>998</v>
      </c>
      <c r="C385" s="12" t="s">
        <v>691</v>
      </c>
      <c r="D385" s="54">
        <v>33485</v>
      </c>
      <c r="E385" s="55">
        <v>710</v>
      </c>
      <c r="F385" s="12" t="s">
        <v>27</v>
      </c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customHeight="1">
      <c r="A386" s="19">
        <v>670</v>
      </c>
      <c r="B386" s="12" t="s">
        <v>999</v>
      </c>
      <c r="C386" s="12" t="s">
        <v>959</v>
      </c>
      <c r="D386" s="54">
        <v>33485</v>
      </c>
      <c r="E386" s="55">
        <v>710</v>
      </c>
      <c r="F386" s="12" t="s">
        <v>19</v>
      </c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customHeight="1">
      <c r="A387" s="19">
        <v>671</v>
      </c>
      <c r="B387" s="12" t="s">
        <v>996</v>
      </c>
      <c r="C387" s="12" t="s">
        <v>997</v>
      </c>
      <c r="D387" s="54">
        <v>33485</v>
      </c>
      <c r="E387" s="55">
        <v>650</v>
      </c>
      <c r="F387" s="12" t="s">
        <v>60</v>
      </c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customHeight="1">
      <c r="A388" s="19">
        <v>672</v>
      </c>
      <c r="B388" s="12" t="s">
        <v>413</v>
      </c>
      <c r="C388" s="12" t="s">
        <v>419</v>
      </c>
      <c r="D388" s="54">
        <v>33490</v>
      </c>
      <c r="E388" s="55">
        <v>530</v>
      </c>
      <c r="F388" s="12" t="s">
        <v>42</v>
      </c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customHeight="1">
      <c r="A389" s="19">
        <v>673</v>
      </c>
      <c r="B389" s="12" t="s">
        <v>493</v>
      </c>
      <c r="C389" s="12" t="s">
        <v>331</v>
      </c>
      <c r="D389" s="54">
        <v>33490</v>
      </c>
      <c r="E389" s="55">
        <v>530</v>
      </c>
      <c r="F389" s="12" t="s">
        <v>27</v>
      </c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customHeight="1">
      <c r="A390" s="19">
        <v>674</v>
      </c>
      <c r="B390" s="12" t="s">
        <v>1000</v>
      </c>
      <c r="C390" s="12" t="s">
        <v>374</v>
      </c>
      <c r="D390" s="54">
        <v>33492</v>
      </c>
      <c r="E390" s="55">
        <v>490</v>
      </c>
      <c r="F390" s="12" t="s">
        <v>27</v>
      </c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customHeight="1">
      <c r="A391" s="19">
        <v>675</v>
      </c>
      <c r="B391" s="12" t="s">
        <v>1003</v>
      </c>
      <c r="C391" s="12" t="s">
        <v>684</v>
      </c>
      <c r="D391" s="54">
        <v>33492</v>
      </c>
      <c r="E391" s="55">
        <v>710</v>
      </c>
      <c r="F391" s="12" t="s">
        <v>42</v>
      </c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customHeight="1">
      <c r="A392" s="19">
        <v>676</v>
      </c>
      <c r="B392" s="12" t="s">
        <v>1001</v>
      </c>
      <c r="C392" s="12" t="s">
        <v>1002</v>
      </c>
      <c r="D392" s="54">
        <v>33492</v>
      </c>
      <c r="E392" s="55">
        <v>650</v>
      </c>
      <c r="F392" s="12" t="s">
        <v>36</v>
      </c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customHeight="1">
      <c r="A393" s="19">
        <v>677</v>
      </c>
      <c r="B393" s="12" t="s">
        <v>1004</v>
      </c>
      <c r="C393" s="12" t="s">
        <v>1005</v>
      </c>
      <c r="D393" s="54">
        <v>33493</v>
      </c>
      <c r="E393" s="55">
        <v>650</v>
      </c>
      <c r="F393" s="12" t="s">
        <v>27</v>
      </c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customHeight="1">
      <c r="A394" s="19">
        <v>678</v>
      </c>
      <c r="B394" s="12" t="s">
        <v>1008</v>
      </c>
      <c r="C394" s="12" t="s">
        <v>374</v>
      </c>
      <c r="D394" s="54">
        <v>33494</v>
      </c>
      <c r="E394" s="55">
        <v>650</v>
      </c>
      <c r="F394" s="12" t="s">
        <v>60</v>
      </c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customHeight="1">
      <c r="A395" s="19">
        <v>679</v>
      </c>
      <c r="B395" s="12" t="s">
        <v>1006</v>
      </c>
      <c r="C395" s="12" t="s">
        <v>1007</v>
      </c>
      <c r="D395" s="54">
        <v>33494</v>
      </c>
      <c r="E395" s="55">
        <v>490</v>
      </c>
      <c r="F395" s="12" t="s">
        <v>19</v>
      </c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customHeight="1">
      <c r="A396" s="19">
        <v>680</v>
      </c>
      <c r="B396" s="12" t="s">
        <v>1009</v>
      </c>
      <c r="C396" s="12" t="s">
        <v>1010</v>
      </c>
      <c r="D396" s="54">
        <v>33497</v>
      </c>
      <c r="E396" s="55">
        <v>650</v>
      </c>
      <c r="F396" s="12" t="s">
        <v>27</v>
      </c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customHeight="1">
      <c r="A397" s="19">
        <v>681</v>
      </c>
      <c r="B397" s="12" t="s">
        <v>1011</v>
      </c>
      <c r="C397" s="12" t="s">
        <v>1012</v>
      </c>
      <c r="D397" s="54">
        <v>33498</v>
      </c>
      <c r="E397" s="55">
        <v>650</v>
      </c>
      <c r="F397" s="12" t="s">
        <v>60</v>
      </c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customHeight="1">
      <c r="A398" s="19">
        <v>682</v>
      </c>
      <c r="B398" s="12" t="s">
        <v>1013</v>
      </c>
      <c r="C398" s="12" t="s">
        <v>1014</v>
      </c>
      <c r="D398" s="54">
        <v>33499</v>
      </c>
      <c r="E398" s="55">
        <v>980</v>
      </c>
      <c r="F398" s="12" t="s">
        <v>42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customHeight="1">
      <c r="A399" s="19">
        <v>683</v>
      </c>
      <c r="B399" s="12" t="s">
        <v>1015</v>
      </c>
      <c r="C399" s="12" t="s">
        <v>1016</v>
      </c>
      <c r="D399" s="54">
        <v>33500</v>
      </c>
      <c r="E399" s="55">
        <v>650</v>
      </c>
      <c r="F399" s="12" t="s">
        <v>36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customHeight="1">
      <c r="A400" s="19">
        <v>684</v>
      </c>
      <c r="B400" s="12" t="s">
        <v>1017</v>
      </c>
      <c r="C400" s="12" t="s">
        <v>206</v>
      </c>
      <c r="D400" s="54">
        <v>33500</v>
      </c>
      <c r="E400" s="55">
        <v>650</v>
      </c>
      <c r="F400" s="12" t="s">
        <v>27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customHeight="1">
      <c r="A401" s="19">
        <v>685</v>
      </c>
      <c r="B401" s="12" t="s">
        <v>1018</v>
      </c>
      <c r="C401" s="12" t="s">
        <v>1019</v>
      </c>
      <c r="D401" s="54">
        <v>33500</v>
      </c>
      <c r="E401" s="55">
        <v>710</v>
      </c>
      <c r="F401" s="12" t="s">
        <v>60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customHeight="1">
      <c r="A402" s="19">
        <v>686</v>
      </c>
      <c r="B402" s="12" t="s">
        <v>1523</v>
      </c>
      <c r="C402" s="12" t="s">
        <v>1622</v>
      </c>
      <c r="D402" s="54">
        <v>34129</v>
      </c>
      <c r="E402" s="55">
        <v>710</v>
      </c>
      <c r="F402" s="12" t="s">
        <v>27</v>
      </c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customHeight="1">
      <c r="A403" s="19">
        <v>687</v>
      </c>
      <c r="B403" s="12" t="s">
        <v>1020</v>
      </c>
      <c r="C403" s="12" t="s">
        <v>1021</v>
      </c>
      <c r="D403" s="54">
        <v>33501</v>
      </c>
      <c r="E403" s="55">
        <v>650</v>
      </c>
      <c r="F403" s="12" t="s">
        <v>42</v>
      </c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customHeight="1">
      <c r="A404" s="19">
        <v>688</v>
      </c>
      <c r="B404" s="12" t="s">
        <v>321</v>
      </c>
      <c r="C404" s="12" t="s">
        <v>1022</v>
      </c>
      <c r="D404" s="54">
        <v>33504</v>
      </c>
      <c r="E404" s="55">
        <v>650</v>
      </c>
      <c r="F404" s="12" t="s">
        <v>36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customHeight="1">
      <c r="A405" s="19">
        <v>689</v>
      </c>
      <c r="B405" s="12" t="s">
        <v>630</v>
      </c>
      <c r="C405" s="12" t="s">
        <v>631</v>
      </c>
      <c r="D405" s="54">
        <v>33504</v>
      </c>
      <c r="E405" s="55">
        <v>710</v>
      </c>
      <c r="F405" s="12" t="s">
        <v>36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customHeight="1">
      <c r="A406" s="19">
        <v>690</v>
      </c>
      <c r="B406" s="12" t="s">
        <v>1023</v>
      </c>
      <c r="C406" s="12" t="s">
        <v>1024</v>
      </c>
      <c r="D406" s="54">
        <v>33505</v>
      </c>
      <c r="E406" s="55">
        <v>710</v>
      </c>
      <c r="F406" s="12" t="s">
        <v>42</v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customHeight="1">
      <c r="A407" s="19">
        <v>691</v>
      </c>
      <c r="B407" s="12" t="s">
        <v>1025</v>
      </c>
      <c r="C407" s="12" t="s">
        <v>1026</v>
      </c>
      <c r="D407" s="54">
        <v>33506</v>
      </c>
      <c r="E407" s="55">
        <v>650</v>
      </c>
      <c r="F407" s="12" t="s">
        <v>19</v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customHeight="1">
      <c r="A408" s="19">
        <v>692</v>
      </c>
      <c r="B408" s="12" t="s">
        <v>1027</v>
      </c>
      <c r="C408" s="12" t="s">
        <v>503</v>
      </c>
      <c r="D408" s="54">
        <v>33506</v>
      </c>
      <c r="E408" s="55">
        <v>650</v>
      </c>
      <c r="F408" s="12" t="s">
        <v>60</v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customHeight="1">
      <c r="A409" s="19">
        <v>693</v>
      </c>
      <c r="B409" s="12" t="s">
        <v>1028</v>
      </c>
      <c r="C409" s="12" t="s">
        <v>382</v>
      </c>
      <c r="D409" s="54">
        <v>33506</v>
      </c>
      <c r="E409" s="55">
        <v>650</v>
      </c>
      <c r="F409" s="12" t="s">
        <v>27</v>
      </c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customHeight="1">
      <c r="A410" s="19">
        <v>694</v>
      </c>
      <c r="B410" s="12" t="s">
        <v>1029</v>
      </c>
      <c r="C410" s="12" t="s">
        <v>1030</v>
      </c>
      <c r="D410" s="54">
        <v>33506</v>
      </c>
      <c r="E410" s="55">
        <v>650</v>
      </c>
      <c r="F410" s="12" t="s">
        <v>60</v>
      </c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customHeight="1">
      <c r="A411" s="19">
        <v>695</v>
      </c>
      <c r="B411" s="12" t="s">
        <v>483</v>
      </c>
      <c r="C411" s="12" t="s">
        <v>257</v>
      </c>
      <c r="D411" s="54">
        <v>33506</v>
      </c>
      <c r="E411" s="55">
        <v>490</v>
      </c>
      <c r="F411" s="12" t="s">
        <v>42</v>
      </c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customHeight="1">
      <c r="A412" s="19">
        <v>696</v>
      </c>
      <c r="B412" s="12" t="s">
        <v>1033</v>
      </c>
      <c r="C412" s="12" t="s">
        <v>1034</v>
      </c>
      <c r="D412" s="54">
        <v>33506</v>
      </c>
      <c r="E412" s="55">
        <v>710</v>
      </c>
      <c r="F412" s="12" t="s">
        <v>27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customHeight="1">
      <c r="A413" s="19">
        <v>697</v>
      </c>
      <c r="B413" s="12" t="s">
        <v>1031</v>
      </c>
      <c r="C413" s="12" t="s">
        <v>1032</v>
      </c>
      <c r="D413" s="54">
        <v>33506</v>
      </c>
      <c r="E413" s="55">
        <v>650</v>
      </c>
      <c r="F413" s="12" t="s">
        <v>19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customHeight="1">
      <c r="A414" s="19">
        <v>698</v>
      </c>
      <c r="B414" s="12" t="s">
        <v>1035</v>
      </c>
      <c r="C414" s="12" t="s">
        <v>404</v>
      </c>
      <c r="D414" s="54">
        <v>33507</v>
      </c>
      <c r="E414" s="55">
        <v>650</v>
      </c>
      <c r="F414" s="12" t="s">
        <v>42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customHeight="1">
      <c r="A415" s="19">
        <v>699</v>
      </c>
      <c r="B415" s="12" t="s">
        <v>1036</v>
      </c>
      <c r="C415" s="12" t="s">
        <v>876</v>
      </c>
      <c r="D415" s="54">
        <v>33507</v>
      </c>
      <c r="E415" s="55">
        <v>710</v>
      </c>
      <c r="F415" s="12" t="s">
        <v>36</v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customHeight="1">
      <c r="A416" s="19">
        <v>700</v>
      </c>
      <c r="B416" s="12" t="s">
        <v>1037</v>
      </c>
      <c r="C416" s="12" t="s">
        <v>1038</v>
      </c>
      <c r="D416" s="54">
        <v>33508</v>
      </c>
      <c r="E416" s="55">
        <v>650</v>
      </c>
      <c r="F416" s="12" t="s">
        <v>27</v>
      </c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customHeight="1">
      <c r="A417" s="19">
        <v>701</v>
      </c>
      <c r="B417" s="12" t="s">
        <v>1039</v>
      </c>
      <c r="C417" s="12" t="s">
        <v>374</v>
      </c>
      <c r="D417" s="54">
        <v>33508</v>
      </c>
      <c r="E417" s="55">
        <v>650</v>
      </c>
      <c r="F417" s="12" t="s">
        <v>60</v>
      </c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customHeight="1">
      <c r="A418" s="19">
        <v>702</v>
      </c>
      <c r="B418" s="12" t="s">
        <v>1042</v>
      </c>
      <c r="C418" s="12" t="s">
        <v>220</v>
      </c>
      <c r="D418" s="54">
        <v>33511</v>
      </c>
      <c r="E418" s="55">
        <v>710</v>
      </c>
      <c r="F418" s="12" t="s">
        <v>19</v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customHeight="1">
      <c r="A419" s="19">
        <v>703</v>
      </c>
      <c r="B419" s="12" t="s">
        <v>1040</v>
      </c>
      <c r="C419" s="12" t="s">
        <v>1041</v>
      </c>
      <c r="D419" s="54">
        <v>33511</v>
      </c>
      <c r="E419" s="55">
        <v>650</v>
      </c>
      <c r="F419" s="12" t="s">
        <v>42</v>
      </c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customHeight="1">
      <c r="A420" s="19">
        <v>704</v>
      </c>
      <c r="B420" s="12" t="s">
        <v>1043</v>
      </c>
      <c r="C420" s="12" t="s">
        <v>482</v>
      </c>
      <c r="D420" s="54">
        <v>33512</v>
      </c>
      <c r="E420" s="55">
        <v>650</v>
      </c>
      <c r="F420" s="12" t="s">
        <v>36</v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customHeight="1">
      <c r="A421" s="19">
        <v>705</v>
      </c>
      <c r="B421" s="12" t="s">
        <v>1044</v>
      </c>
      <c r="C421" s="12" t="s">
        <v>480</v>
      </c>
      <c r="D421" s="54">
        <v>33513</v>
      </c>
      <c r="E421" s="55">
        <v>650</v>
      </c>
      <c r="F421" s="12" t="s">
        <v>27</v>
      </c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customHeight="1">
      <c r="A422" s="19">
        <v>706</v>
      </c>
      <c r="B422" s="12" t="s">
        <v>1047</v>
      </c>
      <c r="C422" s="12" t="s">
        <v>1048</v>
      </c>
      <c r="D422" s="54">
        <v>33514</v>
      </c>
      <c r="E422" s="55">
        <v>650</v>
      </c>
      <c r="F422" s="12" t="s">
        <v>60</v>
      </c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customHeight="1">
      <c r="A423" s="19">
        <v>707</v>
      </c>
      <c r="B423" s="12" t="s">
        <v>1049</v>
      </c>
      <c r="C423" s="12" t="s">
        <v>1050</v>
      </c>
      <c r="D423" s="54">
        <v>33514</v>
      </c>
      <c r="E423" s="55">
        <v>650</v>
      </c>
      <c r="F423" s="12" t="s">
        <v>19</v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customHeight="1">
      <c r="A424" s="19">
        <v>708</v>
      </c>
      <c r="B424" s="12" t="s">
        <v>1045</v>
      </c>
      <c r="C424" s="12" t="s">
        <v>1046</v>
      </c>
      <c r="D424" s="54">
        <v>33514</v>
      </c>
      <c r="E424" s="55">
        <v>490</v>
      </c>
      <c r="F424" s="12" t="s">
        <v>42</v>
      </c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customHeight="1">
      <c r="A425" s="19">
        <v>709</v>
      </c>
      <c r="B425" s="12" t="s">
        <v>613</v>
      </c>
      <c r="C425" s="12" t="s">
        <v>614</v>
      </c>
      <c r="D425" s="54">
        <v>33518</v>
      </c>
      <c r="E425" s="55">
        <v>710</v>
      </c>
      <c r="F425" s="12" t="s">
        <v>36</v>
      </c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customHeight="1">
      <c r="A426" s="19">
        <v>710</v>
      </c>
      <c r="B426" s="12" t="s">
        <v>1051</v>
      </c>
      <c r="C426" s="12" t="s">
        <v>1052</v>
      </c>
      <c r="D426" s="54">
        <v>33519</v>
      </c>
      <c r="E426" s="55">
        <v>650</v>
      </c>
      <c r="F426" s="12" t="s">
        <v>60</v>
      </c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customHeight="1">
      <c r="A427" s="19">
        <v>711</v>
      </c>
      <c r="B427" s="12" t="s">
        <v>1053</v>
      </c>
      <c r="C427" s="12" t="s">
        <v>1054</v>
      </c>
      <c r="D427" s="54">
        <v>33519</v>
      </c>
      <c r="E427" s="55">
        <v>650</v>
      </c>
      <c r="F427" s="12" t="s">
        <v>42</v>
      </c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customHeight="1">
      <c r="A428" s="19">
        <v>712</v>
      </c>
      <c r="B428" s="12" t="s">
        <v>1055</v>
      </c>
      <c r="C428" s="12" t="s">
        <v>199</v>
      </c>
      <c r="D428" s="54">
        <v>33520</v>
      </c>
      <c r="E428" s="55">
        <v>650</v>
      </c>
      <c r="F428" s="12" t="s">
        <v>19</v>
      </c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customHeight="1">
      <c r="A429" s="19">
        <v>713</v>
      </c>
      <c r="B429" s="12" t="s">
        <v>1056</v>
      </c>
      <c r="C429" s="12" t="s">
        <v>710</v>
      </c>
      <c r="D429" s="54">
        <v>33521</v>
      </c>
      <c r="E429" s="55">
        <v>650</v>
      </c>
      <c r="F429" s="12" t="s">
        <v>60</v>
      </c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customHeight="1">
      <c r="A430" s="19">
        <v>714</v>
      </c>
      <c r="B430" s="12" t="s">
        <v>1057</v>
      </c>
      <c r="C430" s="12" t="s">
        <v>1058</v>
      </c>
      <c r="D430" s="54">
        <v>33521</v>
      </c>
      <c r="E430" s="55">
        <v>650</v>
      </c>
      <c r="F430" s="12" t="s">
        <v>27</v>
      </c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customHeight="1">
      <c r="A431" s="19">
        <v>715</v>
      </c>
      <c r="B431" s="12" t="s">
        <v>1059</v>
      </c>
      <c r="C431" s="12" t="s">
        <v>587</v>
      </c>
      <c r="D431" s="54">
        <v>33521</v>
      </c>
      <c r="E431" s="55">
        <v>650</v>
      </c>
      <c r="F431" s="12" t="s">
        <v>19</v>
      </c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customHeight="1">
      <c r="A432" s="19">
        <v>716</v>
      </c>
      <c r="B432" s="12" t="s">
        <v>1060</v>
      </c>
      <c r="C432" s="12" t="s">
        <v>1061</v>
      </c>
      <c r="D432" s="54">
        <v>33522</v>
      </c>
      <c r="E432" s="55">
        <v>650</v>
      </c>
      <c r="F432" s="12" t="s">
        <v>60</v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customHeight="1">
      <c r="A433" s="19">
        <v>717</v>
      </c>
      <c r="B433" s="12" t="s">
        <v>1062</v>
      </c>
      <c r="C433" s="12" t="s">
        <v>474</v>
      </c>
      <c r="D433" s="54">
        <v>33522</v>
      </c>
      <c r="E433" s="55">
        <v>650</v>
      </c>
      <c r="F433" s="12" t="s">
        <v>27</v>
      </c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customHeight="1">
      <c r="A434" s="19">
        <v>718</v>
      </c>
      <c r="B434" s="12" t="s">
        <v>1063</v>
      </c>
      <c r="C434" s="12" t="s">
        <v>1064</v>
      </c>
      <c r="D434" s="54">
        <v>33525</v>
      </c>
      <c r="E434" s="55">
        <v>650</v>
      </c>
      <c r="F434" s="12" t="s">
        <v>42</v>
      </c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customHeight="1">
      <c r="A435" s="19">
        <v>719</v>
      </c>
      <c r="B435" s="12" t="s">
        <v>1071</v>
      </c>
      <c r="C435" s="12" t="s">
        <v>1072</v>
      </c>
      <c r="D435" s="54">
        <v>33525</v>
      </c>
      <c r="E435" s="55">
        <v>710</v>
      </c>
      <c r="F435" s="12" t="s">
        <v>36</v>
      </c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customHeight="1">
      <c r="A436" s="19">
        <v>720</v>
      </c>
      <c r="B436" s="12" t="s">
        <v>1065</v>
      </c>
      <c r="C436" s="12" t="s">
        <v>1066</v>
      </c>
      <c r="D436" s="54">
        <v>33525</v>
      </c>
      <c r="E436" s="55">
        <v>650</v>
      </c>
      <c r="F436" s="12" t="s">
        <v>42</v>
      </c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customHeight="1">
      <c r="A437" s="19">
        <v>721</v>
      </c>
      <c r="B437" s="12" t="s">
        <v>1073</v>
      </c>
      <c r="C437" s="12" t="s">
        <v>337</v>
      </c>
      <c r="D437" s="54">
        <v>33525</v>
      </c>
      <c r="E437" s="55">
        <v>710</v>
      </c>
      <c r="F437" s="12" t="s">
        <v>36</v>
      </c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customHeight="1">
      <c r="A438" s="19">
        <v>722</v>
      </c>
      <c r="B438" s="12" t="s">
        <v>1067</v>
      </c>
      <c r="C438" s="12" t="s">
        <v>1068</v>
      </c>
      <c r="D438" s="54">
        <v>33525</v>
      </c>
      <c r="E438" s="55">
        <v>650</v>
      </c>
      <c r="F438" s="12" t="s">
        <v>60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customHeight="1">
      <c r="A439" s="19">
        <v>723</v>
      </c>
      <c r="B439" s="12" t="s">
        <v>638</v>
      </c>
      <c r="C439" s="12" t="s">
        <v>639</v>
      </c>
      <c r="D439" s="54">
        <v>33525</v>
      </c>
      <c r="E439" s="55">
        <v>710</v>
      </c>
      <c r="F439" s="12" t="s">
        <v>42</v>
      </c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customHeight="1">
      <c r="A440" s="19">
        <v>724</v>
      </c>
      <c r="B440" s="12" t="s">
        <v>1069</v>
      </c>
      <c r="C440" s="12" t="s">
        <v>1070</v>
      </c>
      <c r="D440" s="54">
        <v>33525</v>
      </c>
      <c r="E440" s="55">
        <v>650</v>
      </c>
      <c r="F440" s="12" t="s">
        <v>19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customHeight="1">
      <c r="A441" s="19">
        <v>725</v>
      </c>
      <c r="B441" s="12" t="s">
        <v>1074</v>
      </c>
      <c r="C441" s="12" t="s">
        <v>1075</v>
      </c>
      <c r="D441" s="54">
        <v>33525</v>
      </c>
      <c r="E441" s="55">
        <v>710</v>
      </c>
      <c r="F441" s="12" t="s">
        <v>27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customHeight="1">
      <c r="A442" s="19">
        <v>726</v>
      </c>
      <c r="B442" s="12" t="s">
        <v>551</v>
      </c>
      <c r="C442" s="12" t="s">
        <v>1078</v>
      </c>
      <c r="D442" s="54">
        <v>33526</v>
      </c>
      <c r="E442" s="55">
        <v>710</v>
      </c>
      <c r="F442" s="12" t="s">
        <v>60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customHeight="1">
      <c r="A443" s="19">
        <v>727</v>
      </c>
      <c r="B443" s="12" t="s">
        <v>1076</v>
      </c>
      <c r="C443" s="12" t="s">
        <v>772</v>
      </c>
      <c r="D443" s="54">
        <v>33526</v>
      </c>
      <c r="E443" s="55">
        <v>650</v>
      </c>
      <c r="F443" s="12" t="s">
        <v>42</v>
      </c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customHeight="1">
      <c r="A444" s="19">
        <v>728</v>
      </c>
      <c r="B444" s="12" t="s">
        <v>1077</v>
      </c>
      <c r="C444" s="12" t="s">
        <v>531</v>
      </c>
      <c r="D444" s="54">
        <v>33526</v>
      </c>
      <c r="E444" s="55">
        <v>650</v>
      </c>
      <c r="F444" s="12" t="s">
        <v>36</v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customHeight="1">
      <c r="A445" s="19">
        <v>729</v>
      </c>
      <c r="B445" s="12" t="s">
        <v>1647</v>
      </c>
      <c r="C445" s="12" t="s">
        <v>337</v>
      </c>
      <c r="D445" s="54">
        <v>33526</v>
      </c>
      <c r="E445" s="55">
        <v>710</v>
      </c>
      <c r="F445" s="12" t="s">
        <v>27</v>
      </c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customHeight="1">
      <c r="A446" s="19">
        <v>730</v>
      </c>
      <c r="B446" s="12" t="s">
        <v>1079</v>
      </c>
      <c r="C446" s="12" t="s">
        <v>209</v>
      </c>
      <c r="D446" s="54">
        <v>33526</v>
      </c>
      <c r="E446" s="55">
        <v>710</v>
      </c>
      <c r="F446" s="12" t="s">
        <v>60</v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customHeight="1">
      <c r="A447" s="19">
        <v>731</v>
      </c>
      <c r="B447" s="12" t="s">
        <v>1080</v>
      </c>
      <c r="C447" s="12" t="s">
        <v>1081</v>
      </c>
      <c r="D447" s="54">
        <v>33526</v>
      </c>
      <c r="E447" s="55">
        <v>710</v>
      </c>
      <c r="F447" s="12" t="s">
        <v>42</v>
      </c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customHeight="1">
      <c r="A448" s="19">
        <v>732</v>
      </c>
      <c r="B448" s="12" t="s">
        <v>1082</v>
      </c>
      <c r="C448" s="12" t="s">
        <v>1083</v>
      </c>
      <c r="D448" s="54">
        <v>33527</v>
      </c>
      <c r="E448" s="55">
        <v>650</v>
      </c>
      <c r="F448" s="12" t="s">
        <v>19</v>
      </c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customHeight="1">
      <c r="A449" s="19">
        <v>733</v>
      </c>
      <c r="B449" s="12" t="s">
        <v>1084</v>
      </c>
      <c r="C449" s="12" t="s">
        <v>1085</v>
      </c>
      <c r="D449" s="54">
        <v>33527</v>
      </c>
      <c r="E449" s="55">
        <v>650</v>
      </c>
      <c r="F449" s="12" t="s">
        <v>27</v>
      </c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customHeight="1">
      <c r="A450" s="19">
        <v>734</v>
      </c>
      <c r="B450" s="12" t="s">
        <v>483</v>
      </c>
      <c r="C450" s="12" t="s">
        <v>1086</v>
      </c>
      <c r="D450" s="54">
        <v>33528</v>
      </c>
      <c r="E450" s="55">
        <v>490</v>
      </c>
      <c r="F450" s="12" t="s">
        <v>60</v>
      </c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customHeight="1">
      <c r="A451" s="19">
        <v>735</v>
      </c>
      <c r="B451" s="12" t="s">
        <v>1095</v>
      </c>
      <c r="C451" s="12" t="s">
        <v>796</v>
      </c>
      <c r="D451" s="54">
        <v>33529</v>
      </c>
      <c r="E451" s="55">
        <v>710</v>
      </c>
      <c r="F451" s="12" t="s">
        <v>19</v>
      </c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customHeight="1">
      <c r="A452" s="19">
        <v>736</v>
      </c>
      <c r="B452" s="12" t="s">
        <v>1087</v>
      </c>
      <c r="C452" s="12" t="s">
        <v>1088</v>
      </c>
      <c r="D452" s="54">
        <v>33529</v>
      </c>
      <c r="E452" s="55">
        <v>650</v>
      </c>
      <c r="F452" s="12" t="s">
        <v>42</v>
      </c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customHeight="1">
      <c r="A453" s="19">
        <v>737</v>
      </c>
      <c r="B453" s="12" t="s">
        <v>1089</v>
      </c>
      <c r="C453" s="12" t="s">
        <v>1090</v>
      </c>
      <c r="D453" s="54">
        <v>33529</v>
      </c>
      <c r="E453" s="55">
        <v>650</v>
      </c>
      <c r="F453" s="12" t="s">
        <v>60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customHeight="1">
      <c r="A454" s="19">
        <v>738</v>
      </c>
      <c r="B454" s="12" t="s">
        <v>1091</v>
      </c>
      <c r="C454" s="12" t="s">
        <v>1092</v>
      </c>
      <c r="D454" s="54">
        <v>33529</v>
      </c>
      <c r="E454" s="55">
        <v>650</v>
      </c>
      <c r="F454" s="12" t="s">
        <v>27</v>
      </c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customHeight="1">
      <c r="A455" s="19">
        <v>739</v>
      </c>
      <c r="B455" s="12" t="s">
        <v>652</v>
      </c>
      <c r="C455" s="12" t="s">
        <v>653</v>
      </c>
      <c r="D455" s="54">
        <v>33529</v>
      </c>
      <c r="E455" s="55">
        <v>710</v>
      </c>
      <c r="F455" s="12" t="s">
        <v>42</v>
      </c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customHeight="1">
      <c r="A456" s="19">
        <v>740</v>
      </c>
      <c r="B456" s="12" t="s">
        <v>1093</v>
      </c>
      <c r="C456" s="12" t="s">
        <v>1094</v>
      </c>
      <c r="D456" s="54">
        <v>33529</v>
      </c>
      <c r="E456" s="55">
        <v>650</v>
      </c>
      <c r="F456" s="12" t="s">
        <v>36</v>
      </c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customHeight="1">
      <c r="A457" s="19">
        <v>741</v>
      </c>
      <c r="B457" s="12" t="s">
        <v>1098</v>
      </c>
      <c r="C457" s="12" t="s">
        <v>206</v>
      </c>
      <c r="D457" s="54">
        <v>33532</v>
      </c>
      <c r="E457" s="55">
        <v>650</v>
      </c>
      <c r="F457" s="12" t="s">
        <v>36</v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customHeight="1">
      <c r="A458" s="19">
        <v>742</v>
      </c>
      <c r="B458" s="12" t="s">
        <v>1099</v>
      </c>
      <c r="C458" s="12" t="s">
        <v>658</v>
      </c>
      <c r="D458" s="54">
        <v>33532</v>
      </c>
      <c r="E458" s="55">
        <v>650</v>
      </c>
      <c r="F458" s="12" t="s">
        <v>42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customHeight="1">
      <c r="A459" s="19">
        <v>743</v>
      </c>
      <c r="B459" s="12" t="s">
        <v>1096</v>
      </c>
      <c r="C459" s="12" t="s">
        <v>1097</v>
      </c>
      <c r="D459" s="54">
        <v>33532</v>
      </c>
      <c r="E459" s="55">
        <v>490</v>
      </c>
      <c r="F459" s="12" t="s">
        <v>36</v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customHeight="1">
      <c r="A460" s="19">
        <v>744</v>
      </c>
      <c r="B460" s="12" t="s">
        <v>1100</v>
      </c>
      <c r="C460" s="12" t="s">
        <v>1101</v>
      </c>
      <c r="D460" s="54">
        <v>33532</v>
      </c>
      <c r="E460" s="55">
        <v>650</v>
      </c>
      <c r="F460" s="12" t="s">
        <v>42</v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customHeight="1">
      <c r="A461" s="19">
        <v>745</v>
      </c>
      <c r="B461" s="12" t="s">
        <v>1102</v>
      </c>
      <c r="C461" s="12" t="s">
        <v>230</v>
      </c>
      <c r="D461" s="54">
        <v>33532</v>
      </c>
      <c r="E461" s="55">
        <v>710</v>
      </c>
      <c r="F461" s="12" t="s">
        <v>36</v>
      </c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customHeight="1">
      <c r="A462" s="19">
        <v>746</v>
      </c>
      <c r="B462" s="12" t="s">
        <v>637</v>
      </c>
      <c r="C462" s="12" t="s">
        <v>304</v>
      </c>
      <c r="D462" s="54">
        <v>33533</v>
      </c>
      <c r="E462" s="55">
        <v>710</v>
      </c>
      <c r="F462" s="12" t="s">
        <v>27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customHeight="1">
      <c r="A463" s="19">
        <v>747</v>
      </c>
      <c r="B463" s="12" t="s">
        <v>1103</v>
      </c>
      <c r="C463" s="12" t="s">
        <v>459</v>
      </c>
      <c r="D463" s="54">
        <v>33534</v>
      </c>
      <c r="E463" s="55">
        <v>650</v>
      </c>
      <c r="F463" s="12" t="s">
        <v>42</v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customHeight="1">
      <c r="A464" s="19">
        <v>748</v>
      </c>
      <c r="B464" s="12" t="s">
        <v>1104</v>
      </c>
      <c r="C464" s="12" t="s">
        <v>1105</v>
      </c>
      <c r="D464" s="54">
        <v>33534</v>
      </c>
      <c r="E464" s="55">
        <v>710</v>
      </c>
      <c r="F464" s="12" t="s">
        <v>19</v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customHeight="1">
      <c r="A465" s="19">
        <v>749</v>
      </c>
      <c r="B465" s="12" t="s">
        <v>1106</v>
      </c>
      <c r="C465" s="12" t="s">
        <v>341</v>
      </c>
      <c r="D465" s="54">
        <v>33535</v>
      </c>
      <c r="E465" s="55">
        <v>710</v>
      </c>
      <c r="F465" s="12" t="s">
        <v>27</v>
      </c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customHeight="1">
      <c r="A466" s="19">
        <v>750</v>
      </c>
      <c r="B466" s="12" t="s">
        <v>1107</v>
      </c>
      <c r="C466" s="12" t="s">
        <v>463</v>
      </c>
      <c r="D466" s="54">
        <v>33536</v>
      </c>
      <c r="E466" s="55">
        <v>710</v>
      </c>
      <c r="F466" s="12" t="s">
        <v>19</v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customHeight="1">
      <c r="A467" s="19">
        <v>751</v>
      </c>
      <c r="B467" s="12" t="s">
        <v>1108</v>
      </c>
      <c r="C467" s="12" t="s">
        <v>1109</v>
      </c>
      <c r="D467" s="54">
        <v>33536</v>
      </c>
      <c r="E467" s="55">
        <v>710</v>
      </c>
      <c r="F467" s="12" t="s">
        <v>60</v>
      </c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customHeight="1">
      <c r="A468" s="19">
        <v>752</v>
      </c>
      <c r="B468" s="12" t="s">
        <v>1110</v>
      </c>
      <c r="C468" s="12" t="s">
        <v>1111</v>
      </c>
      <c r="D468" s="54">
        <v>33539</v>
      </c>
      <c r="E468" s="55">
        <v>710</v>
      </c>
      <c r="F468" s="12" t="s">
        <v>27</v>
      </c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customHeight="1">
      <c r="A469" s="19">
        <v>753</v>
      </c>
      <c r="B469" s="12" t="s">
        <v>1112</v>
      </c>
      <c r="C469" s="12" t="s">
        <v>1113</v>
      </c>
      <c r="D469" s="54">
        <v>33539</v>
      </c>
      <c r="E469" s="55">
        <v>710</v>
      </c>
      <c r="F469" s="12" t="s">
        <v>42</v>
      </c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customHeight="1">
      <c r="A470" s="19">
        <v>754</v>
      </c>
      <c r="B470" s="12" t="s">
        <v>1114</v>
      </c>
      <c r="C470" s="12" t="s">
        <v>1115</v>
      </c>
      <c r="D470" s="54">
        <v>33539</v>
      </c>
      <c r="E470" s="55">
        <v>710</v>
      </c>
      <c r="F470" s="12" t="s">
        <v>27</v>
      </c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customHeight="1">
      <c r="A471" s="19">
        <v>755</v>
      </c>
      <c r="B471" s="12" t="s">
        <v>1116</v>
      </c>
      <c r="C471" s="12" t="s">
        <v>1117</v>
      </c>
      <c r="D471" s="54">
        <v>33540</v>
      </c>
      <c r="E471" s="55">
        <v>710</v>
      </c>
      <c r="F471" s="12" t="s">
        <v>60</v>
      </c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customHeight="1">
      <c r="A472" s="19">
        <v>756</v>
      </c>
      <c r="B472" s="12" t="s">
        <v>1118</v>
      </c>
      <c r="C472" s="12" t="s">
        <v>1119</v>
      </c>
      <c r="D472" s="54">
        <v>33541</v>
      </c>
      <c r="E472" s="55">
        <v>710</v>
      </c>
      <c r="F472" s="12" t="s">
        <v>19</v>
      </c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customHeight="1">
      <c r="A473" s="19">
        <v>757</v>
      </c>
      <c r="B473" s="12" t="s">
        <v>547</v>
      </c>
      <c r="C473" s="12" t="s">
        <v>1120</v>
      </c>
      <c r="D473" s="54">
        <v>33541</v>
      </c>
      <c r="E473" s="55">
        <v>710</v>
      </c>
      <c r="F473" s="12" t="s">
        <v>27</v>
      </c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customHeight="1">
      <c r="A474" s="19">
        <v>758</v>
      </c>
      <c r="B474" s="12" t="s">
        <v>707</v>
      </c>
      <c r="C474" s="12" t="s">
        <v>1121</v>
      </c>
      <c r="D474" s="54">
        <v>33541</v>
      </c>
      <c r="E474" s="55">
        <v>710</v>
      </c>
      <c r="F474" s="12" t="s">
        <v>60</v>
      </c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customHeight="1">
      <c r="A475" s="19">
        <v>759</v>
      </c>
      <c r="B475" s="12" t="s">
        <v>1122</v>
      </c>
      <c r="C475" s="12" t="s">
        <v>1123</v>
      </c>
      <c r="D475" s="54">
        <v>33541</v>
      </c>
      <c r="E475" s="55">
        <v>710</v>
      </c>
      <c r="F475" s="12" t="s">
        <v>42</v>
      </c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customHeight="1">
      <c r="A476" s="19">
        <v>760</v>
      </c>
      <c r="B476" s="12" t="s">
        <v>1124</v>
      </c>
      <c r="C476" s="12" t="s">
        <v>482</v>
      </c>
      <c r="D476" s="54">
        <v>33541</v>
      </c>
      <c r="E476" s="55">
        <v>710</v>
      </c>
      <c r="F476" s="12" t="s">
        <v>36</v>
      </c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customHeight="1">
      <c r="A477" s="19">
        <v>761</v>
      </c>
      <c r="B477" s="12" t="s">
        <v>1125</v>
      </c>
      <c r="C477" s="12" t="s">
        <v>957</v>
      </c>
      <c r="D477" s="54">
        <v>33542</v>
      </c>
      <c r="E477" s="55">
        <v>710</v>
      </c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customHeight="1">
      <c r="A478" s="19">
        <v>762</v>
      </c>
      <c r="B478" s="12" t="s">
        <v>1126</v>
      </c>
      <c r="C478" s="12" t="s">
        <v>1127</v>
      </c>
      <c r="D478" s="54">
        <v>33542</v>
      </c>
      <c r="E478" s="55">
        <v>710</v>
      </c>
      <c r="F478" s="12" t="s">
        <v>27</v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customHeight="1">
      <c r="A479" s="19">
        <v>763</v>
      </c>
      <c r="B479" s="12" t="s">
        <v>1128</v>
      </c>
      <c r="C479" s="12" t="s">
        <v>1129</v>
      </c>
      <c r="D479" s="54">
        <v>33543</v>
      </c>
      <c r="E479" s="55">
        <v>710</v>
      </c>
      <c r="F479" s="12" t="s">
        <v>60</v>
      </c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customHeight="1">
      <c r="A480" s="19">
        <v>764</v>
      </c>
      <c r="B480" s="12" t="s">
        <v>1130</v>
      </c>
      <c r="C480" s="12" t="s">
        <v>1131</v>
      </c>
      <c r="D480" s="54">
        <v>33543</v>
      </c>
      <c r="E480" s="55">
        <v>710</v>
      </c>
      <c r="F480" s="12" t="s">
        <v>42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customHeight="1">
      <c r="A481" s="19">
        <v>765</v>
      </c>
      <c r="B481" s="12" t="s">
        <v>1132</v>
      </c>
      <c r="C481" s="12" t="s">
        <v>1133</v>
      </c>
      <c r="D481" s="54">
        <v>33546</v>
      </c>
      <c r="E481" s="55">
        <v>710</v>
      </c>
      <c r="F481" s="12" t="s">
        <v>19</v>
      </c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customHeight="1">
      <c r="A482" s="19">
        <v>766</v>
      </c>
      <c r="B482" s="12" t="s">
        <v>1134</v>
      </c>
      <c r="C482" s="12" t="s">
        <v>1135</v>
      </c>
      <c r="D482" s="54">
        <v>33546</v>
      </c>
      <c r="E482" s="55">
        <v>710</v>
      </c>
      <c r="F482" s="12" t="s">
        <v>19</v>
      </c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customHeight="1">
      <c r="A483" s="19">
        <v>767</v>
      </c>
      <c r="B483" s="12" t="s">
        <v>1136</v>
      </c>
      <c r="C483" s="12" t="s">
        <v>691</v>
      </c>
      <c r="D483" s="54">
        <v>33546</v>
      </c>
      <c r="E483" s="55">
        <v>710</v>
      </c>
      <c r="F483" s="12" t="s">
        <v>19</v>
      </c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customHeight="1">
      <c r="A484" s="19">
        <v>768</v>
      </c>
      <c r="B484" s="12" t="s">
        <v>660</v>
      </c>
      <c r="C484" s="12" t="s">
        <v>661</v>
      </c>
      <c r="D484" s="54">
        <v>33547</v>
      </c>
      <c r="E484" s="55">
        <v>710</v>
      </c>
      <c r="F484" s="12" t="s">
        <v>27</v>
      </c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customHeight="1">
      <c r="A485" s="19">
        <v>769</v>
      </c>
      <c r="B485" s="12" t="s">
        <v>1137</v>
      </c>
      <c r="C485" s="12" t="s">
        <v>746</v>
      </c>
      <c r="D485" s="54">
        <v>33547</v>
      </c>
      <c r="E485" s="55">
        <v>710</v>
      </c>
      <c r="F485" s="12" t="s">
        <v>60</v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customHeight="1">
      <c r="A486" s="19">
        <v>770</v>
      </c>
      <c r="B486" s="12" t="s">
        <v>1138</v>
      </c>
      <c r="C486" s="12" t="s">
        <v>226</v>
      </c>
      <c r="D486" s="54">
        <v>33547</v>
      </c>
      <c r="E486" s="55">
        <v>710</v>
      </c>
      <c r="F486" s="12" t="s">
        <v>42</v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customHeight="1">
      <c r="A487" s="19">
        <v>771</v>
      </c>
      <c r="B487" s="12" t="s">
        <v>811</v>
      </c>
      <c r="C487" s="12" t="s">
        <v>513</v>
      </c>
      <c r="D487" s="54">
        <v>33547</v>
      </c>
      <c r="E487" s="55">
        <v>710</v>
      </c>
      <c r="F487" s="12" t="s">
        <v>36</v>
      </c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customHeight="1">
      <c r="A488" s="19">
        <v>772</v>
      </c>
      <c r="B488" s="12" t="s">
        <v>1139</v>
      </c>
      <c r="C488" s="12" t="s">
        <v>1140</v>
      </c>
      <c r="D488" s="54">
        <v>33547</v>
      </c>
      <c r="E488" s="55">
        <v>710</v>
      </c>
      <c r="F488" s="12" t="s">
        <v>42</v>
      </c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customHeight="1">
      <c r="A489" s="19">
        <v>773</v>
      </c>
      <c r="B489" s="12" t="s">
        <v>650</v>
      </c>
      <c r="C489" s="12" t="s">
        <v>361</v>
      </c>
      <c r="D489" s="54">
        <v>33548</v>
      </c>
      <c r="E489" s="55">
        <v>710</v>
      </c>
      <c r="F489" s="12" t="s">
        <v>36</v>
      </c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customHeight="1">
      <c r="A490" s="19">
        <v>774</v>
      </c>
      <c r="B490" s="12" t="s">
        <v>630</v>
      </c>
      <c r="C490" s="12" t="s">
        <v>1141</v>
      </c>
      <c r="D490" s="54">
        <v>33548</v>
      </c>
      <c r="E490" s="55">
        <v>710</v>
      </c>
      <c r="F490" s="12" t="s">
        <v>42</v>
      </c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customHeight="1">
      <c r="A491" s="19">
        <v>775</v>
      </c>
      <c r="B491" s="12" t="s">
        <v>1142</v>
      </c>
      <c r="C491" s="12" t="s">
        <v>246</v>
      </c>
      <c r="D491" s="54">
        <v>33548</v>
      </c>
      <c r="E491" s="55">
        <v>710</v>
      </c>
      <c r="F491" s="12" t="s">
        <v>36</v>
      </c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customHeight="1">
      <c r="A492" s="19">
        <v>776</v>
      </c>
      <c r="B492" s="12" t="s">
        <v>620</v>
      </c>
      <c r="C492" s="12" t="s">
        <v>1143</v>
      </c>
      <c r="D492" s="54">
        <v>33548</v>
      </c>
      <c r="E492" s="55">
        <v>710</v>
      </c>
      <c r="F492" s="12" t="s">
        <v>42</v>
      </c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customHeight="1">
      <c r="A493" s="19">
        <v>777</v>
      </c>
      <c r="B493" s="12" t="s">
        <v>1144</v>
      </c>
      <c r="C493" s="12" t="s">
        <v>825</v>
      </c>
      <c r="D493" s="54">
        <v>33548</v>
      </c>
      <c r="E493" s="55">
        <v>710</v>
      </c>
      <c r="F493" s="12" t="s">
        <v>36</v>
      </c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customHeight="1">
      <c r="A494" s="19">
        <v>778</v>
      </c>
      <c r="B494" s="12" t="s">
        <v>205</v>
      </c>
      <c r="C494" s="12" t="s">
        <v>1145</v>
      </c>
      <c r="D494" s="54">
        <v>33548</v>
      </c>
      <c r="E494" s="55">
        <v>710</v>
      </c>
      <c r="F494" s="12" t="s">
        <v>42</v>
      </c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customHeight="1">
      <c r="A495" s="19">
        <v>779</v>
      </c>
      <c r="B495" s="12" t="s">
        <v>642</v>
      </c>
      <c r="C495" s="12" t="s">
        <v>643</v>
      </c>
      <c r="D495" s="54">
        <v>33548</v>
      </c>
      <c r="E495" s="55">
        <v>710</v>
      </c>
      <c r="F495" s="12" t="s">
        <v>27</v>
      </c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customHeight="1">
      <c r="A496" s="19">
        <v>781</v>
      </c>
      <c r="B496" s="12" t="s">
        <v>615</v>
      </c>
      <c r="C496" s="12" t="s">
        <v>616</v>
      </c>
      <c r="D496" s="54">
        <v>33548</v>
      </c>
      <c r="E496" s="55">
        <v>710</v>
      </c>
      <c r="F496" s="12" t="s">
        <v>60</v>
      </c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customHeight="1">
      <c r="A497" s="19">
        <v>782</v>
      </c>
      <c r="B497" s="12" t="s">
        <v>1146</v>
      </c>
      <c r="C497" s="12" t="s">
        <v>1147</v>
      </c>
      <c r="D497" s="54">
        <v>33549</v>
      </c>
      <c r="E497" s="55">
        <v>710</v>
      </c>
      <c r="F497" s="12" t="s">
        <v>19</v>
      </c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customHeight="1">
      <c r="A498" s="19">
        <v>783</v>
      </c>
      <c r="B498" s="12" t="s">
        <v>657</v>
      </c>
      <c r="C498" s="12" t="s">
        <v>658</v>
      </c>
      <c r="D498" s="54">
        <v>33550</v>
      </c>
      <c r="E498" s="55">
        <v>710</v>
      </c>
      <c r="F498" s="12" t="s">
        <v>27</v>
      </c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customHeight="1">
      <c r="A499" s="19">
        <v>784</v>
      </c>
      <c r="B499" s="12" t="s">
        <v>1148</v>
      </c>
      <c r="C499" s="12" t="s">
        <v>1149</v>
      </c>
      <c r="D499" s="54">
        <v>33550</v>
      </c>
      <c r="E499" s="55">
        <v>710</v>
      </c>
      <c r="F499" s="12" t="s">
        <v>60</v>
      </c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customHeight="1">
      <c r="A500" s="19">
        <v>785</v>
      </c>
      <c r="B500" s="12" t="s">
        <v>1150</v>
      </c>
      <c r="C500" s="12" t="s">
        <v>1151</v>
      </c>
      <c r="D500" s="54">
        <v>33550</v>
      </c>
      <c r="E500" s="55">
        <v>710</v>
      </c>
      <c r="F500" s="12" t="s">
        <v>27</v>
      </c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customHeight="1">
      <c r="A501" s="19">
        <v>786</v>
      </c>
      <c r="B501" s="12" t="s">
        <v>1152</v>
      </c>
      <c r="C501" s="12" t="s">
        <v>1153</v>
      </c>
      <c r="D501" s="54">
        <v>33554</v>
      </c>
      <c r="E501" s="55">
        <v>710</v>
      </c>
      <c r="F501" s="12" t="s">
        <v>60</v>
      </c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customHeight="1">
      <c r="A502" s="19">
        <v>787</v>
      </c>
      <c r="B502" s="12" t="s">
        <v>1154</v>
      </c>
      <c r="C502" s="12" t="s">
        <v>531</v>
      </c>
      <c r="D502" s="54">
        <v>33554</v>
      </c>
      <c r="E502" s="55">
        <v>710</v>
      </c>
      <c r="F502" s="12" t="s">
        <v>27</v>
      </c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customHeight="1">
      <c r="A503" s="19">
        <v>788</v>
      </c>
      <c r="B503" s="12" t="s">
        <v>1155</v>
      </c>
      <c r="C503" s="12" t="s">
        <v>1156</v>
      </c>
      <c r="D503" s="54">
        <v>33554</v>
      </c>
      <c r="E503" s="55">
        <v>710</v>
      </c>
      <c r="F503" s="12" t="s">
        <v>60</v>
      </c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customHeight="1">
      <c r="A504" s="19">
        <v>789</v>
      </c>
      <c r="B504" s="12" t="s">
        <v>1157</v>
      </c>
      <c r="C504" s="12" t="s">
        <v>1158</v>
      </c>
      <c r="D504" s="54">
        <v>33554</v>
      </c>
      <c r="E504" s="55">
        <v>710</v>
      </c>
      <c r="F504" s="12" t="s">
        <v>27</v>
      </c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customHeight="1">
      <c r="A505" s="19">
        <v>790</v>
      </c>
      <c r="B505" s="12" t="s">
        <v>1159</v>
      </c>
      <c r="C505" s="12" t="s">
        <v>378</v>
      </c>
      <c r="D505" s="54">
        <v>33554</v>
      </c>
      <c r="E505" s="55">
        <v>710</v>
      </c>
      <c r="F505" s="12" t="s">
        <v>60</v>
      </c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customHeight="1">
      <c r="A506" s="19">
        <v>791</v>
      </c>
      <c r="B506" s="12" t="s">
        <v>1160</v>
      </c>
      <c r="C506" s="12" t="s">
        <v>1161</v>
      </c>
      <c r="D506" s="54">
        <v>33555</v>
      </c>
      <c r="E506" s="55">
        <v>710</v>
      </c>
      <c r="F506" s="12" t="s">
        <v>19</v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customHeight="1">
      <c r="A507" s="19">
        <v>792</v>
      </c>
      <c r="B507" s="12" t="s">
        <v>321</v>
      </c>
      <c r="C507" s="12" t="s">
        <v>1162</v>
      </c>
      <c r="D507" s="54">
        <v>33555</v>
      </c>
      <c r="E507" s="55">
        <v>710</v>
      </c>
      <c r="F507" s="12" t="s">
        <v>19</v>
      </c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customHeight="1">
      <c r="A508" s="19">
        <v>793</v>
      </c>
      <c r="B508" s="12" t="s">
        <v>1163</v>
      </c>
      <c r="C508" s="12" t="s">
        <v>482</v>
      </c>
      <c r="D508" s="54">
        <v>33555</v>
      </c>
      <c r="E508" s="55">
        <v>710</v>
      </c>
      <c r="F508" s="12" t="s">
        <v>19</v>
      </c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customHeight="1">
      <c r="A509" s="19">
        <v>794</v>
      </c>
      <c r="B509" s="12" t="s">
        <v>1166</v>
      </c>
      <c r="C509" s="12" t="s">
        <v>439</v>
      </c>
      <c r="D509" s="54">
        <v>33556</v>
      </c>
      <c r="E509" s="55">
        <v>710</v>
      </c>
      <c r="F509" s="12" t="s">
        <v>19</v>
      </c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customHeight="1">
      <c r="A510" s="19">
        <v>795</v>
      </c>
      <c r="B510" s="12" t="s">
        <v>1164</v>
      </c>
      <c r="C510" s="12" t="s">
        <v>459</v>
      </c>
      <c r="D510" s="54">
        <v>33555</v>
      </c>
      <c r="E510" s="55">
        <v>710</v>
      </c>
      <c r="F510" s="12" t="s">
        <v>19</v>
      </c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customHeight="1">
      <c r="A511" s="19">
        <v>796</v>
      </c>
      <c r="B511" s="12" t="s">
        <v>483</v>
      </c>
      <c r="C511" s="12" t="s">
        <v>1165</v>
      </c>
      <c r="D511" s="54">
        <v>33555</v>
      </c>
      <c r="E511" s="55">
        <v>710</v>
      </c>
      <c r="F511" s="12" t="s">
        <v>19</v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customHeight="1">
      <c r="A512" s="19">
        <v>797</v>
      </c>
      <c r="B512" s="12" t="s">
        <v>1167</v>
      </c>
      <c r="C512" s="12" t="s">
        <v>1168</v>
      </c>
      <c r="D512" s="54">
        <v>33557</v>
      </c>
      <c r="E512" s="55">
        <v>710</v>
      </c>
      <c r="F512" s="12" t="s">
        <v>19</v>
      </c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customHeight="1">
      <c r="A513" s="19">
        <v>798</v>
      </c>
      <c r="B513" s="12" t="s">
        <v>477</v>
      </c>
      <c r="C513" s="12" t="s">
        <v>459</v>
      </c>
      <c r="D513" s="54">
        <v>33557</v>
      </c>
      <c r="E513" s="55">
        <v>710</v>
      </c>
      <c r="F513" s="12" t="s">
        <v>42</v>
      </c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customHeight="1">
      <c r="A514" s="19">
        <v>799</v>
      </c>
      <c r="B514" s="12" t="s">
        <v>1169</v>
      </c>
      <c r="C514" s="12" t="s">
        <v>1170</v>
      </c>
      <c r="D514" s="54">
        <v>33557</v>
      </c>
      <c r="E514" s="55">
        <v>710</v>
      </c>
      <c r="F514" s="12" t="s">
        <v>36</v>
      </c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customHeight="1">
      <c r="A515" s="19">
        <v>800</v>
      </c>
      <c r="B515" s="12" t="s">
        <v>1172</v>
      </c>
      <c r="C515" s="12" t="s">
        <v>1173</v>
      </c>
      <c r="D515" s="54">
        <v>33560</v>
      </c>
      <c r="E515" s="55">
        <v>710</v>
      </c>
      <c r="F515" s="12" t="s">
        <v>42</v>
      </c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customHeight="1">
      <c r="A516" s="19">
        <v>801</v>
      </c>
      <c r="B516" s="12" t="s">
        <v>1174</v>
      </c>
      <c r="C516" s="12" t="s">
        <v>271</v>
      </c>
      <c r="D516" s="54">
        <v>33561</v>
      </c>
      <c r="E516" s="55">
        <v>710</v>
      </c>
      <c r="F516" s="12" t="s">
        <v>36</v>
      </c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customHeight="1">
      <c r="A517" s="19">
        <v>802</v>
      </c>
      <c r="B517" s="12" t="s">
        <v>1175</v>
      </c>
      <c r="C517" s="12" t="s">
        <v>1176</v>
      </c>
      <c r="D517" s="54">
        <v>33561</v>
      </c>
      <c r="E517" s="55">
        <v>710</v>
      </c>
      <c r="F517" s="12" t="s">
        <v>42</v>
      </c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customHeight="1">
      <c r="A518" s="19">
        <v>803</v>
      </c>
      <c r="B518" s="12" t="s">
        <v>1177</v>
      </c>
      <c r="C518" s="12" t="s">
        <v>1178</v>
      </c>
      <c r="D518" s="54">
        <v>33561</v>
      </c>
      <c r="E518" s="55">
        <v>710</v>
      </c>
      <c r="F518" s="12" t="s">
        <v>36</v>
      </c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customHeight="1">
      <c r="A519" s="19">
        <v>804</v>
      </c>
      <c r="B519" s="12" t="s">
        <v>620</v>
      </c>
      <c r="C519" s="12" t="s">
        <v>621</v>
      </c>
      <c r="D519" s="54">
        <v>33561</v>
      </c>
      <c r="E519" s="55">
        <v>710</v>
      </c>
      <c r="F519" s="12" t="s">
        <v>42</v>
      </c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customHeight="1">
      <c r="A520" s="19">
        <v>805</v>
      </c>
      <c r="B520" s="12" t="s">
        <v>1179</v>
      </c>
      <c r="C520" s="12" t="s">
        <v>978</v>
      </c>
      <c r="D520" s="54">
        <v>33562</v>
      </c>
      <c r="E520" s="55">
        <v>710</v>
      </c>
      <c r="F520" s="12" t="s">
        <v>36</v>
      </c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customHeight="1">
      <c r="A521" s="19">
        <v>806</v>
      </c>
      <c r="B521" s="12" t="s">
        <v>1180</v>
      </c>
      <c r="C521" s="12" t="s">
        <v>517</v>
      </c>
      <c r="D521" s="54">
        <v>33562</v>
      </c>
      <c r="E521" s="55">
        <v>710</v>
      </c>
      <c r="F521" s="12" t="s">
        <v>42</v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customHeight="1">
      <c r="A522" s="19">
        <v>807</v>
      </c>
      <c r="B522" s="12" t="s">
        <v>1181</v>
      </c>
      <c r="C522" s="12" t="s">
        <v>1182</v>
      </c>
      <c r="D522" s="54">
        <v>33567</v>
      </c>
      <c r="E522" s="55">
        <v>710</v>
      </c>
      <c r="F522" s="12" t="s">
        <v>36</v>
      </c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customHeight="1">
      <c r="A523" s="19">
        <v>808</v>
      </c>
      <c r="B523" s="12" t="s">
        <v>1183</v>
      </c>
      <c r="C523" s="12" t="s">
        <v>1184</v>
      </c>
      <c r="D523" s="54">
        <v>33567</v>
      </c>
      <c r="E523" s="55">
        <v>710</v>
      </c>
      <c r="F523" s="12" t="s">
        <v>42</v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customHeight="1">
      <c r="A524" s="19">
        <v>809</v>
      </c>
      <c r="B524" s="12" t="s">
        <v>1185</v>
      </c>
      <c r="C524" s="12" t="s">
        <v>1186</v>
      </c>
      <c r="D524" s="54">
        <v>33567</v>
      </c>
      <c r="E524" s="55">
        <v>710</v>
      </c>
      <c r="F524" s="12" t="s">
        <v>60</v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customHeight="1">
      <c r="A525" s="19">
        <v>810</v>
      </c>
      <c r="B525" s="12" t="s">
        <v>1187</v>
      </c>
      <c r="C525" s="12" t="s">
        <v>1188</v>
      </c>
      <c r="D525" s="54">
        <v>33568</v>
      </c>
      <c r="E525" s="55">
        <v>710</v>
      </c>
      <c r="F525" s="12" t="s">
        <v>60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customHeight="1">
      <c r="A526" s="19">
        <v>811</v>
      </c>
      <c r="B526" s="12" t="s">
        <v>1171</v>
      </c>
      <c r="C526" s="12" t="s">
        <v>650</v>
      </c>
      <c r="D526" s="54">
        <v>33558</v>
      </c>
      <c r="E526" s="55">
        <v>710</v>
      </c>
      <c r="F526" s="12" t="s">
        <v>27</v>
      </c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customHeight="1">
      <c r="A527" s="19">
        <v>812</v>
      </c>
      <c r="B527" s="12" t="s">
        <v>1189</v>
      </c>
      <c r="C527" s="12" t="s">
        <v>501</v>
      </c>
      <c r="D527" s="54">
        <v>33569</v>
      </c>
      <c r="E527" s="55">
        <v>710</v>
      </c>
      <c r="F527" s="12" t="s">
        <v>42</v>
      </c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customHeight="1">
      <c r="A528" s="19">
        <v>813</v>
      </c>
      <c r="B528" s="12" t="s">
        <v>1190</v>
      </c>
      <c r="C528" s="12" t="s">
        <v>1191</v>
      </c>
      <c r="D528" s="54">
        <v>33569</v>
      </c>
      <c r="E528" s="55">
        <v>710</v>
      </c>
      <c r="F528" s="12" t="s">
        <v>27</v>
      </c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customHeight="1">
      <c r="A529" s="19">
        <v>814</v>
      </c>
      <c r="B529" s="12" t="s">
        <v>1192</v>
      </c>
      <c r="C529" s="12" t="s">
        <v>1193</v>
      </c>
      <c r="D529" s="54">
        <v>33570</v>
      </c>
      <c r="E529" s="55">
        <v>710</v>
      </c>
      <c r="F529" s="12" t="s">
        <v>27</v>
      </c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customHeight="1">
      <c r="A530" s="19">
        <v>815</v>
      </c>
      <c r="B530" s="12" t="s">
        <v>1194</v>
      </c>
      <c r="C530" s="12" t="s">
        <v>919</v>
      </c>
      <c r="D530" s="54">
        <v>33570</v>
      </c>
      <c r="E530" s="55">
        <v>710</v>
      </c>
      <c r="F530" s="12" t="s">
        <v>60</v>
      </c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customHeight="1">
      <c r="A531" s="19">
        <v>816</v>
      </c>
      <c r="B531" s="12" t="s">
        <v>1195</v>
      </c>
      <c r="C531" s="12" t="s">
        <v>361</v>
      </c>
      <c r="D531" s="54">
        <v>33570</v>
      </c>
      <c r="E531" s="55">
        <v>710</v>
      </c>
      <c r="F531" s="12" t="s">
        <v>27</v>
      </c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customHeight="1">
      <c r="A532" s="19">
        <v>817</v>
      </c>
      <c r="B532" s="12" t="s">
        <v>1196</v>
      </c>
      <c r="C532" s="12" t="s">
        <v>1197</v>
      </c>
      <c r="D532" s="54">
        <v>33571</v>
      </c>
      <c r="E532" s="55">
        <v>710</v>
      </c>
      <c r="F532" s="12" t="s">
        <v>42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customHeight="1">
      <c r="A533" s="19">
        <v>818</v>
      </c>
      <c r="B533" s="12" t="s">
        <v>1198</v>
      </c>
      <c r="C533" s="12" t="s">
        <v>625</v>
      </c>
      <c r="D533" s="54">
        <v>33571</v>
      </c>
      <c r="E533" s="55">
        <v>710</v>
      </c>
      <c r="F533" s="12" t="s">
        <v>60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customHeight="1">
      <c r="A534" s="19">
        <v>819</v>
      </c>
      <c r="B534" s="12" t="s">
        <v>1199</v>
      </c>
      <c r="C534" s="12" t="s">
        <v>871</v>
      </c>
      <c r="D534" s="54">
        <v>33571</v>
      </c>
      <c r="E534" s="55">
        <v>710</v>
      </c>
      <c r="F534" s="12" t="s">
        <v>27</v>
      </c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customHeight="1">
      <c r="A535" s="19">
        <v>820</v>
      </c>
      <c r="B535" s="12" t="s">
        <v>1200</v>
      </c>
      <c r="C535" s="12" t="s">
        <v>1201</v>
      </c>
      <c r="D535" s="54">
        <v>33574</v>
      </c>
      <c r="E535" s="55">
        <v>710</v>
      </c>
      <c r="F535" s="12" t="s">
        <v>42</v>
      </c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customHeight="1">
      <c r="A536" s="19">
        <v>821</v>
      </c>
      <c r="B536" s="12" t="s">
        <v>1202</v>
      </c>
      <c r="C536" s="12" t="s">
        <v>1203</v>
      </c>
      <c r="D536" s="54">
        <v>33574</v>
      </c>
      <c r="E536" s="55">
        <v>710</v>
      </c>
      <c r="F536" s="12" t="s">
        <v>27</v>
      </c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customHeight="1">
      <c r="A537" s="19">
        <v>822</v>
      </c>
      <c r="B537" s="12" t="s">
        <v>707</v>
      </c>
      <c r="C537" s="12" t="s">
        <v>1204</v>
      </c>
      <c r="D537" s="54">
        <v>33574</v>
      </c>
      <c r="E537" s="55">
        <v>710</v>
      </c>
      <c r="F537" s="12" t="s">
        <v>60</v>
      </c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customHeight="1">
      <c r="A538" s="19">
        <v>823</v>
      </c>
      <c r="B538" s="12" t="s">
        <v>358</v>
      </c>
      <c r="C538" s="12" t="s">
        <v>1205</v>
      </c>
      <c r="D538" s="54">
        <v>33574</v>
      </c>
      <c r="E538" s="55">
        <v>710</v>
      </c>
      <c r="F538" s="12" t="s">
        <v>27</v>
      </c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customHeight="1">
      <c r="A539" s="19">
        <v>824</v>
      </c>
      <c r="B539" s="12" t="s">
        <v>1206</v>
      </c>
      <c r="C539" s="12" t="s">
        <v>902</v>
      </c>
      <c r="D539" s="54">
        <v>33574</v>
      </c>
      <c r="E539" s="55">
        <v>710</v>
      </c>
      <c r="F539" s="12" t="s">
        <v>42</v>
      </c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customHeight="1">
      <c r="A540" s="19">
        <v>825</v>
      </c>
      <c r="B540" s="12" t="s">
        <v>1207</v>
      </c>
      <c r="C540" s="12" t="s">
        <v>1208</v>
      </c>
      <c r="D540" s="54">
        <v>33575</v>
      </c>
      <c r="E540" s="55">
        <v>710</v>
      </c>
      <c r="F540" s="12" t="s">
        <v>60</v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customHeight="1">
      <c r="A541" s="19">
        <v>826</v>
      </c>
      <c r="B541" s="12" t="s">
        <v>1209</v>
      </c>
      <c r="C541" s="12" t="s">
        <v>1210</v>
      </c>
      <c r="D541" s="54">
        <v>33575</v>
      </c>
      <c r="E541" s="55">
        <v>710</v>
      </c>
      <c r="F541" s="12" t="s">
        <v>27</v>
      </c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customHeight="1">
      <c r="A542" s="19">
        <v>827</v>
      </c>
      <c r="B542" s="12" t="s">
        <v>233</v>
      </c>
      <c r="C542" s="12" t="s">
        <v>1211</v>
      </c>
      <c r="D542" s="54">
        <v>33575</v>
      </c>
      <c r="E542" s="55">
        <v>710</v>
      </c>
      <c r="F542" s="12" t="s">
        <v>42</v>
      </c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customHeight="1">
      <c r="A543" s="19">
        <v>828</v>
      </c>
      <c r="B543" s="12" t="s">
        <v>1212</v>
      </c>
      <c r="C543" s="12" t="s">
        <v>1213</v>
      </c>
      <c r="D543" s="54">
        <v>33575</v>
      </c>
      <c r="E543" s="55">
        <v>710</v>
      </c>
      <c r="F543" s="12" t="s">
        <v>27</v>
      </c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customHeight="1">
      <c r="A544" s="19">
        <v>829</v>
      </c>
      <c r="B544" s="12" t="s">
        <v>1214</v>
      </c>
      <c r="C544" s="12" t="s">
        <v>645</v>
      </c>
      <c r="D544" s="54">
        <v>33575</v>
      </c>
      <c r="E544" s="55">
        <v>710</v>
      </c>
      <c r="F544" s="12" t="s">
        <v>60</v>
      </c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customHeight="1">
      <c r="A545" s="19">
        <v>830</v>
      </c>
      <c r="B545" s="12" t="s">
        <v>1215</v>
      </c>
      <c r="C545" s="12" t="s">
        <v>1216</v>
      </c>
      <c r="D545" s="54">
        <v>33576</v>
      </c>
      <c r="E545" s="55">
        <v>710</v>
      </c>
      <c r="F545" s="12" t="s">
        <v>42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customHeight="1">
      <c r="A546" s="19">
        <v>831</v>
      </c>
      <c r="B546" s="12" t="s">
        <v>1217</v>
      </c>
      <c r="C546" s="12" t="s">
        <v>1218</v>
      </c>
      <c r="D546" s="54">
        <v>33576</v>
      </c>
      <c r="E546" s="55">
        <v>710</v>
      </c>
      <c r="F546" s="12" t="s">
        <v>27</v>
      </c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customHeight="1">
      <c r="A547" s="19">
        <v>832</v>
      </c>
      <c r="B547" s="12" t="s">
        <v>1219</v>
      </c>
      <c r="C547" s="12" t="s">
        <v>1220</v>
      </c>
      <c r="D547" s="54">
        <v>33578</v>
      </c>
      <c r="E547" s="55">
        <v>710</v>
      </c>
      <c r="F547" s="12" t="s">
        <v>60</v>
      </c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customHeight="1">
      <c r="A548" s="19">
        <v>833</v>
      </c>
      <c r="B548" s="12" t="s">
        <v>1221</v>
      </c>
      <c r="C548" s="12" t="s">
        <v>1222</v>
      </c>
      <c r="D548" s="54">
        <v>33578</v>
      </c>
      <c r="E548" s="55">
        <v>710</v>
      </c>
      <c r="F548" s="12" t="s">
        <v>42</v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customHeight="1">
      <c r="A549" s="19">
        <v>834</v>
      </c>
      <c r="B549" s="12" t="s">
        <v>1224</v>
      </c>
      <c r="C549" s="12" t="s">
        <v>1225</v>
      </c>
      <c r="D549" s="54">
        <v>33583</v>
      </c>
      <c r="E549" s="55">
        <v>490</v>
      </c>
      <c r="F549" s="12" t="s">
        <v>36</v>
      </c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customHeight="1">
      <c r="A550" s="19">
        <v>835</v>
      </c>
      <c r="B550" s="12" t="s">
        <v>1223</v>
      </c>
      <c r="C550" s="12" t="s">
        <v>341</v>
      </c>
      <c r="D550" s="54">
        <v>33582</v>
      </c>
      <c r="E550" s="55">
        <v>710</v>
      </c>
      <c r="F550" s="12" t="s">
        <v>42</v>
      </c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customHeight="1">
      <c r="A551" s="19">
        <v>836</v>
      </c>
      <c r="B551" s="12" t="s">
        <v>1226</v>
      </c>
      <c r="C551" s="12" t="s">
        <v>1173</v>
      </c>
      <c r="D551" s="54">
        <v>33584</v>
      </c>
      <c r="E551" s="55">
        <v>710</v>
      </c>
      <c r="F551" s="12" t="s">
        <v>36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customHeight="1">
      <c r="A552" s="19">
        <v>837</v>
      </c>
      <c r="B552" s="12" t="s">
        <v>1227</v>
      </c>
      <c r="C552" s="12" t="s">
        <v>1228</v>
      </c>
      <c r="D552" s="54">
        <v>33584</v>
      </c>
      <c r="E552" s="55">
        <v>710</v>
      </c>
      <c r="F552" s="12" t="s">
        <v>42</v>
      </c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customHeight="1">
      <c r="A553" s="19">
        <v>838</v>
      </c>
      <c r="B553" s="12" t="s">
        <v>1229</v>
      </c>
      <c r="C553" s="12" t="s">
        <v>957</v>
      </c>
      <c r="D553" s="54">
        <v>33585</v>
      </c>
      <c r="E553" s="55">
        <v>710</v>
      </c>
      <c r="F553" s="12" t="s">
        <v>36</v>
      </c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customHeight="1">
      <c r="A554" s="19">
        <v>839</v>
      </c>
      <c r="B554" s="12" t="s">
        <v>1230</v>
      </c>
      <c r="C554" s="12" t="s">
        <v>1231</v>
      </c>
      <c r="D554" s="54">
        <v>33588</v>
      </c>
      <c r="E554" s="55">
        <v>710</v>
      </c>
      <c r="F554" s="12" t="s">
        <v>42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customHeight="1">
      <c r="A555" s="19">
        <v>840</v>
      </c>
      <c r="B555" s="12" t="s">
        <v>1232</v>
      </c>
      <c r="C555" s="12" t="s">
        <v>1233</v>
      </c>
      <c r="D555" s="54">
        <v>33588</v>
      </c>
      <c r="E555" s="55">
        <v>710</v>
      </c>
      <c r="F555" s="12" t="s">
        <v>36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customHeight="1">
      <c r="A556" s="19">
        <v>841</v>
      </c>
      <c r="B556" s="12" t="s">
        <v>1234</v>
      </c>
      <c r="C556" s="12" t="s">
        <v>1235</v>
      </c>
      <c r="D556" s="54">
        <v>33591</v>
      </c>
      <c r="E556" s="55">
        <v>710</v>
      </c>
      <c r="F556" s="12" t="s">
        <v>42</v>
      </c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customHeight="1">
      <c r="A557" s="19">
        <v>842</v>
      </c>
      <c r="B557" s="12" t="s">
        <v>1236</v>
      </c>
      <c r="C557" s="12" t="s">
        <v>287</v>
      </c>
      <c r="D557" s="54">
        <v>33591</v>
      </c>
      <c r="E557" s="55">
        <v>710</v>
      </c>
      <c r="F557" s="12" t="s">
        <v>19</v>
      </c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customHeight="1">
      <c r="A558" s="19">
        <v>843</v>
      </c>
      <c r="B558" s="12" t="s">
        <v>1237</v>
      </c>
      <c r="C558" s="12" t="s">
        <v>1238</v>
      </c>
      <c r="D558" s="54">
        <v>33591</v>
      </c>
      <c r="E558" s="55">
        <v>710</v>
      </c>
      <c r="F558" s="12" t="s">
        <v>42</v>
      </c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customHeight="1">
      <c r="A559" s="19">
        <v>844</v>
      </c>
      <c r="B559" s="12" t="s">
        <v>1239</v>
      </c>
      <c r="C559" s="12" t="s">
        <v>1240</v>
      </c>
      <c r="D559" s="54">
        <v>33592</v>
      </c>
      <c r="E559" s="55">
        <v>710</v>
      </c>
      <c r="F559" s="12" t="s">
        <v>19</v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customHeight="1">
      <c r="A560" s="19">
        <v>845</v>
      </c>
      <c r="B560" s="12" t="s">
        <v>1241</v>
      </c>
      <c r="C560" s="12" t="s">
        <v>575</v>
      </c>
      <c r="D560" s="54">
        <v>33595</v>
      </c>
      <c r="E560" s="55">
        <v>710</v>
      </c>
      <c r="F560" s="12" t="s">
        <v>42</v>
      </c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customHeight="1">
      <c r="A561" s="19">
        <v>846</v>
      </c>
      <c r="B561" s="12" t="s">
        <v>1242</v>
      </c>
      <c r="C561" s="12" t="s">
        <v>735</v>
      </c>
      <c r="D561" s="54">
        <v>33598</v>
      </c>
      <c r="E561" s="55">
        <v>710</v>
      </c>
      <c r="F561" s="12" t="s">
        <v>19</v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customHeight="1">
      <c r="A562" s="19">
        <v>847</v>
      </c>
      <c r="B562" s="12" t="s">
        <v>1243</v>
      </c>
      <c r="C562" s="12" t="s">
        <v>1244</v>
      </c>
      <c r="D562" s="54">
        <v>33599</v>
      </c>
      <c r="E562" s="55">
        <v>710</v>
      </c>
      <c r="F562" s="12" t="s">
        <v>42</v>
      </c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customHeight="1">
      <c r="A563" s="19">
        <v>848</v>
      </c>
      <c r="B563" s="12" t="s">
        <v>811</v>
      </c>
      <c r="C563" s="12" t="s">
        <v>1245</v>
      </c>
      <c r="D563" s="54">
        <v>33602</v>
      </c>
      <c r="E563" s="55">
        <v>710</v>
      </c>
      <c r="F563" s="12" t="s">
        <v>19</v>
      </c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customHeight="1">
      <c r="A564" s="19">
        <v>849</v>
      </c>
      <c r="B564" s="12" t="s">
        <v>1246</v>
      </c>
      <c r="C564" s="12" t="s">
        <v>1247</v>
      </c>
      <c r="D564" s="54">
        <v>33602</v>
      </c>
      <c r="E564" s="55">
        <v>710</v>
      </c>
      <c r="F564" s="12" t="s">
        <v>42</v>
      </c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customHeight="1">
      <c r="A565" s="19">
        <v>850</v>
      </c>
      <c r="B565" s="12" t="s">
        <v>547</v>
      </c>
      <c r="C565" s="12" t="s">
        <v>1248</v>
      </c>
      <c r="D565" s="54">
        <v>33605</v>
      </c>
      <c r="E565" s="55">
        <v>710</v>
      </c>
      <c r="F565" s="12" t="s">
        <v>19</v>
      </c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customHeight="1">
      <c r="A566" s="19">
        <v>851</v>
      </c>
      <c r="B566" s="12" t="s">
        <v>1249</v>
      </c>
      <c r="C566" s="12" t="s">
        <v>1250</v>
      </c>
      <c r="D566" s="54">
        <v>33605</v>
      </c>
      <c r="E566" s="55">
        <v>710</v>
      </c>
      <c r="F566" s="12" t="s">
        <v>42</v>
      </c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customHeight="1">
      <c r="A567" s="19">
        <v>852</v>
      </c>
      <c r="B567" s="12" t="s">
        <v>1251</v>
      </c>
      <c r="C567" s="12" t="s">
        <v>1252</v>
      </c>
      <c r="D567" s="54">
        <v>33606</v>
      </c>
      <c r="E567" s="55">
        <v>710</v>
      </c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customHeight="1">
      <c r="A568" s="19">
        <v>853</v>
      </c>
      <c r="B568" s="12" t="s">
        <v>857</v>
      </c>
      <c r="C568" s="12" t="s">
        <v>1253</v>
      </c>
      <c r="D568" s="54">
        <v>33606</v>
      </c>
      <c r="E568" s="55">
        <v>710</v>
      </c>
      <c r="F568" s="12" t="s">
        <v>42</v>
      </c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customHeight="1">
      <c r="A569" s="19">
        <v>854</v>
      </c>
      <c r="B569" s="12" t="s">
        <v>1254</v>
      </c>
      <c r="C569" s="12" t="s">
        <v>1255</v>
      </c>
      <c r="D569" s="54">
        <v>33606</v>
      </c>
      <c r="E569" s="55">
        <v>710</v>
      </c>
      <c r="F569" s="12" t="s">
        <v>19</v>
      </c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customHeight="1">
      <c r="A570" s="19">
        <v>855</v>
      </c>
      <c r="B570" s="12" t="s">
        <v>1256</v>
      </c>
      <c r="C570" s="12" t="s">
        <v>199</v>
      </c>
      <c r="D570" s="54">
        <v>33609</v>
      </c>
      <c r="E570" s="55">
        <v>710</v>
      </c>
      <c r="F570" s="12" t="s">
        <v>42</v>
      </c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customHeight="1">
      <c r="A571" s="19">
        <v>856</v>
      </c>
      <c r="B571" s="12" t="s">
        <v>1257</v>
      </c>
      <c r="C571" s="12" t="s">
        <v>1258</v>
      </c>
      <c r="D571" s="54">
        <v>33609</v>
      </c>
      <c r="E571" s="55">
        <v>710</v>
      </c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customHeight="1">
      <c r="A572" s="19">
        <v>857</v>
      </c>
      <c r="B572" s="12" t="s">
        <v>1259</v>
      </c>
      <c r="C572" s="12" t="s">
        <v>1250</v>
      </c>
      <c r="D572" s="54">
        <v>33609</v>
      </c>
      <c r="E572" s="55">
        <v>710</v>
      </c>
      <c r="F572" s="12" t="s">
        <v>19</v>
      </c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customHeight="1">
      <c r="A573" s="19">
        <v>858</v>
      </c>
      <c r="B573" s="12" t="s">
        <v>1260</v>
      </c>
      <c r="C573" s="12" t="s">
        <v>1261</v>
      </c>
      <c r="D573" s="54">
        <v>33609</v>
      </c>
      <c r="E573" s="55">
        <v>710</v>
      </c>
      <c r="F573" s="12" t="s">
        <v>27</v>
      </c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customHeight="1">
      <c r="A574" s="19">
        <v>859</v>
      </c>
      <c r="B574" s="12" t="s">
        <v>1262</v>
      </c>
      <c r="C574" s="12" t="s">
        <v>1263</v>
      </c>
      <c r="D574" s="54">
        <v>33609</v>
      </c>
      <c r="E574" s="55">
        <v>710</v>
      </c>
      <c r="F574" s="12" t="s">
        <v>60</v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customHeight="1">
      <c r="A575" s="19">
        <v>860</v>
      </c>
      <c r="B575" s="12" t="s">
        <v>1264</v>
      </c>
      <c r="C575" s="12" t="s">
        <v>1204</v>
      </c>
      <c r="D575" s="54">
        <v>33609</v>
      </c>
      <c r="E575" s="55">
        <v>710</v>
      </c>
      <c r="F575" s="12" t="s">
        <v>19</v>
      </c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customHeight="1">
      <c r="A576" s="19">
        <v>861</v>
      </c>
      <c r="B576" s="12" t="s">
        <v>568</v>
      </c>
      <c r="C576" s="12" t="s">
        <v>236</v>
      </c>
      <c r="D576" s="54">
        <v>33609</v>
      </c>
      <c r="E576" s="55">
        <v>710</v>
      </c>
      <c r="F576" s="12" t="s">
        <v>42</v>
      </c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customHeight="1">
      <c r="A577" s="19">
        <v>863</v>
      </c>
      <c r="B577" s="12" t="s">
        <v>1265</v>
      </c>
      <c r="C577" s="12" t="s">
        <v>762</v>
      </c>
      <c r="D577" s="54">
        <v>33610</v>
      </c>
      <c r="E577" s="55">
        <v>710</v>
      </c>
      <c r="F577" s="12" t="s">
        <v>27</v>
      </c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customHeight="1">
      <c r="A578" s="19">
        <v>864</v>
      </c>
      <c r="B578" s="12" t="s">
        <v>1266</v>
      </c>
      <c r="C578" s="12" t="s">
        <v>1267</v>
      </c>
      <c r="D578" s="54">
        <v>33610</v>
      </c>
      <c r="E578" s="55">
        <v>710</v>
      </c>
      <c r="F578" s="12" t="s">
        <v>60</v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customHeight="1">
      <c r="A579" s="19">
        <v>865</v>
      </c>
      <c r="B579" s="12" t="s">
        <v>1268</v>
      </c>
      <c r="C579" s="12" t="s">
        <v>1269</v>
      </c>
      <c r="D579" s="54">
        <v>33610</v>
      </c>
      <c r="E579" s="55">
        <v>710</v>
      </c>
      <c r="F579" s="12" t="s">
        <v>36</v>
      </c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customHeight="1">
      <c r="A580" s="19">
        <v>866</v>
      </c>
      <c r="B580" s="12" t="s">
        <v>1270</v>
      </c>
      <c r="C580" s="12" t="s">
        <v>1271</v>
      </c>
      <c r="D580" s="54">
        <v>33610</v>
      </c>
      <c r="E580" s="55">
        <v>710</v>
      </c>
      <c r="F580" s="12" t="s">
        <v>42</v>
      </c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customHeight="1">
      <c r="A581" s="19">
        <v>867</v>
      </c>
      <c r="B581" s="12" t="s">
        <v>1272</v>
      </c>
      <c r="C581" s="12" t="s">
        <v>1273</v>
      </c>
      <c r="D581" s="54">
        <v>33611</v>
      </c>
      <c r="E581" s="55">
        <v>710</v>
      </c>
      <c r="F581" s="12" t="s">
        <v>27</v>
      </c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customHeight="1">
      <c r="A582" s="19">
        <v>868</v>
      </c>
      <c r="B582" s="12" t="s">
        <v>1274</v>
      </c>
      <c r="C582" s="12" t="s">
        <v>1275</v>
      </c>
      <c r="D582" s="54">
        <v>33611</v>
      </c>
      <c r="E582" s="55">
        <v>710</v>
      </c>
      <c r="F582" s="12" t="s">
        <v>60</v>
      </c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customHeight="1">
      <c r="A583" s="19">
        <v>869</v>
      </c>
      <c r="B583" s="12" t="s">
        <v>1276</v>
      </c>
      <c r="C583" s="12" t="s">
        <v>1277</v>
      </c>
      <c r="D583" s="54">
        <v>33612</v>
      </c>
      <c r="E583" s="55">
        <v>710</v>
      </c>
      <c r="F583" s="12" t="s">
        <v>19</v>
      </c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customHeight="1">
      <c r="A584" s="19">
        <v>871</v>
      </c>
      <c r="B584" s="12" t="s">
        <v>1278</v>
      </c>
      <c r="C584" s="12" t="s">
        <v>1279</v>
      </c>
      <c r="D584" s="54">
        <v>33612</v>
      </c>
      <c r="E584" s="55">
        <v>710</v>
      </c>
      <c r="F584" s="12" t="s">
        <v>27</v>
      </c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customHeight="1">
      <c r="A585" s="19">
        <v>872</v>
      </c>
      <c r="B585" s="12" t="s">
        <v>1280</v>
      </c>
      <c r="C585" s="12" t="s">
        <v>1281</v>
      </c>
      <c r="D585" s="54">
        <v>33612</v>
      </c>
      <c r="E585" s="55">
        <v>710</v>
      </c>
      <c r="F585" s="12" t="s">
        <v>60</v>
      </c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customHeight="1">
      <c r="A586" s="19">
        <v>873</v>
      </c>
      <c r="B586" s="12" t="s">
        <v>1284</v>
      </c>
      <c r="C586" s="12" t="s">
        <v>1285</v>
      </c>
      <c r="D586" s="54">
        <v>33613</v>
      </c>
      <c r="E586" s="55">
        <v>710</v>
      </c>
      <c r="F586" s="12" t="s">
        <v>27</v>
      </c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customHeight="1">
      <c r="A587" s="19">
        <v>874</v>
      </c>
      <c r="B587" s="12" t="s">
        <v>1286</v>
      </c>
      <c r="C587" s="12" t="s">
        <v>1287</v>
      </c>
      <c r="D587" s="54">
        <v>33616</v>
      </c>
      <c r="E587" s="55">
        <v>710</v>
      </c>
      <c r="F587" s="12" t="s">
        <v>60</v>
      </c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customHeight="1">
      <c r="A588" s="19">
        <v>875</v>
      </c>
      <c r="B588" s="12" t="s">
        <v>1288</v>
      </c>
      <c r="C588" s="12" t="s">
        <v>1289</v>
      </c>
      <c r="D588" s="54">
        <v>33616</v>
      </c>
      <c r="E588" s="55">
        <v>710</v>
      </c>
      <c r="F588" s="12" t="s">
        <v>27</v>
      </c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customHeight="1">
      <c r="A589" s="19">
        <v>876</v>
      </c>
      <c r="B589" s="12" t="s">
        <v>1290</v>
      </c>
      <c r="C589" s="12" t="s">
        <v>1291</v>
      </c>
      <c r="D589" s="54">
        <v>33616</v>
      </c>
      <c r="E589" s="55">
        <v>710</v>
      </c>
      <c r="F589" s="12" t="s">
        <v>60</v>
      </c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customHeight="1">
      <c r="A590" s="19">
        <v>877</v>
      </c>
      <c r="B590" s="12" t="s">
        <v>1292</v>
      </c>
      <c r="C590" s="12" t="s">
        <v>1293</v>
      </c>
      <c r="D590" s="54">
        <v>33616</v>
      </c>
      <c r="E590" s="55">
        <v>710</v>
      </c>
      <c r="F590" s="12" t="s">
        <v>42</v>
      </c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customHeight="1">
      <c r="A591" s="19">
        <v>878</v>
      </c>
      <c r="B591" s="12" t="s">
        <v>626</v>
      </c>
      <c r="C591" s="12" t="s">
        <v>331</v>
      </c>
      <c r="D591" s="54">
        <v>33617</v>
      </c>
      <c r="E591" s="55">
        <v>710</v>
      </c>
      <c r="F591" s="12" t="s">
        <v>27</v>
      </c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customHeight="1">
      <c r="A592" s="19">
        <v>879</v>
      </c>
      <c r="B592" s="12" t="s">
        <v>1294</v>
      </c>
      <c r="C592" s="12" t="s">
        <v>1295</v>
      </c>
      <c r="D592" s="54">
        <v>33617</v>
      </c>
      <c r="E592" s="55">
        <v>710</v>
      </c>
      <c r="F592" s="12" t="s">
        <v>42</v>
      </c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customHeight="1">
      <c r="A593" s="19">
        <v>880</v>
      </c>
      <c r="B593" s="12" t="s">
        <v>1296</v>
      </c>
      <c r="C593" s="12" t="s">
        <v>1297</v>
      </c>
      <c r="D593" s="54">
        <v>33618</v>
      </c>
      <c r="E593" s="55">
        <v>710</v>
      </c>
      <c r="F593" s="12" t="s">
        <v>27</v>
      </c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customHeight="1">
      <c r="A594" s="19">
        <v>881</v>
      </c>
      <c r="B594" s="12" t="s">
        <v>1298</v>
      </c>
      <c r="C594" s="12" t="s">
        <v>394</v>
      </c>
      <c r="D594" s="54">
        <v>33619</v>
      </c>
      <c r="E594" s="55">
        <v>710</v>
      </c>
      <c r="F594" s="12" t="s">
        <v>42</v>
      </c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customHeight="1">
      <c r="A595" s="19">
        <v>882</v>
      </c>
      <c r="B595" s="12" t="s">
        <v>1299</v>
      </c>
      <c r="C595" s="12" t="s">
        <v>1300</v>
      </c>
      <c r="D595" s="54">
        <v>33619</v>
      </c>
      <c r="E595" s="55">
        <v>710</v>
      </c>
      <c r="F595" s="12" t="s">
        <v>27</v>
      </c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customHeight="1">
      <c r="A596" s="19">
        <v>883</v>
      </c>
      <c r="B596" s="12" t="s">
        <v>1301</v>
      </c>
      <c r="C596" s="12" t="s">
        <v>304</v>
      </c>
      <c r="D596" s="54">
        <v>33620</v>
      </c>
      <c r="E596" s="55">
        <v>710</v>
      </c>
      <c r="F596" s="12" t="s">
        <v>42</v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customHeight="1">
      <c r="A597" s="19">
        <v>884</v>
      </c>
      <c r="B597" s="12" t="s">
        <v>321</v>
      </c>
      <c r="C597" s="12" t="s">
        <v>321</v>
      </c>
      <c r="D597" s="54">
        <v>33620</v>
      </c>
      <c r="E597" s="55">
        <v>710</v>
      </c>
      <c r="F597" s="12" t="s">
        <v>19</v>
      </c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customHeight="1">
      <c r="A598" s="19">
        <v>885</v>
      </c>
      <c r="B598" s="12" t="s">
        <v>1302</v>
      </c>
      <c r="C598" s="12" t="s">
        <v>1303</v>
      </c>
      <c r="D598" s="54">
        <v>33620</v>
      </c>
      <c r="E598" s="55">
        <v>710</v>
      </c>
      <c r="F598" s="12" t="s">
        <v>42</v>
      </c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customHeight="1">
      <c r="A599" s="19">
        <v>886</v>
      </c>
      <c r="B599" s="12" t="s">
        <v>358</v>
      </c>
      <c r="C599" s="12" t="s">
        <v>762</v>
      </c>
      <c r="D599" s="54">
        <v>33623</v>
      </c>
      <c r="E599" s="55">
        <v>710</v>
      </c>
      <c r="F599" s="12" t="s">
        <v>19</v>
      </c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customHeight="1">
      <c r="A600" s="19">
        <v>887</v>
      </c>
      <c r="B600" s="12" t="s">
        <v>1304</v>
      </c>
      <c r="C600" s="12" t="s">
        <v>583</v>
      </c>
      <c r="D600" s="54">
        <v>33624</v>
      </c>
      <c r="E600" s="55">
        <v>710</v>
      </c>
      <c r="F600" s="12" t="s">
        <v>42</v>
      </c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customHeight="1">
      <c r="A601" s="19">
        <v>888</v>
      </c>
      <c r="B601" s="12" t="s">
        <v>1305</v>
      </c>
      <c r="C601" s="12" t="s">
        <v>1306</v>
      </c>
      <c r="D601" s="54">
        <v>33624</v>
      </c>
      <c r="E601" s="55">
        <v>710</v>
      </c>
      <c r="F601" s="12" t="s">
        <v>19</v>
      </c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customHeight="1">
      <c r="A602" s="19">
        <v>889</v>
      </c>
      <c r="B602" s="12" t="s">
        <v>649</v>
      </c>
      <c r="C602" s="12" t="s">
        <v>650</v>
      </c>
      <c r="D602" s="54">
        <v>33624</v>
      </c>
      <c r="E602" s="55">
        <v>710</v>
      </c>
      <c r="F602" s="12" t="s">
        <v>42</v>
      </c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customHeight="1">
      <c r="A603" s="19">
        <v>890</v>
      </c>
      <c r="B603" s="12" t="s">
        <v>1307</v>
      </c>
      <c r="C603" s="12" t="s">
        <v>1308</v>
      </c>
      <c r="D603" s="54">
        <v>33624</v>
      </c>
      <c r="E603" s="55">
        <v>710</v>
      </c>
      <c r="F603" s="12" t="s">
        <v>19</v>
      </c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customHeight="1">
      <c r="A604" s="19">
        <v>891</v>
      </c>
      <c r="B604" s="12" t="s">
        <v>1302</v>
      </c>
      <c r="C604" s="12" t="s">
        <v>1309</v>
      </c>
      <c r="D604" s="54">
        <v>33624</v>
      </c>
      <c r="E604" s="55">
        <v>710</v>
      </c>
      <c r="F604" s="12" t="s">
        <v>42</v>
      </c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customHeight="1">
      <c r="A605" s="19">
        <v>892</v>
      </c>
      <c r="B605" s="12" t="s">
        <v>1310</v>
      </c>
      <c r="C605" s="12" t="s">
        <v>1311</v>
      </c>
      <c r="D605" s="54">
        <v>33625</v>
      </c>
      <c r="E605" s="55">
        <v>710</v>
      </c>
      <c r="F605" s="12" t="s">
        <v>19</v>
      </c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customHeight="1">
      <c r="A606" s="19">
        <v>893</v>
      </c>
      <c r="B606" s="12" t="s">
        <v>1320</v>
      </c>
      <c r="C606" s="12" t="s">
        <v>1321</v>
      </c>
      <c r="D606" s="54">
        <v>33627</v>
      </c>
      <c r="E606" s="55">
        <v>710</v>
      </c>
      <c r="F606" s="12" t="s">
        <v>42</v>
      </c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customHeight="1">
      <c r="A607" s="19">
        <v>894</v>
      </c>
      <c r="B607" s="12" t="s">
        <v>1316</v>
      </c>
      <c r="C607" s="12" t="s">
        <v>1317</v>
      </c>
      <c r="D607" s="54">
        <v>33626</v>
      </c>
      <c r="E607" s="55">
        <v>490</v>
      </c>
      <c r="F607" s="12" t="s">
        <v>19</v>
      </c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customHeight="1">
      <c r="A608" s="19">
        <v>895</v>
      </c>
      <c r="B608" s="12" t="s">
        <v>1322</v>
      </c>
      <c r="C608" s="12" t="s">
        <v>374</v>
      </c>
      <c r="D608" s="54">
        <v>33627</v>
      </c>
      <c r="E608" s="55">
        <v>710</v>
      </c>
      <c r="F608" s="12" t="s">
        <v>42</v>
      </c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customHeight="1">
      <c r="A609" s="19">
        <v>896</v>
      </c>
      <c r="B609" s="12" t="s">
        <v>667</v>
      </c>
      <c r="C609" s="12" t="s">
        <v>206</v>
      </c>
      <c r="D609" s="54">
        <v>23270</v>
      </c>
      <c r="E609" s="55">
        <v>810</v>
      </c>
      <c r="F609" s="12" t="s">
        <v>36</v>
      </c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customHeight="1">
      <c r="A610" s="19">
        <v>897</v>
      </c>
      <c r="B610" s="12" t="s">
        <v>1323</v>
      </c>
      <c r="C610" s="12" t="s">
        <v>1324</v>
      </c>
      <c r="D610" s="54">
        <v>33627</v>
      </c>
      <c r="E610" s="55">
        <v>710</v>
      </c>
      <c r="F610" s="12" t="s">
        <v>42</v>
      </c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customHeight="1">
      <c r="A611" s="19">
        <v>898</v>
      </c>
      <c r="B611" s="12" t="s">
        <v>1325</v>
      </c>
      <c r="C611" s="12" t="s">
        <v>1326</v>
      </c>
      <c r="D611" s="54">
        <v>33630</v>
      </c>
      <c r="E611" s="55">
        <v>710</v>
      </c>
      <c r="F611" s="12" t="s">
        <v>36</v>
      </c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customHeight="1">
      <c r="A612" s="19">
        <v>899</v>
      </c>
      <c r="B612" s="12" t="s">
        <v>1327</v>
      </c>
      <c r="C612" s="12" t="s">
        <v>1328</v>
      </c>
      <c r="D612" s="54">
        <v>33631</v>
      </c>
      <c r="E612" s="55">
        <v>710</v>
      </c>
      <c r="F612" s="12" t="s">
        <v>36</v>
      </c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customHeight="1">
      <c r="A613" s="19">
        <v>900</v>
      </c>
      <c r="B613" s="12" t="s">
        <v>1329</v>
      </c>
      <c r="C613" s="12" t="s">
        <v>1330</v>
      </c>
      <c r="D613" s="54">
        <v>33631</v>
      </c>
      <c r="E613" s="55">
        <v>710</v>
      </c>
      <c r="F613" s="12" t="s">
        <v>42</v>
      </c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customHeight="1">
      <c r="A614" s="19">
        <v>901</v>
      </c>
      <c r="B614" s="12" t="s">
        <v>1331</v>
      </c>
      <c r="C614" s="12" t="s">
        <v>1332</v>
      </c>
      <c r="D614" s="54">
        <v>33631</v>
      </c>
      <c r="E614" s="55">
        <v>710</v>
      </c>
      <c r="F614" s="12" t="s">
        <v>36</v>
      </c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customHeight="1">
      <c r="A615" s="19">
        <v>902</v>
      </c>
      <c r="B615" s="12" t="s">
        <v>654</v>
      </c>
      <c r="C615" s="12" t="s">
        <v>614</v>
      </c>
      <c r="D615" s="54">
        <v>33632</v>
      </c>
      <c r="E615" s="55">
        <v>710</v>
      </c>
      <c r="F615" s="12" t="s">
        <v>42</v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customHeight="1">
      <c r="A616" s="19">
        <v>903</v>
      </c>
      <c r="B616" s="12" t="s">
        <v>1312</v>
      </c>
      <c r="C616" s="12" t="s">
        <v>1313</v>
      </c>
      <c r="D616" s="54">
        <v>33625</v>
      </c>
      <c r="E616" s="55">
        <v>710</v>
      </c>
      <c r="F616" s="12" t="s">
        <v>36</v>
      </c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customHeight="1">
      <c r="A617" s="19">
        <v>904</v>
      </c>
      <c r="B617" s="12" t="s">
        <v>1314</v>
      </c>
      <c r="C617" s="12" t="s">
        <v>1315</v>
      </c>
      <c r="D617" s="54">
        <v>33625</v>
      </c>
      <c r="E617" s="55">
        <v>710</v>
      </c>
      <c r="F617" s="12" t="s">
        <v>36</v>
      </c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customHeight="1">
      <c r="A618" s="19">
        <v>905</v>
      </c>
      <c r="B618" s="12" t="s">
        <v>1318</v>
      </c>
      <c r="C618" s="12" t="s">
        <v>1319</v>
      </c>
      <c r="D618" s="54">
        <v>33626</v>
      </c>
      <c r="E618" s="55">
        <v>490</v>
      </c>
      <c r="F618" s="12" t="s">
        <v>42</v>
      </c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customHeight="1">
      <c r="A619" s="19">
        <v>906</v>
      </c>
      <c r="B619" s="12" t="s">
        <v>1333</v>
      </c>
      <c r="C619" s="12" t="s">
        <v>1334</v>
      </c>
      <c r="D619" s="54">
        <v>33631</v>
      </c>
      <c r="E619" s="55">
        <v>710</v>
      </c>
      <c r="F619" s="12" t="s">
        <v>36</v>
      </c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customHeight="1">
      <c r="A620" s="19">
        <v>907</v>
      </c>
      <c r="B620" s="12" t="s">
        <v>1335</v>
      </c>
      <c r="C620" s="12" t="s">
        <v>1336</v>
      </c>
      <c r="D620" s="54">
        <v>33633</v>
      </c>
      <c r="E620" s="55">
        <v>710</v>
      </c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customHeight="1">
      <c r="A621" s="19">
        <v>908</v>
      </c>
      <c r="B621" s="12" t="s">
        <v>1337</v>
      </c>
      <c r="C621" s="12" t="s">
        <v>658</v>
      </c>
      <c r="D621" s="54">
        <v>33633</v>
      </c>
      <c r="E621" s="55">
        <v>710</v>
      </c>
      <c r="F621" s="12" t="s">
        <v>36</v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customHeight="1">
      <c r="A622" s="19">
        <v>909</v>
      </c>
      <c r="B622" s="12" t="s">
        <v>1338</v>
      </c>
      <c r="C622" s="12" t="s">
        <v>474</v>
      </c>
      <c r="D622" s="54">
        <v>33633</v>
      </c>
      <c r="E622" s="55">
        <v>710</v>
      </c>
      <c r="F622" s="12" t="s">
        <v>42</v>
      </c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customHeight="1">
      <c r="A623" s="19">
        <v>910</v>
      </c>
      <c r="B623" s="12" t="s">
        <v>1339</v>
      </c>
      <c r="C623" s="12" t="s">
        <v>1340</v>
      </c>
      <c r="D623" s="54">
        <v>33633</v>
      </c>
      <c r="E623" s="55">
        <v>710</v>
      </c>
      <c r="F623" s="12" t="s">
        <v>36</v>
      </c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customHeight="1">
      <c r="A624" s="19">
        <v>911</v>
      </c>
      <c r="B624" s="12" t="s">
        <v>1341</v>
      </c>
      <c r="C624" s="12" t="s">
        <v>1342</v>
      </c>
      <c r="D624" s="54">
        <v>33637</v>
      </c>
      <c r="E624" s="55">
        <v>710</v>
      </c>
      <c r="F624" s="12" t="s">
        <v>36</v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customHeight="1">
      <c r="A625" s="19">
        <v>912</v>
      </c>
      <c r="B625" s="12" t="s">
        <v>1343</v>
      </c>
      <c r="C625" s="12" t="s">
        <v>876</v>
      </c>
      <c r="D625" s="54">
        <v>33637</v>
      </c>
      <c r="E625" s="55">
        <v>710</v>
      </c>
      <c r="F625" s="12" t="s">
        <v>36</v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customHeight="1">
      <c r="A626" s="19">
        <v>913</v>
      </c>
      <c r="B626" s="12" t="s">
        <v>1344</v>
      </c>
      <c r="C626" s="12" t="s">
        <v>1345</v>
      </c>
      <c r="D626" s="54">
        <v>33637</v>
      </c>
      <c r="E626" s="55">
        <v>710</v>
      </c>
      <c r="F626" s="12" t="s">
        <v>42</v>
      </c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customHeight="1">
      <c r="A627" s="19">
        <v>914</v>
      </c>
      <c r="B627" s="12" t="s">
        <v>1346</v>
      </c>
      <c r="C627" s="12" t="s">
        <v>1347</v>
      </c>
      <c r="D627" s="54">
        <v>33637</v>
      </c>
      <c r="E627" s="55">
        <v>710</v>
      </c>
      <c r="F627" s="12" t="s">
        <v>36</v>
      </c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customHeight="1">
      <c r="A628" s="19">
        <v>915</v>
      </c>
      <c r="B628" s="12" t="s">
        <v>1348</v>
      </c>
      <c r="C628" s="12" t="s">
        <v>1349</v>
      </c>
      <c r="D628" s="54">
        <v>33638</v>
      </c>
      <c r="E628" s="55">
        <v>710</v>
      </c>
      <c r="F628" s="12" t="s">
        <v>42</v>
      </c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customHeight="1">
      <c r="A629" s="19">
        <v>916</v>
      </c>
      <c r="B629" s="12" t="s">
        <v>1350</v>
      </c>
      <c r="C629" s="12" t="s">
        <v>1351</v>
      </c>
      <c r="D629" s="54">
        <v>33638</v>
      </c>
      <c r="E629" s="55">
        <v>710</v>
      </c>
      <c r="F629" s="12" t="s">
        <v>60</v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customHeight="1">
      <c r="A630" s="19">
        <v>917</v>
      </c>
      <c r="B630" s="12" t="s">
        <v>1352</v>
      </c>
      <c r="C630" s="12" t="s">
        <v>1007</v>
      </c>
      <c r="D630" s="54">
        <v>33638</v>
      </c>
      <c r="E630" s="55">
        <v>710</v>
      </c>
      <c r="F630" s="12" t="s">
        <v>27</v>
      </c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customHeight="1">
      <c r="A631" s="19">
        <v>918</v>
      </c>
      <c r="B631" s="12" t="s">
        <v>1353</v>
      </c>
      <c r="C631" s="12" t="s">
        <v>1354</v>
      </c>
      <c r="D631" s="54">
        <v>33638</v>
      </c>
      <c r="E631" s="55">
        <v>710</v>
      </c>
      <c r="F631" s="12" t="s">
        <v>42</v>
      </c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customHeight="1">
      <c r="A632" s="19">
        <v>919</v>
      </c>
      <c r="B632" s="12" t="s">
        <v>1355</v>
      </c>
      <c r="C632" s="12" t="s">
        <v>646</v>
      </c>
      <c r="D632" s="54">
        <v>33638</v>
      </c>
      <c r="E632" s="55">
        <v>710</v>
      </c>
      <c r="F632" s="12" t="s">
        <v>27</v>
      </c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customHeight="1">
      <c r="A633" s="19">
        <v>920</v>
      </c>
      <c r="B633" s="12" t="s">
        <v>1356</v>
      </c>
      <c r="C633" s="12" t="s">
        <v>1357</v>
      </c>
      <c r="D633" s="54">
        <v>33638</v>
      </c>
      <c r="E633" s="55">
        <v>710</v>
      </c>
      <c r="F633" s="12" t="s">
        <v>60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customHeight="1">
      <c r="A634" s="19">
        <v>921</v>
      </c>
      <c r="B634" s="12" t="s">
        <v>358</v>
      </c>
      <c r="C634" s="12" t="s">
        <v>1358</v>
      </c>
      <c r="D634" s="54">
        <v>33638</v>
      </c>
      <c r="E634" s="55">
        <v>710</v>
      </c>
      <c r="F634" s="12" t="s">
        <v>27</v>
      </c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customHeight="1">
      <c r="A635" s="19">
        <v>922</v>
      </c>
      <c r="B635" s="12" t="s">
        <v>1359</v>
      </c>
      <c r="C635" s="12" t="s">
        <v>1024</v>
      </c>
      <c r="D635" s="54">
        <v>33638</v>
      </c>
      <c r="E635" s="55">
        <v>710</v>
      </c>
      <c r="F635" s="12" t="s">
        <v>42</v>
      </c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customHeight="1">
      <c r="A636" s="19">
        <v>923</v>
      </c>
      <c r="B636" s="12" t="s">
        <v>1360</v>
      </c>
      <c r="C636" s="12" t="s">
        <v>1361</v>
      </c>
      <c r="D636" s="54">
        <v>33638</v>
      </c>
      <c r="E636" s="55">
        <v>710</v>
      </c>
      <c r="F636" s="12" t="s">
        <v>36</v>
      </c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customHeight="1">
      <c r="A637" s="19">
        <v>924</v>
      </c>
      <c r="B637" s="12" t="s">
        <v>1362</v>
      </c>
      <c r="C637" s="12" t="s">
        <v>1363</v>
      </c>
      <c r="D637" s="54">
        <v>33638</v>
      </c>
      <c r="E637" s="55">
        <v>710</v>
      </c>
      <c r="F637" s="12" t="s">
        <v>27</v>
      </c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customHeight="1">
      <c r="A638" s="19">
        <v>925</v>
      </c>
      <c r="B638" s="12" t="s">
        <v>1366</v>
      </c>
      <c r="C638" s="12" t="s">
        <v>1367</v>
      </c>
      <c r="D638" s="54">
        <v>33639</v>
      </c>
      <c r="E638" s="55">
        <v>710</v>
      </c>
      <c r="F638" s="12" t="s">
        <v>60</v>
      </c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customHeight="1">
      <c r="A639" s="19">
        <v>926</v>
      </c>
      <c r="B639" s="12" t="s">
        <v>1368</v>
      </c>
      <c r="C639" s="12" t="s">
        <v>627</v>
      </c>
      <c r="D639" s="54">
        <v>33639</v>
      </c>
      <c r="E639" s="55">
        <v>710</v>
      </c>
      <c r="F639" s="12" t="s">
        <v>42</v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customHeight="1">
      <c r="A640" s="19">
        <v>927</v>
      </c>
      <c r="B640" s="12" t="s">
        <v>1369</v>
      </c>
      <c r="C640" s="12" t="s">
        <v>1370</v>
      </c>
      <c r="D640" s="54">
        <v>33639</v>
      </c>
      <c r="E640" s="55">
        <v>710</v>
      </c>
      <c r="F640" s="12" t="s">
        <v>19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customHeight="1">
      <c r="A641" s="19">
        <v>928</v>
      </c>
      <c r="B641" s="12" t="s">
        <v>1371</v>
      </c>
      <c r="C641" s="12" t="s">
        <v>463</v>
      </c>
      <c r="D641" s="54">
        <v>33639</v>
      </c>
      <c r="E641" s="55">
        <v>710</v>
      </c>
      <c r="F641" s="12" t="s">
        <v>27</v>
      </c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customHeight="1">
      <c r="A642" s="19">
        <v>929</v>
      </c>
      <c r="B642" s="12" t="s">
        <v>1103</v>
      </c>
      <c r="C642" s="12" t="s">
        <v>304</v>
      </c>
      <c r="D642" s="54">
        <v>33639</v>
      </c>
      <c r="E642" s="55">
        <v>710</v>
      </c>
      <c r="F642" s="12" t="s">
        <v>60</v>
      </c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customHeight="1">
      <c r="A643" s="19">
        <v>930</v>
      </c>
      <c r="B643" s="12" t="s">
        <v>1364</v>
      </c>
      <c r="C643" s="12" t="s">
        <v>1365</v>
      </c>
      <c r="D643" s="54">
        <v>33639</v>
      </c>
      <c r="E643" s="55">
        <v>490</v>
      </c>
      <c r="F643" s="12" t="s">
        <v>36</v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customHeight="1">
      <c r="A644" s="19">
        <v>931</v>
      </c>
      <c r="B644" s="12" t="s">
        <v>1372</v>
      </c>
      <c r="C644" s="12" t="s">
        <v>1373</v>
      </c>
      <c r="D644" s="54">
        <v>33639</v>
      </c>
      <c r="E644" s="55">
        <v>710</v>
      </c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customHeight="1">
      <c r="A645" s="19">
        <v>932</v>
      </c>
      <c r="B645" s="12" t="s">
        <v>1374</v>
      </c>
      <c r="C645" s="12" t="s">
        <v>1375</v>
      </c>
      <c r="D645" s="54">
        <v>33639</v>
      </c>
      <c r="E645" s="55">
        <v>710</v>
      </c>
      <c r="F645" s="12" t="s">
        <v>27</v>
      </c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customHeight="1">
      <c r="A646" s="19">
        <v>933</v>
      </c>
      <c r="B646" s="12" t="s">
        <v>1376</v>
      </c>
      <c r="C646" s="12" t="s">
        <v>1168</v>
      </c>
      <c r="D646" s="54">
        <v>33639</v>
      </c>
      <c r="E646" s="55">
        <v>710</v>
      </c>
      <c r="F646" s="12" t="s">
        <v>60</v>
      </c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customHeight="1">
      <c r="A647" s="19">
        <v>934</v>
      </c>
      <c r="B647" s="12" t="s">
        <v>1377</v>
      </c>
      <c r="C647" s="12" t="s">
        <v>1378</v>
      </c>
      <c r="D647" s="54">
        <v>33639</v>
      </c>
      <c r="E647" s="55">
        <v>710</v>
      </c>
      <c r="F647" s="12" t="s">
        <v>27</v>
      </c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customHeight="1">
      <c r="A648" s="19">
        <v>935</v>
      </c>
      <c r="B648" s="12" t="s">
        <v>1379</v>
      </c>
      <c r="C648" s="12" t="s">
        <v>1380</v>
      </c>
      <c r="D648" s="54">
        <v>33639</v>
      </c>
      <c r="E648" s="55">
        <v>710</v>
      </c>
      <c r="F648" s="12" t="s">
        <v>19</v>
      </c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customHeight="1">
      <c r="A649" s="19">
        <v>936</v>
      </c>
      <c r="B649" s="12" t="s">
        <v>1381</v>
      </c>
      <c r="C649" s="12" t="s">
        <v>1382</v>
      </c>
      <c r="D649" s="54">
        <v>33640</v>
      </c>
      <c r="E649" s="55">
        <v>710</v>
      </c>
      <c r="F649" s="12" t="s">
        <v>27</v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customHeight="1">
      <c r="A650" s="19">
        <v>937</v>
      </c>
      <c r="B650" s="12" t="s">
        <v>1126</v>
      </c>
      <c r="C650" s="12" t="s">
        <v>1383</v>
      </c>
      <c r="D650" s="54">
        <v>33640</v>
      </c>
      <c r="E650" s="55">
        <v>710</v>
      </c>
      <c r="F650" s="12" t="s">
        <v>42</v>
      </c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customHeight="1">
      <c r="A651" s="19">
        <v>938</v>
      </c>
      <c r="B651" s="12" t="s">
        <v>1384</v>
      </c>
      <c r="C651" s="12" t="s">
        <v>1385</v>
      </c>
      <c r="D651" s="54">
        <v>33641</v>
      </c>
      <c r="E651" s="55">
        <v>710</v>
      </c>
      <c r="F651" s="12" t="s">
        <v>36</v>
      </c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customHeight="1">
      <c r="A652" s="19">
        <v>939</v>
      </c>
      <c r="B652" s="12" t="s">
        <v>325</v>
      </c>
      <c r="C652" s="12" t="s">
        <v>746</v>
      </c>
      <c r="D652" s="54">
        <v>33641</v>
      </c>
      <c r="E652" s="55">
        <v>710</v>
      </c>
      <c r="F652" s="12" t="s">
        <v>42</v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customHeight="1">
      <c r="A653" s="19">
        <v>940</v>
      </c>
      <c r="B653" s="12" t="s">
        <v>1386</v>
      </c>
      <c r="C653" s="12" t="s">
        <v>1387</v>
      </c>
      <c r="D653" s="54">
        <v>33641</v>
      </c>
      <c r="E653" s="55">
        <v>710</v>
      </c>
      <c r="F653" s="12" t="s">
        <v>27</v>
      </c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customHeight="1">
      <c r="A654" s="19">
        <v>941</v>
      </c>
      <c r="B654" s="12" t="s">
        <v>1388</v>
      </c>
      <c r="C654" s="12" t="s">
        <v>1389</v>
      </c>
      <c r="D654" s="54">
        <v>33641</v>
      </c>
      <c r="E654" s="55">
        <v>710</v>
      </c>
      <c r="F654" s="12" t="s">
        <v>60</v>
      </c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customHeight="1">
      <c r="A655" s="19">
        <v>942</v>
      </c>
      <c r="B655" s="12" t="s">
        <v>1353</v>
      </c>
      <c r="C655" s="12" t="s">
        <v>1390</v>
      </c>
      <c r="D655" s="54">
        <v>33644</v>
      </c>
      <c r="E655" s="55">
        <v>490</v>
      </c>
      <c r="F655" s="12" t="s">
        <v>27</v>
      </c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customHeight="1">
      <c r="A656" s="19">
        <v>943</v>
      </c>
      <c r="B656" s="12" t="s">
        <v>1391</v>
      </c>
      <c r="C656" s="12" t="s">
        <v>1392</v>
      </c>
      <c r="D656" s="54">
        <v>33644</v>
      </c>
      <c r="E656" s="55">
        <v>710</v>
      </c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customHeight="1">
      <c r="A657" s="19">
        <v>944</v>
      </c>
      <c r="B657" s="12" t="s">
        <v>1393</v>
      </c>
      <c r="C657" s="12" t="s">
        <v>851</v>
      </c>
      <c r="D657" s="54">
        <v>33644</v>
      </c>
      <c r="E657" s="55">
        <v>710</v>
      </c>
      <c r="F657" s="12" t="s">
        <v>42</v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customHeight="1">
      <c r="A658" s="19">
        <v>946</v>
      </c>
      <c r="B658" s="12" t="s">
        <v>1396</v>
      </c>
      <c r="C658" s="12" t="s">
        <v>985</v>
      </c>
      <c r="D658" s="54">
        <v>33645</v>
      </c>
      <c r="E658" s="55">
        <v>710</v>
      </c>
      <c r="F658" s="12" t="s">
        <v>27</v>
      </c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customHeight="1">
      <c r="A659" s="19">
        <v>947</v>
      </c>
      <c r="B659" s="12" t="s">
        <v>1394</v>
      </c>
      <c r="C659" s="12" t="s">
        <v>1395</v>
      </c>
      <c r="D659" s="54">
        <v>33645</v>
      </c>
      <c r="E659" s="55">
        <v>650</v>
      </c>
      <c r="F659" s="12" t="s">
        <v>60</v>
      </c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customHeight="1">
      <c r="A660" s="19">
        <v>948</v>
      </c>
      <c r="B660" s="12" t="s">
        <v>1400</v>
      </c>
      <c r="C660" s="12" t="s">
        <v>1401</v>
      </c>
      <c r="D660" s="54">
        <v>33646</v>
      </c>
      <c r="E660" s="55">
        <v>710</v>
      </c>
      <c r="F660" s="12" t="s">
        <v>60</v>
      </c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customHeight="1">
      <c r="A661" s="19">
        <v>949</v>
      </c>
      <c r="B661" s="12" t="s">
        <v>1397</v>
      </c>
      <c r="C661" s="12" t="s">
        <v>1326</v>
      </c>
      <c r="D661" s="54">
        <v>33646</v>
      </c>
      <c r="E661" s="55">
        <v>530</v>
      </c>
      <c r="F661" s="12" t="s">
        <v>27</v>
      </c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customHeight="1">
      <c r="A662" s="19">
        <v>950</v>
      </c>
      <c r="B662" s="12" t="s">
        <v>1398</v>
      </c>
      <c r="C662" s="12" t="s">
        <v>1399</v>
      </c>
      <c r="D662" s="54">
        <v>33646</v>
      </c>
      <c r="E662" s="55">
        <v>530</v>
      </c>
      <c r="F662" s="12" t="s">
        <v>60</v>
      </c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customHeight="1">
      <c r="A663" s="19">
        <v>951</v>
      </c>
      <c r="B663" s="12" t="s">
        <v>1403</v>
      </c>
      <c r="C663" s="12" t="s">
        <v>627</v>
      </c>
      <c r="D663" s="54">
        <v>33647</v>
      </c>
      <c r="E663" s="55">
        <v>710</v>
      </c>
      <c r="F663" s="12" t="s">
        <v>27</v>
      </c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customHeight="1">
      <c r="A664" s="19">
        <v>952</v>
      </c>
      <c r="B664" s="12" t="s">
        <v>290</v>
      </c>
      <c r="C664" s="12" t="s">
        <v>524</v>
      </c>
      <c r="D664" s="54">
        <v>33647</v>
      </c>
      <c r="E664" s="55">
        <v>530</v>
      </c>
      <c r="F664" s="12" t="s">
        <v>60</v>
      </c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customHeight="1">
      <c r="A665" s="19">
        <v>953</v>
      </c>
      <c r="B665" s="12" t="s">
        <v>1402</v>
      </c>
      <c r="C665" s="12" t="s">
        <v>1204</v>
      </c>
      <c r="D665" s="54">
        <v>33647</v>
      </c>
      <c r="E665" s="55">
        <v>490</v>
      </c>
      <c r="F665" s="12" t="s">
        <v>42</v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customHeight="1">
      <c r="A666" s="19">
        <v>954</v>
      </c>
      <c r="B666" s="12" t="s">
        <v>329</v>
      </c>
      <c r="C666" s="12" t="s">
        <v>499</v>
      </c>
      <c r="D666" s="54">
        <v>33647</v>
      </c>
      <c r="E666" s="55">
        <v>530</v>
      </c>
      <c r="F666" s="12" t="s">
        <v>27</v>
      </c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customHeight="1">
      <c r="A667" s="19">
        <v>955</v>
      </c>
      <c r="B667" s="12" t="s">
        <v>248</v>
      </c>
      <c r="C667" s="12" t="s">
        <v>297</v>
      </c>
      <c r="D667" s="54">
        <v>33648</v>
      </c>
      <c r="E667" s="55">
        <v>530</v>
      </c>
      <c r="F667" s="12" t="s">
        <v>60</v>
      </c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customHeight="1">
      <c r="A668" s="19">
        <v>956</v>
      </c>
      <c r="B668" s="12" t="s">
        <v>618</v>
      </c>
      <c r="C668" s="12" t="s">
        <v>619</v>
      </c>
      <c r="D668" s="54">
        <v>33648</v>
      </c>
      <c r="E668" s="55">
        <v>710</v>
      </c>
      <c r="F668" s="12" t="s">
        <v>27</v>
      </c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customHeight="1">
      <c r="A669" s="19">
        <v>957</v>
      </c>
      <c r="B669" s="12" t="s">
        <v>301</v>
      </c>
      <c r="C669" s="12" t="s">
        <v>515</v>
      </c>
      <c r="D669" s="54">
        <v>33648</v>
      </c>
      <c r="E669" s="55">
        <v>530</v>
      </c>
      <c r="F669" s="12" t="s">
        <v>60</v>
      </c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customHeight="1">
      <c r="A670" s="19">
        <v>958</v>
      </c>
      <c r="B670" s="12" t="s">
        <v>205</v>
      </c>
      <c r="C670" s="12" t="s">
        <v>480</v>
      </c>
      <c r="D670" s="54">
        <v>33648</v>
      </c>
      <c r="E670" s="55">
        <v>530</v>
      </c>
      <c r="F670" s="12" t="s">
        <v>27</v>
      </c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customHeight="1">
      <c r="A671" s="19">
        <v>959</v>
      </c>
      <c r="B671" s="12" t="s">
        <v>1404</v>
      </c>
      <c r="C671" s="12" t="s">
        <v>1405</v>
      </c>
      <c r="D671" s="54">
        <v>33648</v>
      </c>
      <c r="E671" s="55">
        <v>490</v>
      </c>
      <c r="F671" s="12" t="s">
        <v>42</v>
      </c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customHeight="1">
      <c r="A672" s="19">
        <v>960</v>
      </c>
      <c r="B672" s="12" t="s">
        <v>1406</v>
      </c>
      <c r="C672" s="12" t="s">
        <v>1407</v>
      </c>
      <c r="D672" s="54">
        <v>33651</v>
      </c>
      <c r="E672" s="55">
        <v>490</v>
      </c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customHeight="1">
      <c r="A673" s="19">
        <v>961</v>
      </c>
      <c r="B673" s="12" t="s">
        <v>243</v>
      </c>
      <c r="C673" s="12" t="s">
        <v>253</v>
      </c>
      <c r="D673" s="54">
        <v>33651</v>
      </c>
      <c r="E673" s="55">
        <v>530</v>
      </c>
      <c r="F673" s="12" t="s">
        <v>36</v>
      </c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customHeight="1">
      <c r="A674" s="19">
        <v>962</v>
      </c>
      <c r="B674" s="12" t="s">
        <v>1408</v>
      </c>
      <c r="C674" s="12" t="s">
        <v>1002</v>
      </c>
      <c r="D674" s="54">
        <v>33651</v>
      </c>
      <c r="E674" s="55">
        <v>530</v>
      </c>
      <c r="F674" s="12" t="s">
        <v>36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customHeight="1">
      <c r="A675" s="19">
        <v>963</v>
      </c>
      <c r="B675" s="12" t="s">
        <v>256</v>
      </c>
      <c r="C675" s="12" t="s">
        <v>557</v>
      </c>
      <c r="D675" s="54">
        <v>33652</v>
      </c>
      <c r="E675" s="55">
        <v>530</v>
      </c>
      <c r="F675" s="12" t="s">
        <v>36</v>
      </c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customHeight="1">
      <c r="A676" s="19">
        <v>964</v>
      </c>
      <c r="B676" s="12" t="s">
        <v>1409</v>
      </c>
      <c r="C676" s="12" t="s">
        <v>230</v>
      </c>
      <c r="D676" s="54">
        <v>33652</v>
      </c>
      <c r="E676" s="55">
        <v>530</v>
      </c>
      <c r="F676" s="12" t="s">
        <v>27</v>
      </c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customHeight="1">
      <c r="A677" s="19">
        <v>965</v>
      </c>
      <c r="B677" s="12" t="s">
        <v>270</v>
      </c>
      <c r="C677" s="12" t="s">
        <v>550</v>
      </c>
      <c r="D677" s="54">
        <v>33652</v>
      </c>
      <c r="E677" s="55">
        <v>530</v>
      </c>
      <c r="F677" s="12" t="s">
        <v>19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customHeight="1">
      <c r="A678" s="19">
        <v>966</v>
      </c>
      <c r="B678" s="12" t="s">
        <v>288</v>
      </c>
      <c r="C678" s="12" t="s">
        <v>533</v>
      </c>
      <c r="D678" s="54">
        <v>33653</v>
      </c>
      <c r="E678" s="55">
        <v>530</v>
      </c>
      <c r="F678" s="12" t="s">
        <v>60</v>
      </c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customHeight="1">
      <c r="A679" s="19">
        <v>967</v>
      </c>
      <c r="B679" s="12" t="s">
        <v>1410</v>
      </c>
      <c r="C679" s="12" t="s">
        <v>1411</v>
      </c>
      <c r="D679" s="54">
        <v>33653</v>
      </c>
      <c r="E679" s="55">
        <v>530</v>
      </c>
      <c r="F679" s="12" t="s">
        <v>42</v>
      </c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customHeight="1">
      <c r="A680" s="19">
        <v>968</v>
      </c>
      <c r="B680" s="12" t="s">
        <v>229</v>
      </c>
      <c r="C680" s="12" t="s">
        <v>585</v>
      </c>
      <c r="D680" s="54">
        <v>33653</v>
      </c>
      <c r="E680" s="55">
        <v>530</v>
      </c>
      <c r="F680" s="12" t="s">
        <v>19</v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customHeight="1">
      <c r="A681" s="19">
        <v>970</v>
      </c>
      <c r="B681" s="12" t="s">
        <v>1412</v>
      </c>
      <c r="C681" s="12" t="s">
        <v>1413</v>
      </c>
      <c r="D681" s="54">
        <v>33653</v>
      </c>
      <c r="E681" s="55">
        <v>530</v>
      </c>
      <c r="F681" s="12" t="s">
        <v>27</v>
      </c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customHeight="1">
      <c r="A682" s="19">
        <v>971</v>
      </c>
      <c r="B682" s="12" t="s">
        <v>1415</v>
      </c>
      <c r="C682" s="12" t="s">
        <v>304</v>
      </c>
      <c r="D682" s="54">
        <v>33654</v>
      </c>
      <c r="E682" s="55">
        <v>530</v>
      </c>
      <c r="F682" s="12" t="s">
        <v>36</v>
      </c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customHeight="1">
      <c r="A683" s="19">
        <v>972</v>
      </c>
      <c r="B683" s="12" t="s">
        <v>1414</v>
      </c>
      <c r="C683" s="12" t="s">
        <v>304</v>
      </c>
      <c r="D683" s="54">
        <v>33654</v>
      </c>
      <c r="E683" s="55">
        <v>490</v>
      </c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customHeight="1">
      <c r="A684" s="19">
        <v>973</v>
      </c>
      <c r="B684" s="12" t="s">
        <v>1198</v>
      </c>
      <c r="C684" s="12" t="s">
        <v>394</v>
      </c>
      <c r="D684" s="54">
        <v>33655</v>
      </c>
      <c r="E684" s="55">
        <v>490</v>
      </c>
      <c r="F684" s="12" t="s">
        <v>27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customHeight="1">
      <c r="A685" s="19">
        <v>974</v>
      </c>
      <c r="B685" s="12" t="s">
        <v>1416</v>
      </c>
      <c r="C685" s="12" t="s">
        <v>331</v>
      </c>
      <c r="D685" s="54">
        <v>33655</v>
      </c>
      <c r="E685" s="55">
        <v>490</v>
      </c>
      <c r="F685" s="12" t="s">
        <v>60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customHeight="1">
      <c r="A686" s="19">
        <v>975</v>
      </c>
      <c r="B686" s="12" t="s">
        <v>1417</v>
      </c>
      <c r="C686" s="12" t="s">
        <v>1418</v>
      </c>
      <c r="D686" s="54">
        <v>33655</v>
      </c>
      <c r="E686" s="55">
        <v>530</v>
      </c>
      <c r="F686" s="12" t="s">
        <v>19</v>
      </c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customHeight="1">
      <c r="A687" s="19">
        <v>976</v>
      </c>
      <c r="B687" s="12" t="s">
        <v>1419</v>
      </c>
      <c r="C687" s="12" t="s">
        <v>1420</v>
      </c>
      <c r="D687" s="54">
        <v>33658</v>
      </c>
      <c r="E687" s="55">
        <v>530</v>
      </c>
      <c r="F687" s="12" t="s">
        <v>27</v>
      </c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customHeight="1">
      <c r="A688" s="19">
        <v>977</v>
      </c>
      <c r="B688" s="12" t="s">
        <v>1421</v>
      </c>
      <c r="C688" s="12" t="s">
        <v>1422</v>
      </c>
      <c r="D688" s="54">
        <v>33659</v>
      </c>
      <c r="E688" s="55">
        <v>530</v>
      </c>
      <c r="F688" s="12" t="s">
        <v>36</v>
      </c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customHeight="1">
      <c r="A689" s="19">
        <v>978</v>
      </c>
      <c r="B689" s="12" t="s">
        <v>260</v>
      </c>
      <c r="C689" s="12" t="s">
        <v>772</v>
      </c>
      <c r="D689" s="54">
        <v>33659</v>
      </c>
      <c r="E689" s="55">
        <v>530</v>
      </c>
      <c r="F689" s="12" t="s">
        <v>42</v>
      </c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customHeight="1">
      <c r="A690" s="19">
        <v>979</v>
      </c>
      <c r="B690" s="12" t="s">
        <v>811</v>
      </c>
      <c r="C690" s="12" t="s">
        <v>238</v>
      </c>
      <c r="D690" s="54">
        <v>33659</v>
      </c>
      <c r="E690" s="55">
        <v>530</v>
      </c>
      <c r="F690" s="12" t="s">
        <v>27</v>
      </c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customHeight="1">
      <c r="A691" s="19">
        <v>980</v>
      </c>
      <c r="B691" s="12" t="s">
        <v>1429</v>
      </c>
      <c r="C691" s="12" t="s">
        <v>904</v>
      </c>
      <c r="D691" s="54">
        <v>33665</v>
      </c>
      <c r="E691" s="55">
        <v>710</v>
      </c>
      <c r="F691" s="12" t="s">
        <v>60</v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customHeight="1">
      <c r="A692" s="19">
        <v>981</v>
      </c>
      <c r="B692" s="12" t="s">
        <v>1427</v>
      </c>
      <c r="C692" s="12" t="s">
        <v>1428</v>
      </c>
      <c r="D692" s="54">
        <v>33665</v>
      </c>
      <c r="E692" s="55">
        <v>530</v>
      </c>
      <c r="F692" s="12" t="s">
        <v>19</v>
      </c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customHeight="1">
      <c r="A693" s="19">
        <v>982</v>
      </c>
      <c r="B693" s="12" t="s">
        <v>1423</v>
      </c>
      <c r="C693" s="12" t="s">
        <v>1424</v>
      </c>
      <c r="D693" s="54">
        <v>33660</v>
      </c>
      <c r="E693" s="55">
        <v>710</v>
      </c>
      <c r="F693" s="12" t="s">
        <v>42</v>
      </c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customHeight="1">
      <c r="A694" s="19">
        <v>983</v>
      </c>
      <c r="B694" s="12" t="s">
        <v>1425</v>
      </c>
      <c r="C694" s="12" t="s">
        <v>1426</v>
      </c>
      <c r="D694" s="54">
        <v>33661</v>
      </c>
      <c r="E694" s="55">
        <v>710</v>
      </c>
      <c r="F694" s="12" t="s">
        <v>36</v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customHeight="1">
      <c r="A695" s="19">
        <v>984</v>
      </c>
      <c r="B695" s="12" t="s">
        <v>857</v>
      </c>
      <c r="C695" s="12" t="s">
        <v>199</v>
      </c>
      <c r="D695" s="54">
        <v>33665</v>
      </c>
      <c r="E695" s="55">
        <v>530</v>
      </c>
      <c r="F695" s="12" t="s">
        <v>27</v>
      </c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customHeight="1">
      <c r="A696" s="19">
        <v>985</v>
      </c>
      <c r="B696" s="12" t="s">
        <v>313</v>
      </c>
      <c r="C696" s="12" t="s">
        <v>480</v>
      </c>
      <c r="D696" s="54">
        <v>33666</v>
      </c>
      <c r="E696" s="55">
        <v>530</v>
      </c>
      <c r="F696" s="12" t="s">
        <v>19</v>
      </c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customHeight="1">
      <c r="A697" s="19">
        <v>986</v>
      </c>
      <c r="B697" s="12" t="s">
        <v>1432</v>
      </c>
      <c r="C697" s="12" t="s">
        <v>1433</v>
      </c>
      <c r="D697" s="54">
        <v>33667</v>
      </c>
      <c r="E697" s="55">
        <v>530</v>
      </c>
      <c r="F697" s="12" t="s">
        <v>42</v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customHeight="1">
      <c r="A698" s="19">
        <v>987</v>
      </c>
      <c r="B698" s="12" t="s">
        <v>1434</v>
      </c>
      <c r="C698" s="12" t="s">
        <v>1435</v>
      </c>
      <c r="D698" s="54">
        <v>33667</v>
      </c>
      <c r="E698" s="55">
        <v>530</v>
      </c>
      <c r="F698" s="12" t="s">
        <v>27</v>
      </c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customHeight="1">
      <c r="A699" s="19">
        <v>988</v>
      </c>
      <c r="B699" s="12" t="s">
        <v>377</v>
      </c>
      <c r="C699" s="12" t="s">
        <v>447</v>
      </c>
      <c r="D699" s="54">
        <v>33667</v>
      </c>
      <c r="E699" s="55">
        <v>530</v>
      </c>
      <c r="F699" s="12" t="s">
        <v>36</v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customHeight="1">
      <c r="A700" s="19">
        <v>989</v>
      </c>
      <c r="B700" s="12" t="s">
        <v>1439</v>
      </c>
      <c r="C700" s="12" t="s">
        <v>1440</v>
      </c>
      <c r="D700" s="54">
        <v>33667</v>
      </c>
      <c r="E700" s="55">
        <v>980</v>
      </c>
      <c r="F700" s="12" t="s">
        <v>42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customHeight="1">
      <c r="A701" s="19">
        <v>990</v>
      </c>
      <c r="B701" s="12" t="s">
        <v>1436</v>
      </c>
      <c r="C701" s="12" t="s">
        <v>253</v>
      </c>
      <c r="D701" s="54">
        <v>33667</v>
      </c>
      <c r="E701" s="55">
        <v>530</v>
      </c>
      <c r="F701" s="12" t="s">
        <v>27</v>
      </c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customHeight="1">
      <c r="A702" s="19">
        <v>991</v>
      </c>
      <c r="B702" s="12" t="s">
        <v>1430</v>
      </c>
      <c r="C702" s="12" t="s">
        <v>1431</v>
      </c>
      <c r="D702" s="54">
        <v>33667</v>
      </c>
      <c r="E702" s="55">
        <v>490</v>
      </c>
      <c r="F702" s="12" t="s">
        <v>36</v>
      </c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customHeight="1">
      <c r="A703" s="19">
        <v>992</v>
      </c>
      <c r="B703" s="12" t="s">
        <v>1437</v>
      </c>
      <c r="C703" s="12" t="s">
        <v>1438</v>
      </c>
      <c r="D703" s="54">
        <v>33667</v>
      </c>
      <c r="E703" s="55">
        <v>710</v>
      </c>
      <c r="F703" s="12" t="s">
        <v>42</v>
      </c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customHeight="1">
      <c r="A704" s="19">
        <v>993</v>
      </c>
      <c r="B704" s="12" t="s">
        <v>1441</v>
      </c>
      <c r="C704" s="12" t="s">
        <v>1442</v>
      </c>
      <c r="D704" s="54">
        <v>33668</v>
      </c>
      <c r="E704" s="55">
        <v>530</v>
      </c>
      <c r="F704" s="12" t="s">
        <v>19</v>
      </c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customHeight="1">
      <c r="A705" s="19">
        <v>994</v>
      </c>
      <c r="B705" s="12" t="s">
        <v>1445</v>
      </c>
      <c r="C705" s="12" t="s">
        <v>1446</v>
      </c>
      <c r="D705" s="54">
        <v>33669</v>
      </c>
      <c r="E705" s="55">
        <v>710</v>
      </c>
      <c r="F705" s="12" t="s">
        <v>60</v>
      </c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customHeight="1">
      <c r="A706" s="19">
        <v>995</v>
      </c>
      <c r="B706" s="12" t="s">
        <v>1447</v>
      </c>
      <c r="C706" s="12" t="s">
        <v>1448</v>
      </c>
      <c r="D706" s="54">
        <v>33669</v>
      </c>
      <c r="E706" s="55">
        <v>710</v>
      </c>
      <c r="F706" s="12" t="s">
        <v>27</v>
      </c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customHeight="1">
      <c r="A707" s="19">
        <v>996</v>
      </c>
      <c r="B707" s="12" t="s">
        <v>379</v>
      </c>
      <c r="C707" s="12" t="s">
        <v>449</v>
      </c>
      <c r="D707" s="54">
        <v>33669</v>
      </c>
      <c r="E707" s="55">
        <v>530</v>
      </c>
      <c r="F707" s="12" t="s">
        <v>42</v>
      </c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customHeight="1">
      <c r="A708" s="19">
        <v>997</v>
      </c>
      <c r="B708" s="12" t="s">
        <v>1443</v>
      </c>
      <c r="C708" s="12" t="s">
        <v>1444</v>
      </c>
      <c r="D708" s="54">
        <v>33669</v>
      </c>
      <c r="E708" s="55">
        <v>530</v>
      </c>
      <c r="F708" s="12" t="s">
        <v>36</v>
      </c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customHeight="1">
      <c r="A709" s="19">
        <v>998</v>
      </c>
      <c r="B709" s="12" t="s">
        <v>336</v>
      </c>
      <c r="C709" s="12" t="s">
        <v>486</v>
      </c>
      <c r="D709" s="54">
        <v>33672</v>
      </c>
      <c r="E709" s="55">
        <v>530</v>
      </c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customHeight="1">
      <c r="A710" s="19">
        <v>999</v>
      </c>
      <c r="B710" s="12" t="s">
        <v>1449</v>
      </c>
      <c r="C710" s="12" t="s">
        <v>480</v>
      </c>
      <c r="D710" s="54">
        <v>33672</v>
      </c>
      <c r="E710" s="55">
        <v>530</v>
      </c>
      <c r="F710" s="12" t="s">
        <v>36</v>
      </c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customHeight="1">
      <c r="A711" s="19">
        <v>1000</v>
      </c>
      <c r="B711" s="12" t="s">
        <v>369</v>
      </c>
      <c r="C711" s="12" t="s">
        <v>461</v>
      </c>
      <c r="D711" s="54">
        <v>33672</v>
      </c>
      <c r="E711" s="55">
        <v>530</v>
      </c>
      <c r="F711" s="12" t="s">
        <v>42</v>
      </c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customHeight="1">
      <c r="A712" s="19">
        <v>1001</v>
      </c>
      <c r="B712" s="12" t="s">
        <v>1450</v>
      </c>
      <c r="C712" s="12" t="s">
        <v>236</v>
      </c>
      <c r="D712" s="54">
        <v>33673</v>
      </c>
      <c r="E712" s="55">
        <v>530</v>
      </c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customHeight="1">
      <c r="A713" s="19">
        <v>1002</v>
      </c>
      <c r="B713" s="12" t="s">
        <v>395</v>
      </c>
      <c r="C713" s="12" t="s">
        <v>435</v>
      </c>
      <c r="D713" s="54">
        <v>33673</v>
      </c>
      <c r="E713" s="55">
        <v>530</v>
      </c>
      <c r="F713" s="12" t="s">
        <v>19</v>
      </c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customHeight="1">
      <c r="A714" s="19">
        <v>1003</v>
      </c>
      <c r="B714" s="12" t="s">
        <v>1451</v>
      </c>
      <c r="C714" s="12" t="s">
        <v>1193</v>
      </c>
      <c r="D714" s="54">
        <v>33673</v>
      </c>
      <c r="E714" s="55">
        <v>710</v>
      </c>
      <c r="F714" s="12" t="s">
        <v>60</v>
      </c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customHeight="1">
      <c r="A715" s="19">
        <v>1004</v>
      </c>
      <c r="B715" s="12" t="s">
        <v>1452</v>
      </c>
      <c r="C715" s="12" t="s">
        <v>1453</v>
      </c>
      <c r="D715" s="54">
        <v>33674</v>
      </c>
      <c r="E715" s="55">
        <v>530</v>
      </c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customHeight="1">
      <c r="A716" s="19">
        <v>1005</v>
      </c>
      <c r="B716" s="12" t="s">
        <v>1454</v>
      </c>
      <c r="C716" s="12" t="s">
        <v>1455</v>
      </c>
      <c r="D716" s="54">
        <v>33674</v>
      </c>
      <c r="E716" s="55">
        <v>530</v>
      </c>
      <c r="F716" s="12" t="s">
        <v>27</v>
      </c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customHeight="1">
      <c r="A717" s="19">
        <v>1006</v>
      </c>
      <c r="B717" s="12" t="s">
        <v>1456</v>
      </c>
      <c r="C717" s="12" t="s">
        <v>1457</v>
      </c>
      <c r="D717" s="54">
        <v>33674</v>
      </c>
      <c r="E717" s="55">
        <v>710</v>
      </c>
      <c r="F717" s="12" t="s">
        <v>42</v>
      </c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customHeight="1">
      <c r="A718" s="19">
        <v>1007</v>
      </c>
      <c r="B718" s="12" t="s">
        <v>247</v>
      </c>
      <c r="C718" s="12" t="s">
        <v>569</v>
      </c>
      <c r="D718" s="54">
        <v>33645</v>
      </c>
      <c r="E718" s="55">
        <v>530</v>
      </c>
      <c r="F718" s="12" t="s">
        <v>36</v>
      </c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customHeight="1">
      <c r="A719" s="19">
        <v>1008</v>
      </c>
      <c r="B719" s="12" t="s">
        <v>1460</v>
      </c>
      <c r="C719" s="12" t="s">
        <v>948</v>
      </c>
      <c r="D719" s="54">
        <v>33676</v>
      </c>
      <c r="E719" s="55">
        <v>530</v>
      </c>
      <c r="F719" s="12" t="s">
        <v>42</v>
      </c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customHeight="1">
      <c r="A720" s="19">
        <v>1009</v>
      </c>
      <c r="B720" s="12" t="s">
        <v>1458</v>
      </c>
      <c r="C720" s="12" t="s">
        <v>1459</v>
      </c>
      <c r="D720" s="54">
        <v>33676</v>
      </c>
      <c r="E720" s="55">
        <v>490</v>
      </c>
      <c r="F720" s="12" t="s">
        <v>36</v>
      </c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customHeight="1">
      <c r="A721" s="19">
        <v>1010</v>
      </c>
      <c r="B721" s="12" t="s">
        <v>1648</v>
      </c>
      <c r="C721" s="12" t="s">
        <v>849</v>
      </c>
      <c r="D721" s="54">
        <v>33676</v>
      </c>
      <c r="E721" s="55">
        <v>490</v>
      </c>
      <c r="F721" s="12" t="s">
        <v>42</v>
      </c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customHeight="1">
      <c r="A722" s="19">
        <v>1011</v>
      </c>
      <c r="B722" s="12" t="s">
        <v>1464</v>
      </c>
      <c r="C722" s="12" t="s">
        <v>1465</v>
      </c>
      <c r="D722" s="54">
        <v>33679</v>
      </c>
      <c r="E722" s="55">
        <v>530</v>
      </c>
      <c r="F722" s="12" t="s">
        <v>36</v>
      </c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customHeight="1">
      <c r="A723" s="19">
        <v>1012</v>
      </c>
      <c r="B723" s="12" t="s">
        <v>1461</v>
      </c>
      <c r="C723" s="12" t="s">
        <v>1462</v>
      </c>
      <c r="D723" s="54">
        <v>33679</v>
      </c>
      <c r="E723" s="55">
        <v>490</v>
      </c>
      <c r="F723" s="12" t="s">
        <v>42</v>
      </c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customHeight="1">
      <c r="A724" s="19">
        <v>1013</v>
      </c>
      <c r="B724" s="12" t="s">
        <v>1463</v>
      </c>
      <c r="C724" s="12" t="s">
        <v>1145</v>
      </c>
      <c r="D724" s="54">
        <v>33679</v>
      </c>
      <c r="E724" s="55">
        <v>490</v>
      </c>
      <c r="F724" s="12" t="s">
        <v>27</v>
      </c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customHeight="1">
      <c r="A725" s="19">
        <v>1014</v>
      </c>
      <c r="B725" s="12" t="s">
        <v>1466</v>
      </c>
      <c r="C725" s="12" t="s">
        <v>1467</v>
      </c>
      <c r="D725" s="54">
        <v>33679</v>
      </c>
      <c r="E725" s="55">
        <v>530</v>
      </c>
      <c r="F725" s="12" t="s">
        <v>27</v>
      </c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customHeight="1">
      <c r="A726" s="19">
        <v>1015</v>
      </c>
      <c r="B726" s="12" t="s">
        <v>1468</v>
      </c>
      <c r="C726" s="12" t="s">
        <v>517</v>
      </c>
      <c r="D726" s="54">
        <v>33679</v>
      </c>
      <c r="E726" s="55">
        <v>530</v>
      </c>
      <c r="F726" s="12" t="s">
        <v>60</v>
      </c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customHeight="1">
      <c r="A727" s="19">
        <v>1016</v>
      </c>
      <c r="B727" s="12" t="s">
        <v>186</v>
      </c>
      <c r="C727" s="12" t="s">
        <v>612</v>
      </c>
      <c r="D727" s="54">
        <v>33679</v>
      </c>
      <c r="E727" s="55">
        <v>530</v>
      </c>
      <c r="F727" s="12" t="s">
        <v>19</v>
      </c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customHeight="1">
      <c r="A728" s="19">
        <v>1017</v>
      </c>
      <c r="B728" s="12" t="s">
        <v>321</v>
      </c>
      <c r="C728" s="12" t="s">
        <v>226</v>
      </c>
      <c r="D728" s="54">
        <v>33680</v>
      </c>
      <c r="E728" s="55">
        <v>530</v>
      </c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customHeight="1">
      <c r="A729" s="19">
        <v>1018</v>
      </c>
      <c r="B729" s="12" t="s">
        <v>1469</v>
      </c>
      <c r="C729" s="12" t="s">
        <v>1470</v>
      </c>
      <c r="D729" s="54">
        <v>33681</v>
      </c>
      <c r="E729" s="55">
        <v>530</v>
      </c>
      <c r="F729" s="12" t="s">
        <v>19</v>
      </c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customHeight="1">
      <c r="A730" s="19">
        <v>1019</v>
      </c>
      <c r="B730" s="12" t="s">
        <v>1471</v>
      </c>
      <c r="C730" s="12" t="s">
        <v>1472</v>
      </c>
      <c r="D730" s="54">
        <v>33681</v>
      </c>
      <c r="E730" s="55">
        <v>530</v>
      </c>
      <c r="F730" s="12" t="s">
        <v>19</v>
      </c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customHeight="1">
      <c r="A731" s="19">
        <v>1020</v>
      </c>
      <c r="B731" s="12" t="s">
        <v>1237</v>
      </c>
      <c r="C731" s="12" t="s">
        <v>1473</v>
      </c>
      <c r="D731" s="54">
        <v>33681</v>
      </c>
      <c r="E731" s="55">
        <v>530</v>
      </c>
      <c r="F731" s="12" t="s">
        <v>27</v>
      </c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customHeight="1">
      <c r="A732" s="19">
        <v>1021</v>
      </c>
      <c r="B732" s="12" t="s">
        <v>1474</v>
      </c>
      <c r="C732" s="12" t="s">
        <v>1475</v>
      </c>
      <c r="D732" s="54">
        <v>33681</v>
      </c>
      <c r="E732" s="55">
        <v>710</v>
      </c>
      <c r="F732" s="12" t="s">
        <v>60</v>
      </c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customHeight="1">
      <c r="A733" s="19">
        <v>1022</v>
      </c>
      <c r="B733" s="12" t="s">
        <v>1476</v>
      </c>
      <c r="C733" s="12" t="s">
        <v>1477</v>
      </c>
      <c r="D733" s="54">
        <v>33681</v>
      </c>
      <c r="E733" s="55">
        <v>710</v>
      </c>
      <c r="F733" s="12" t="s">
        <v>36</v>
      </c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customHeight="1">
      <c r="A734" s="19">
        <v>1023</v>
      </c>
      <c r="B734" s="12" t="s">
        <v>1478</v>
      </c>
      <c r="C734" s="12" t="s">
        <v>735</v>
      </c>
      <c r="D734" s="54">
        <v>33686</v>
      </c>
      <c r="E734" s="55">
        <v>530</v>
      </c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customHeight="1">
      <c r="A735" s="19">
        <v>1024</v>
      </c>
      <c r="B735" s="12" t="s">
        <v>364</v>
      </c>
      <c r="C735" s="12" t="s">
        <v>466</v>
      </c>
      <c r="D735" s="54">
        <v>33686</v>
      </c>
      <c r="E735" s="55">
        <v>530</v>
      </c>
      <c r="F735" s="12" t="s">
        <v>42</v>
      </c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customHeight="1">
      <c r="A736" s="19">
        <v>1025</v>
      </c>
      <c r="B736" s="12" t="s">
        <v>669</v>
      </c>
      <c r="C736" s="12" t="s">
        <v>670</v>
      </c>
      <c r="D736" s="54">
        <v>24839</v>
      </c>
      <c r="E736" s="55">
        <v>900</v>
      </c>
      <c r="F736" s="19" t="s">
        <v>19</v>
      </c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customHeight="1">
      <c r="A737" s="19">
        <v>1025</v>
      </c>
      <c r="B737" s="12" t="s">
        <v>1479</v>
      </c>
      <c r="C737" s="12" t="s">
        <v>1480</v>
      </c>
      <c r="D737" s="54">
        <v>33687</v>
      </c>
      <c r="E737" s="55">
        <v>710</v>
      </c>
      <c r="F737" s="12" t="s">
        <v>36</v>
      </c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customHeight="1">
      <c r="A738" s="19">
        <v>1026</v>
      </c>
      <c r="B738" s="12" t="s">
        <v>1481</v>
      </c>
      <c r="C738" s="12" t="s">
        <v>1482</v>
      </c>
      <c r="D738" s="54">
        <v>33687</v>
      </c>
      <c r="E738" s="55">
        <v>710</v>
      </c>
      <c r="F738" s="12" t="s">
        <v>36</v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customHeight="1">
      <c r="A739" s="19">
        <v>1027</v>
      </c>
      <c r="B739" s="12" t="s">
        <v>1483</v>
      </c>
      <c r="C739" s="12" t="s">
        <v>1484</v>
      </c>
      <c r="D739" s="54">
        <v>33688</v>
      </c>
      <c r="E739" s="55">
        <v>530</v>
      </c>
      <c r="F739" s="12" t="s">
        <v>42</v>
      </c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customHeight="1">
      <c r="A740" s="19">
        <v>1028</v>
      </c>
      <c r="B740" s="12" t="s">
        <v>1485</v>
      </c>
      <c r="C740" s="12" t="s">
        <v>468</v>
      </c>
      <c r="D740" s="54">
        <v>33688</v>
      </c>
      <c r="E740" s="55">
        <v>530</v>
      </c>
      <c r="F740" s="12" t="s">
        <v>42</v>
      </c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customHeight="1">
      <c r="A741" s="19">
        <v>1029</v>
      </c>
      <c r="B741" s="12" t="s">
        <v>1486</v>
      </c>
      <c r="C741" s="12" t="s">
        <v>1392</v>
      </c>
      <c r="D741" s="54">
        <v>33688</v>
      </c>
      <c r="E741" s="55">
        <v>530</v>
      </c>
      <c r="F741" s="12" t="s">
        <v>36</v>
      </c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customHeight="1">
      <c r="A742" s="19">
        <v>1030</v>
      </c>
      <c r="B742" s="12" t="s">
        <v>1487</v>
      </c>
      <c r="C742" s="12" t="s">
        <v>1488</v>
      </c>
      <c r="D742" s="54">
        <v>33688</v>
      </c>
      <c r="E742" s="55">
        <v>530</v>
      </c>
      <c r="F742" s="12" t="s">
        <v>42</v>
      </c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customHeight="1">
      <c r="A743" s="19">
        <v>1031</v>
      </c>
      <c r="B743" s="12" t="s">
        <v>1489</v>
      </c>
      <c r="C743" s="12" t="s">
        <v>1490</v>
      </c>
      <c r="D743" s="54">
        <v>33694</v>
      </c>
      <c r="E743" s="55">
        <v>530</v>
      </c>
      <c r="F743" s="12" t="s">
        <v>42</v>
      </c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customHeight="1">
      <c r="A744" s="19">
        <v>1032</v>
      </c>
      <c r="B744" s="12" t="s">
        <v>371</v>
      </c>
      <c r="C744" s="12" t="s">
        <v>304</v>
      </c>
      <c r="D744" s="54">
        <v>33694</v>
      </c>
      <c r="E744" s="55">
        <v>530</v>
      </c>
      <c r="F744" s="12" t="s">
        <v>60</v>
      </c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customHeight="1">
      <c r="A745" s="19">
        <v>1033</v>
      </c>
      <c r="B745" s="12" t="s">
        <v>1491</v>
      </c>
      <c r="C745" s="12" t="s">
        <v>1492</v>
      </c>
      <c r="D745" s="54">
        <v>33694</v>
      </c>
      <c r="E745" s="55">
        <v>530</v>
      </c>
      <c r="F745" s="12" t="s">
        <v>27</v>
      </c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customHeight="1">
      <c r="A746" s="19">
        <v>1034</v>
      </c>
      <c r="B746" s="12" t="s">
        <v>1493</v>
      </c>
      <c r="C746" s="12" t="s">
        <v>957</v>
      </c>
      <c r="D746" s="54">
        <v>33695</v>
      </c>
      <c r="E746" s="55">
        <v>530</v>
      </c>
      <c r="F746" s="12" t="s">
        <v>19</v>
      </c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customHeight="1">
      <c r="A747" s="19">
        <v>1035</v>
      </c>
      <c r="B747" s="12" t="s">
        <v>811</v>
      </c>
      <c r="C747" s="12" t="s">
        <v>691</v>
      </c>
      <c r="D747" s="54">
        <v>33695</v>
      </c>
      <c r="E747" s="55">
        <v>710</v>
      </c>
      <c r="F747" s="12" t="s">
        <v>27</v>
      </c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customHeight="1">
      <c r="A748" s="19">
        <v>1036</v>
      </c>
      <c r="B748" s="12" t="s">
        <v>1621</v>
      </c>
      <c r="C748" s="12" t="s">
        <v>363</v>
      </c>
      <c r="D748" s="54">
        <v>34060</v>
      </c>
      <c r="E748" s="55">
        <v>530</v>
      </c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customHeight="1">
      <c r="A749" s="19">
        <v>1037</v>
      </c>
      <c r="B749" s="12" t="s">
        <v>1494</v>
      </c>
      <c r="C749" s="12" t="s">
        <v>1495</v>
      </c>
      <c r="D749" s="54">
        <v>33695</v>
      </c>
      <c r="E749" s="55">
        <v>530</v>
      </c>
      <c r="F749" s="12" t="s">
        <v>60</v>
      </c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customHeight="1">
      <c r="A750" s="19">
        <v>1038</v>
      </c>
      <c r="B750" s="12" t="s">
        <v>1496</v>
      </c>
      <c r="C750" s="12" t="s">
        <v>226</v>
      </c>
      <c r="D750" s="54">
        <v>33695</v>
      </c>
      <c r="E750" s="55">
        <v>710</v>
      </c>
      <c r="F750" s="12" t="s">
        <v>36</v>
      </c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customHeight="1">
      <c r="A751" s="19">
        <v>1039</v>
      </c>
      <c r="B751" s="12" t="s">
        <v>1497</v>
      </c>
      <c r="C751" s="12" t="s">
        <v>1498</v>
      </c>
      <c r="D751" s="54">
        <v>33696</v>
      </c>
      <c r="E751" s="55">
        <v>530</v>
      </c>
      <c r="F751" s="12" t="s">
        <v>27</v>
      </c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customHeight="1">
      <c r="A752" s="19">
        <v>1040</v>
      </c>
      <c r="B752" s="12" t="s">
        <v>401</v>
      </c>
      <c r="C752" s="12" t="s">
        <v>431</v>
      </c>
      <c r="D752" s="54">
        <v>33696</v>
      </c>
      <c r="E752" s="55">
        <v>530</v>
      </c>
      <c r="F752" s="12" t="s">
        <v>60</v>
      </c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customHeight="1">
      <c r="A753" s="19">
        <v>1041</v>
      </c>
      <c r="B753" s="12" t="s">
        <v>1499</v>
      </c>
      <c r="C753" s="12" t="s">
        <v>1500</v>
      </c>
      <c r="D753" s="54">
        <v>33696</v>
      </c>
      <c r="E753" s="55">
        <v>530</v>
      </c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customHeight="1">
      <c r="A754" s="19">
        <v>1042</v>
      </c>
      <c r="B754" s="12" t="s">
        <v>1501</v>
      </c>
      <c r="C754" s="12" t="s">
        <v>1502</v>
      </c>
      <c r="D754" s="54">
        <v>33697</v>
      </c>
      <c r="E754" s="55">
        <v>530</v>
      </c>
      <c r="F754" s="12" t="s">
        <v>19</v>
      </c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customHeight="1">
      <c r="A755" s="19">
        <v>1043</v>
      </c>
      <c r="B755" s="12" t="s">
        <v>216</v>
      </c>
      <c r="C755" s="12" t="s">
        <v>220</v>
      </c>
      <c r="D755" s="54">
        <v>33697</v>
      </c>
      <c r="E755" s="55">
        <v>530</v>
      </c>
      <c r="F755" s="12" t="s">
        <v>27</v>
      </c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customHeight="1">
      <c r="A756" s="19">
        <v>1044</v>
      </c>
      <c r="B756" s="12" t="s">
        <v>195</v>
      </c>
      <c r="C756" s="12" t="s">
        <v>606</v>
      </c>
      <c r="D756" s="54">
        <v>33700</v>
      </c>
      <c r="E756" s="55">
        <v>530</v>
      </c>
      <c r="F756" s="12" t="s">
        <v>42</v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customHeight="1">
      <c r="A757" s="19">
        <v>1045</v>
      </c>
      <c r="B757" s="12" t="s">
        <v>1503</v>
      </c>
      <c r="C757" s="12" t="s">
        <v>1504</v>
      </c>
      <c r="D757" s="54">
        <v>33700</v>
      </c>
      <c r="E757" s="55">
        <v>710</v>
      </c>
      <c r="F757" s="12" t="s">
        <v>36</v>
      </c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customHeight="1">
      <c r="A758" s="19">
        <v>1046</v>
      </c>
      <c r="B758" s="12" t="s">
        <v>1505</v>
      </c>
      <c r="C758" s="12" t="s">
        <v>1506</v>
      </c>
      <c r="D758" s="54">
        <v>33701</v>
      </c>
      <c r="E758" s="55">
        <v>490</v>
      </c>
      <c r="F758" s="12" t="s">
        <v>60</v>
      </c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customHeight="1">
      <c r="A759" s="19">
        <v>1047</v>
      </c>
      <c r="B759" s="12" t="s">
        <v>352</v>
      </c>
      <c r="C759" s="12" t="s">
        <v>478</v>
      </c>
      <c r="D759" s="54">
        <v>33701</v>
      </c>
      <c r="E759" s="55">
        <v>530</v>
      </c>
      <c r="F759" s="12" t="s">
        <v>36</v>
      </c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customHeight="1">
      <c r="A760" s="19">
        <v>1048</v>
      </c>
      <c r="B760" s="12" t="s">
        <v>305</v>
      </c>
      <c r="C760" s="12" t="s">
        <v>519</v>
      </c>
      <c r="D760" s="54">
        <v>33701</v>
      </c>
      <c r="E760" s="55">
        <v>530</v>
      </c>
      <c r="F760" s="12" t="s">
        <v>42</v>
      </c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customHeight="1">
      <c r="A761" s="19">
        <v>1049</v>
      </c>
      <c r="B761" s="12" t="s">
        <v>1509</v>
      </c>
      <c r="C761" s="12" t="s">
        <v>706</v>
      </c>
      <c r="D761" s="54">
        <v>33701</v>
      </c>
      <c r="E761" s="55">
        <v>530</v>
      </c>
      <c r="F761" s="12" t="s">
        <v>27</v>
      </c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customHeight="1">
      <c r="A762" s="19">
        <v>1050</v>
      </c>
      <c r="B762" s="12" t="s">
        <v>1507</v>
      </c>
      <c r="C762" s="12" t="s">
        <v>1508</v>
      </c>
      <c r="D762" s="54">
        <v>33701</v>
      </c>
      <c r="E762" s="55">
        <v>490</v>
      </c>
      <c r="F762" s="12" t="s">
        <v>60</v>
      </c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customHeight="1">
      <c r="A763" s="19">
        <v>1051</v>
      </c>
      <c r="B763" s="12" t="s">
        <v>1510</v>
      </c>
      <c r="C763" s="12" t="s">
        <v>589</v>
      </c>
      <c r="D763" s="54">
        <v>33702</v>
      </c>
      <c r="E763" s="55">
        <v>530</v>
      </c>
      <c r="F763" s="12" t="s">
        <v>19</v>
      </c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customHeight="1">
      <c r="A764" s="19">
        <v>1052</v>
      </c>
      <c r="B764" s="12" t="s">
        <v>1511</v>
      </c>
      <c r="C764" s="12" t="s">
        <v>587</v>
      </c>
      <c r="D764" s="54">
        <v>33702</v>
      </c>
      <c r="E764" s="55">
        <v>530</v>
      </c>
      <c r="F764" s="12" t="s">
        <v>27</v>
      </c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customHeight="1">
      <c r="A765" s="19">
        <v>1053</v>
      </c>
      <c r="B765" s="12" t="s">
        <v>1266</v>
      </c>
      <c r="C765" s="12" t="s">
        <v>199</v>
      </c>
      <c r="D765" s="54">
        <v>33703</v>
      </c>
      <c r="E765" s="55">
        <v>530</v>
      </c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customHeight="1">
      <c r="A766" s="19">
        <v>1054</v>
      </c>
      <c r="B766" s="12" t="s">
        <v>1091</v>
      </c>
      <c r="C766" s="12" t="s">
        <v>1512</v>
      </c>
      <c r="D766" s="54">
        <v>33703</v>
      </c>
      <c r="E766" s="55">
        <v>530</v>
      </c>
      <c r="F766" s="12" t="s">
        <v>42</v>
      </c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customHeight="1">
      <c r="A767" s="19">
        <v>1055</v>
      </c>
      <c r="B767" s="12" t="s">
        <v>1513</v>
      </c>
      <c r="C767" s="12" t="s">
        <v>1514</v>
      </c>
      <c r="D767" s="54">
        <v>33703</v>
      </c>
      <c r="E767" s="55">
        <v>710</v>
      </c>
      <c r="F767" s="12" t="s">
        <v>36</v>
      </c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customHeight="1">
      <c r="A768" s="19">
        <v>1056</v>
      </c>
      <c r="B768" s="12" t="s">
        <v>1515</v>
      </c>
      <c r="C768" s="12" t="s">
        <v>645</v>
      </c>
      <c r="D768" s="54">
        <v>33707</v>
      </c>
      <c r="E768" s="55">
        <v>530</v>
      </c>
      <c r="F768" s="12" t="s">
        <v>42</v>
      </c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customHeight="1">
      <c r="A769" s="19">
        <v>1057</v>
      </c>
      <c r="B769" s="12" t="s">
        <v>1516</v>
      </c>
      <c r="C769" s="12" t="s">
        <v>1517</v>
      </c>
      <c r="D769" s="54">
        <v>33707</v>
      </c>
      <c r="E769" s="55">
        <v>530</v>
      </c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customHeight="1">
      <c r="A770" s="19">
        <v>1058</v>
      </c>
      <c r="B770" s="12" t="s">
        <v>358</v>
      </c>
      <c r="C770" s="12" t="s">
        <v>459</v>
      </c>
      <c r="D770" s="54">
        <v>33707</v>
      </c>
      <c r="E770" s="55">
        <v>530</v>
      </c>
      <c r="F770" s="12" t="s">
        <v>27</v>
      </c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customHeight="1">
      <c r="A771" s="19">
        <v>1059</v>
      </c>
      <c r="B771" s="12" t="s">
        <v>1518</v>
      </c>
      <c r="C771" s="12" t="s">
        <v>1519</v>
      </c>
      <c r="D771" s="54">
        <v>33707</v>
      </c>
      <c r="E771" s="55">
        <v>530</v>
      </c>
      <c r="F771" s="12" t="s">
        <v>60</v>
      </c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customHeight="1">
      <c r="A772" s="19">
        <v>1060</v>
      </c>
      <c r="B772" s="12" t="s">
        <v>477</v>
      </c>
      <c r="C772" s="12" t="s">
        <v>287</v>
      </c>
      <c r="D772" s="54">
        <v>33707</v>
      </c>
      <c r="E772" s="55">
        <v>530</v>
      </c>
      <c r="F772" s="12" t="s">
        <v>19</v>
      </c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customHeight="1">
      <c r="A773" s="19">
        <v>1061</v>
      </c>
      <c r="B773" s="12" t="s">
        <v>205</v>
      </c>
      <c r="C773" s="12" t="s">
        <v>600</v>
      </c>
      <c r="D773" s="54">
        <v>33708</v>
      </c>
      <c r="E773" s="55">
        <v>530</v>
      </c>
      <c r="F773" s="12" t="s">
        <v>27</v>
      </c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customHeight="1">
      <c r="A774" s="19">
        <v>1062</v>
      </c>
      <c r="B774" s="12" t="s">
        <v>266</v>
      </c>
      <c r="C774" s="12" t="s">
        <v>546</v>
      </c>
      <c r="D774" s="54">
        <v>33708</v>
      </c>
      <c r="E774" s="55">
        <v>530</v>
      </c>
      <c r="F774" s="12" t="s">
        <v>27</v>
      </c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customHeight="1">
      <c r="A775" s="19">
        <v>1063</v>
      </c>
      <c r="B775" s="12" t="s">
        <v>547</v>
      </c>
      <c r="C775" s="12" t="s">
        <v>382</v>
      </c>
      <c r="D775" s="54">
        <v>33708</v>
      </c>
      <c r="E775" s="55">
        <v>530</v>
      </c>
      <c r="F775" s="12" t="s">
        <v>60</v>
      </c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customHeight="1">
      <c r="A776" s="19">
        <v>1064</v>
      </c>
      <c r="B776" s="12" t="s">
        <v>1520</v>
      </c>
      <c r="C776" s="12" t="s">
        <v>410</v>
      </c>
      <c r="D776" s="54">
        <v>33708</v>
      </c>
      <c r="E776" s="55">
        <v>530</v>
      </c>
      <c r="F776" s="12" t="s">
        <v>42</v>
      </c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customHeight="1">
      <c r="A777" s="19">
        <v>1065</v>
      </c>
      <c r="B777" s="12" t="s">
        <v>1521</v>
      </c>
      <c r="C777" s="12" t="s">
        <v>287</v>
      </c>
      <c r="D777" s="54">
        <v>33714</v>
      </c>
      <c r="E777" s="55">
        <v>710</v>
      </c>
      <c r="F777" s="12" t="s">
        <v>42</v>
      </c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customHeight="1">
      <c r="A778" s="19">
        <v>1066</v>
      </c>
      <c r="B778" s="12" t="s">
        <v>1522</v>
      </c>
      <c r="C778" s="12" t="s">
        <v>304</v>
      </c>
      <c r="D778" s="54">
        <v>33714</v>
      </c>
      <c r="E778" s="55">
        <v>710</v>
      </c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customHeight="1">
      <c r="A779" s="19">
        <v>1067</v>
      </c>
      <c r="B779" s="12" t="s">
        <v>334</v>
      </c>
      <c r="C779" s="12" t="s">
        <v>495</v>
      </c>
      <c r="D779" s="54">
        <v>33714</v>
      </c>
      <c r="E779" s="55">
        <v>530</v>
      </c>
      <c r="F779" s="12" t="s">
        <v>60</v>
      </c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customHeight="1">
      <c r="A780" s="19">
        <v>1068</v>
      </c>
      <c r="B780" s="12" t="s">
        <v>1523</v>
      </c>
      <c r="C780" s="12" t="s">
        <v>1524</v>
      </c>
      <c r="D780" s="54">
        <v>33715</v>
      </c>
      <c r="E780" s="55">
        <v>710</v>
      </c>
      <c r="F780" s="12" t="s">
        <v>42</v>
      </c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customHeight="1">
      <c r="A781" s="19">
        <v>1069</v>
      </c>
      <c r="B781" s="12" t="s">
        <v>292</v>
      </c>
      <c r="C781" s="12" t="s">
        <v>526</v>
      </c>
      <c r="D781" s="54">
        <v>33715</v>
      </c>
      <c r="E781" s="55">
        <v>530</v>
      </c>
      <c r="F781" s="12" t="s">
        <v>60</v>
      </c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customHeight="1">
      <c r="A782" s="19">
        <v>1070</v>
      </c>
      <c r="B782" s="12" t="s">
        <v>1525</v>
      </c>
      <c r="C782" s="12" t="s">
        <v>1526</v>
      </c>
      <c r="D782" s="54">
        <v>33716</v>
      </c>
      <c r="E782" s="55">
        <v>490</v>
      </c>
      <c r="F782" s="12" t="s">
        <v>27</v>
      </c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customHeight="1">
      <c r="A783" s="19">
        <v>1071</v>
      </c>
      <c r="B783" s="12" t="s">
        <v>1527</v>
      </c>
      <c r="C783" s="12" t="s">
        <v>1528</v>
      </c>
      <c r="D783" s="54">
        <v>33717</v>
      </c>
      <c r="E783" s="55">
        <v>710</v>
      </c>
      <c r="F783" s="12" t="s">
        <v>19</v>
      </c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customHeight="1">
      <c r="A784" s="19">
        <v>1072</v>
      </c>
      <c r="B784" s="12" t="s">
        <v>1529</v>
      </c>
      <c r="C784" s="12" t="s">
        <v>1530</v>
      </c>
      <c r="D784" s="54">
        <v>33717</v>
      </c>
      <c r="E784" s="55">
        <v>710</v>
      </c>
      <c r="F784" s="12" t="s">
        <v>27</v>
      </c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customHeight="1">
      <c r="A785" s="19">
        <v>1073</v>
      </c>
      <c r="B785" s="12" t="s">
        <v>1531</v>
      </c>
      <c r="C785" s="12" t="s">
        <v>1532</v>
      </c>
      <c r="D785" s="54">
        <v>33717</v>
      </c>
      <c r="E785" s="55">
        <v>710</v>
      </c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customHeight="1">
      <c r="A786" s="19">
        <v>1074</v>
      </c>
      <c r="B786" s="12" t="s">
        <v>315</v>
      </c>
      <c r="C786" s="12" t="s">
        <v>304</v>
      </c>
      <c r="D786" s="54">
        <v>33717</v>
      </c>
      <c r="E786" s="55">
        <v>530</v>
      </c>
      <c r="F786" s="12" t="s">
        <v>27</v>
      </c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customHeight="1">
      <c r="A787" s="19">
        <v>1075</v>
      </c>
      <c r="B787" s="12" t="s">
        <v>250</v>
      </c>
      <c r="C787" s="12" t="s">
        <v>562</v>
      </c>
      <c r="D787" s="54">
        <v>33717</v>
      </c>
      <c r="E787" s="55">
        <v>530</v>
      </c>
      <c r="F787" s="12" t="s">
        <v>19</v>
      </c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customHeight="1">
      <c r="A788" s="19">
        <v>1076</v>
      </c>
      <c r="B788" s="12" t="s">
        <v>264</v>
      </c>
      <c r="C788" s="12" t="s">
        <v>333</v>
      </c>
      <c r="D788" s="54">
        <v>33717</v>
      </c>
      <c r="E788" s="55">
        <v>530</v>
      </c>
      <c r="F788" s="12" t="s">
        <v>27</v>
      </c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customHeight="1">
      <c r="A789" s="19">
        <v>1077</v>
      </c>
      <c r="B789" s="12" t="s">
        <v>1533</v>
      </c>
      <c r="C789" s="12" t="s">
        <v>1534</v>
      </c>
      <c r="D789" s="54">
        <v>33718</v>
      </c>
      <c r="E789" s="55">
        <v>530</v>
      </c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customHeight="1">
      <c r="A790" s="19">
        <v>1078</v>
      </c>
      <c r="B790" s="12" t="s">
        <v>1535</v>
      </c>
      <c r="C790" s="12" t="s">
        <v>1536</v>
      </c>
      <c r="D790" s="54">
        <v>33718</v>
      </c>
      <c r="E790" s="55">
        <v>710</v>
      </c>
      <c r="F790" s="12" t="s">
        <v>19</v>
      </c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customHeight="1">
      <c r="A791" s="19">
        <v>1079</v>
      </c>
      <c r="B791" s="12" t="s">
        <v>1537</v>
      </c>
      <c r="C791" s="12" t="s">
        <v>825</v>
      </c>
      <c r="D791" s="54">
        <v>33718</v>
      </c>
      <c r="E791" s="55">
        <v>710</v>
      </c>
      <c r="F791" s="12" t="s">
        <v>19</v>
      </c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customHeight="1">
      <c r="A792" s="19">
        <v>1080</v>
      </c>
      <c r="B792" s="12" t="s">
        <v>237</v>
      </c>
      <c r="C792" s="12" t="s">
        <v>571</v>
      </c>
      <c r="D792" s="54">
        <v>33721</v>
      </c>
      <c r="E792" s="55">
        <v>530</v>
      </c>
      <c r="F792" s="12" t="s">
        <v>19</v>
      </c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customHeight="1">
      <c r="A793" s="19">
        <v>1081</v>
      </c>
      <c r="B793" s="12" t="s">
        <v>1540</v>
      </c>
      <c r="C793" s="12" t="s">
        <v>1541</v>
      </c>
      <c r="D793" s="54">
        <v>33722</v>
      </c>
      <c r="E793" s="55">
        <v>710</v>
      </c>
      <c r="F793" s="12" t="s">
        <v>27</v>
      </c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customHeight="1">
      <c r="A794" s="19">
        <v>1082</v>
      </c>
      <c r="B794" s="12" t="s">
        <v>1538</v>
      </c>
      <c r="C794" s="12" t="s">
        <v>1539</v>
      </c>
      <c r="D794" s="54">
        <v>33722</v>
      </c>
      <c r="E794" s="55">
        <v>530</v>
      </c>
      <c r="F794" s="12" t="s">
        <v>42</v>
      </c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customHeight="1">
      <c r="A795" s="19">
        <v>1083</v>
      </c>
      <c r="B795" s="12" t="s">
        <v>205</v>
      </c>
      <c r="C795" s="12" t="s">
        <v>1542</v>
      </c>
      <c r="D795" s="54">
        <v>33723</v>
      </c>
      <c r="E795" s="55">
        <v>710</v>
      </c>
      <c r="F795" s="12" t="s">
        <v>42</v>
      </c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customHeight="1">
      <c r="A796" s="19">
        <v>1084</v>
      </c>
      <c r="B796" s="12" t="s">
        <v>1545</v>
      </c>
      <c r="C796" s="12" t="s">
        <v>1105</v>
      </c>
      <c r="D796" s="54">
        <v>33724</v>
      </c>
      <c r="E796" s="55">
        <v>710</v>
      </c>
      <c r="F796" s="12" t="s">
        <v>42</v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customHeight="1">
      <c r="A797" s="19">
        <v>1085</v>
      </c>
      <c r="B797" s="12" t="s">
        <v>1543</v>
      </c>
      <c r="C797" s="12" t="s">
        <v>1544</v>
      </c>
      <c r="D797" s="54">
        <v>33724</v>
      </c>
      <c r="E797" s="55">
        <v>530</v>
      </c>
      <c r="F797" s="12" t="s">
        <v>36</v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customHeight="1">
      <c r="A798" s="19">
        <v>1086</v>
      </c>
      <c r="B798" s="12" t="s">
        <v>389</v>
      </c>
      <c r="C798" s="12" t="s">
        <v>374</v>
      </c>
      <c r="D798" s="54">
        <v>33724</v>
      </c>
      <c r="E798" s="55">
        <v>530</v>
      </c>
      <c r="F798" s="12" t="s">
        <v>42</v>
      </c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customHeight="1">
      <c r="A799" s="19">
        <v>1087</v>
      </c>
      <c r="B799" s="12" t="s">
        <v>403</v>
      </c>
      <c r="C799" s="12" t="s">
        <v>432</v>
      </c>
      <c r="D799" s="54">
        <v>33728</v>
      </c>
      <c r="E799" s="55">
        <v>530</v>
      </c>
      <c r="F799" s="12" t="s">
        <v>42</v>
      </c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customHeight="1">
      <c r="A800" s="19">
        <v>1088</v>
      </c>
      <c r="B800" s="12" t="s">
        <v>1559</v>
      </c>
      <c r="C800" s="12" t="s">
        <v>1560</v>
      </c>
      <c r="D800" s="54">
        <v>33736</v>
      </c>
      <c r="E800" s="55">
        <v>710</v>
      </c>
      <c r="F800" s="12" t="s">
        <v>36</v>
      </c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customHeight="1">
      <c r="A801" s="19">
        <v>1089</v>
      </c>
      <c r="B801" s="12" t="s">
        <v>1546</v>
      </c>
      <c r="C801" s="12" t="s">
        <v>860</v>
      </c>
      <c r="D801" s="54">
        <v>33728</v>
      </c>
      <c r="E801" s="55">
        <v>710</v>
      </c>
      <c r="F801" s="12" t="s">
        <v>42</v>
      </c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customHeight="1">
      <c r="A802" s="19">
        <v>1090</v>
      </c>
      <c r="B802" s="12" t="s">
        <v>1547</v>
      </c>
      <c r="C802" s="12" t="s">
        <v>1548</v>
      </c>
      <c r="D802" s="54">
        <v>33729</v>
      </c>
      <c r="E802" s="55">
        <v>530</v>
      </c>
      <c r="F802" s="12" t="s">
        <v>36</v>
      </c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customHeight="1">
      <c r="A803" s="19">
        <v>1091</v>
      </c>
      <c r="B803" s="12" t="s">
        <v>1549</v>
      </c>
      <c r="C803" s="12" t="s">
        <v>1550</v>
      </c>
      <c r="D803" s="54">
        <v>33730</v>
      </c>
      <c r="E803" s="55">
        <v>530</v>
      </c>
      <c r="F803" s="12" t="s">
        <v>60</v>
      </c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customHeight="1">
      <c r="A804" s="19">
        <v>1092</v>
      </c>
      <c r="B804" s="12" t="s">
        <v>846</v>
      </c>
      <c r="C804" s="12" t="s">
        <v>1551</v>
      </c>
      <c r="D804" s="54">
        <v>33731</v>
      </c>
      <c r="E804" s="55">
        <v>490</v>
      </c>
      <c r="F804" s="12" t="s">
        <v>42</v>
      </c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customHeight="1">
      <c r="A805" s="19">
        <v>1093</v>
      </c>
      <c r="B805" s="12" t="s">
        <v>278</v>
      </c>
      <c r="C805" s="12" t="s">
        <v>535</v>
      </c>
      <c r="D805" s="54">
        <v>33732</v>
      </c>
      <c r="E805" s="55">
        <v>530</v>
      </c>
      <c r="F805" s="12" t="s">
        <v>60</v>
      </c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customHeight="1">
      <c r="A806" s="19">
        <v>1094</v>
      </c>
      <c r="B806" s="12" t="s">
        <v>1553</v>
      </c>
      <c r="C806" s="12" t="s">
        <v>1554</v>
      </c>
      <c r="D806" s="54">
        <v>33732</v>
      </c>
      <c r="E806" s="55">
        <v>710</v>
      </c>
      <c r="F806" s="12" t="s">
        <v>60</v>
      </c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customHeight="1">
      <c r="A807" s="19">
        <v>1095</v>
      </c>
      <c r="B807" s="12" t="s">
        <v>628</v>
      </c>
      <c r="C807" s="12" t="s">
        <v>629</v>
      </c>
      <c r="D807" s="54">
        <v>33732</v>
      </c>
      <c r="E807" s="55">
        <v>710</v>
      </c>
      <c r="F807" s="12" t="s">
        <v>42</v>
      </c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customHeight="1">
      <c r="A808" s="19">
        <v>1096</v>
      </c>
      <c r="B808" s="12" t="s">
        <v>1552</v>
      </c>
      <c r="C808" s="12" t="s">
        <v>238</v>
      </c>
      <c r="D808" s="54">
        <v>33732</v>
      </c>
      <c r="E808" s="55">
        <v>530</v>
      </c>
      <c r="F808" s="12" t="s">
        <v>60</v>
      </c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customHeight="1">
      <c r="A809" s="19">
        <v>1097</v>
      </c>
      <c r="B809" s="12" t="s">
        <v>1555</v>
      </c>
      <c r="C809" s="12" t="s">
        <v>1556</v>
      </c>
      <c r="D809" s="54">
        <v>33735</v>
      </c>
      <c r="E809" s="55">
        <v>530</v>
      </c>
      <c r="F809" s="12" t="s">
        <v>42</v>
      </c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customHeight="1">
      <c r="A810" s="19">
        <v>1098</v>
      </c>
      <c r="B810" s="12" t="s">
        <v>1557</v>
      </c>
      <c r="C810" s="12" t="s">
        <v>1446</v>
      </c>
      <c r="D810" s="54">
        <v>33735</v>
      </c>
      <c r="E810" s="55">
        <v>530</v>
      </c>
      <c r="F810" s="12" t="s">
        <v>60</v>
      </c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customHeight="1">
      <c r="A811" s="19">
        <v>1099</v>
      </c>
      <c r="B811" s="12" t="s">
        <v>260</v>
      </c>
      <c r="C811" s="12" t="s">
        <v>304</v>
      </c>
      <c r="D811" s="54">
        <v>33736</v>
      </c>
      <c r="E811" s="55">
        <v>530</v>
      </c>
      <c r="F811" s="12" t="s">
        <v>36</v>
      </c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customHeight="1">
      <c r="A812" s="19">
        <v>1100</v>
      </c>
      <c r="B812" s="12" t="s">
        <v>1561</v>
      </c>
      <c r="C812" s="12" t="s">
        <v>1562</v>
      </c>
      <c r="D812" s="54">
        <v>33736</v>
      </c>
      <c r="E812" s="55">
        <v>710</v>
      </c>
      <c r="F812" s="12" t="s">
        <v>42</v>
      </c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customHeight="1">
      <c r="A813" s="19">
        <v>1101</v>
      </c>
      <c r="B813" s="12" t="s">
        <v>1649</v>
      </c>
      <c r="C813" s="12" t="s">
        <v>1558</v>
      </c>
      <c r="D813" s="54">
        <v>33736</v>
      </c>
      <c r="E813" s="55">
        <v>530</v>
      </c>
      <c r="F813" s="12" t="s">
        <v>36</v>
      </c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customHeight="1">
      <c r="A814" s="19">
        <v>1102</v>
      </c>
      <c r="B814" s="12" t="s">
        <v>1563</v>
      </c>
      <c r="C814" s="12" t="s">
        <v>1564</v>
      </c>
      <c r="D814" s="54">
        <v>33737</v>
      </c>
      <c r="E814" s="55">
        <v>710</v>
      </c>
      <c r="F814" s="12" t="s">
        <v>42</v>
      </c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customHeight="1">
      <c r="A815" s="19">
        <v>1103</v>
      </c>
      <c r="B815" s="12" t="s">
        <v>222</v>
      </c>
      <c r="C815" s="12" t="s">
        <v>589</v>
      </c>
      <c r="D815" s="54">
        <v>33738</v>
      </c>
      <c r="E815" s="55">
        <v>530</v>
      </c>
      <c r="F815" s="12" t="s">
        <v>36</v>
      </c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customHeight="1">
      <c r="A816" s="19">
        <v>1104</v>
      </c>
      <c r="B816" s="12" t="s">
        <v>258</v>
      </c>
      <c r="C816" s="12" t="s">
        <v>382</v>
      </c>
      <c r="D816" s="54">
        <v>33738</v>
      </c>
      <c r="E816" s="55">
        <v>530</v>
      </c>
      <c r="F816" s="12" t="s">
        <v>42</v>
      </c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customHeight="1">
      <c r="A817" s="19">
        <v>1105</v>
      </c>
      <c r="B817" s="12" t="s">
        <v>296</v>
      </c>
      <c r="C817" s="12" t="s">
        <v>392</v>
      </c>
      <c r="D817" s="54">
        <v>33739</v>
      </c>
      <c r="E817" s="55">
        <v>530</v>
      </c>
      <c r="F817" s="12" t="s">
        <v>36</v>
      </c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customHeight="1">
      <c r="A818" s="19">
        <v>1106</v>
      </c>
      <c r="B818" s="12" t="s">
        <v>245</v>
      </c>
      <c r="C818" s="12" t="s">
        <v>567</v>
      </c>
      <c r="D818" s="54">
        <v>33739</v>
      </c>
      <c r="E818" s="55">
        <v>530</v>
      </c>
      <c r="F818" s="12" t="s">
        <v>42</v>
      </c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customHeight="1">
      <c r="A819" s="19">
        <v>1107</v>
      </c>
      <c r="B819" s="12" t="s">
        <v>1565</v>
      </c>
      <c r="C819" s="12" t="s">
        <v>1566</v>
      </c>
      <c r="D819" s="54">
        <v>33744</v>
      </c>
      <c r="E819" s="55">
        <v>710</v>
      </c>
      <c r="F819" s="12" t="s">
        <v>42</v>
      </c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customHeight="1">
      <c r="A820" s="19">
        <v>1108</v>
      </c>
      <c r="B820" s="12" t="s">
        <v>189</v>
      </c>
      <c r="C820" s="12" t="s">
        <v>602</v>
      </c>
      <c r="D820" s="54">
        <v>33744</v>
      </c>
      <c r="E820" s="55">
        <v>530</v>
      </c>
      <c r="F820" s="12" t="s">
        <v>42</v>
      </c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customHeight="1">
      <c r="A821" s="19">
        <v>1109</v>
      </c>
      <c r="B821" s="12" t="s">
        <v>298</v>
      </c>
      <c r="C821" s="12" t="s">
        <v>482</v>
      </c>
      <c r="D821" s="54">
        <v>33745</v>
      </c>
      <c r="E821" s="55">
        <v>530</v>
      </c>
      <c r="F821" s="12" t="s">
        <v>36</v>
      </c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customHeight="1">
      <c r="A822" s="19">
        <v>1110</v>
      </c>
      <c r="B822" s="12" t="s">
        <v>1567</v>
      </c>
      <c r="C822" s="12" t="s">
        <v>1568</v>
      </c>
      <c r="D822" s="54">
        <v>33750</v>
      </c>
      <c r="E822" s="55">
        <v>530</v>
      </c>
      <c r="F822" s="12" t="s">
        <v>19</v>
      </c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customHeight="1">
      <c r="A823" s="19">
        <v>1111</v>
      </c>
      <c r="B823" s="12" t="s">
        <v>1569</v>
      </c>
      <c r="C823" s="12" t="s">
        <v>1570</v>
      </c>
      <c r="D823" s="54">
        <v>33750</v>
      </c>
      <c r="E823" s="55">
        <v>530</v>
      </c>
      <c r="F823" s="12" t="s">
        <v>42</v>
      </c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customHeight="1">
      <c r="A824" s="19">
        <v>1112</v>
      </c>
      <c r="B824" s="12" t="s">
        <v>385</v>
      </c>
      <c r="C824" s="12" t="s">
        <v>444</v>
      </c>
      <c r="D824" s="54">
        <v>33750</v>
      </c>
      <c r="E824" s="55">
        <v>530</v>
      </c>
      <c r="F824" s="12" t="s">
        <v>19</v>
      </c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customHeight="1">
      <c r="A825" s="19">
        <v>1113</v>
      </c>
      <c r="B825" s="12" t="s">
        <v>1571</v>
      </c>
      <c r="C825" s="12" t="s">
        <v>1572</v>
      </c>
      <c r="D825" s="54">
        <v>33751</v>
      </c>
      <c r="E825" s="55">
        <v>530</v>
      </c>
      <c r="F825" s="12" t="s">
        <v>42</v>
      </c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customHeight="1">
      <c r="A826" s="19">
        <v>1114</v>
      </c>
      <c r="B826" s="12" t="s">
        <v>1573</v>
      </c>
      <c r="C826" s="12" t="s">
        <v>439</v>
      </c>
      <c r="D826" s="54">
        <v>33751</v>
      </c>
      <c r="E826" s="55">
        <v>530</v>
      </c>
      <c r="F826" s="12" t="s">
        <v>42</v>
      </c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customHeight="1">
      <c r="A827" s="19">
        <v>1115</v>
      </c>
      <c r="B827" s="12" t="s">
        <v>483</v>
      </c>
      <c r="C827" s="12" t="s">
        <v>1574</v>
      </c>
      <c r="D827" s="54">
        <v>33751</v>
      </c>
      <c r="E827" s="55">
        <v>530</v>
      </c>
      <c r="F827" s="12" t="s">
        <v>19</v>
      </c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customHeight="1">
      <c r="A828" s="19">
        <v>1116</v>
      </c>
      <c r="B828" s="12" t="s">
        <v>340</v>
      </c>
      <c r="C828" s="12" t="s">
        <v>490</v>
      </c>
      <c r="D828" s="54">
        <v>33752</v>
      </c>
      <c r="E828" s="55">
        <v>530</v>
      </c>
      <c r="F828" s="12" t="s">
        <v>19</v>
      </c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customHeight="1">
      <c r="A829" s="19">
        <v>1117</v>
      </c>
      <c r="B829" s="12" t="s">
        <v>262</v>
      </c>
      <c r="C829" s="12" t="s">
        <v>552</v>
      </c>
      <c r="D829" s="54">
        <v>33753</v>
      </c>
      <c r="E829" s="55">
        <v>530</v>
      </c>
      <c r="F829" s="12" t="s">
        <v>42</v>
      </c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customHeight="1">
      <c r="A830" s="19">
        <v>1118</v>
      </c>
      <c r="B830" s="12" t="s">
        <v>375</v>
      </c>
      <c r="C830" s="12" t="s">
        <v>456</v>
      </c>
      <c r="D830" s="54">
        <v>33757</v>
      </c>
      <c r="E830" s="55">
        <v>530</v>
      </c>
      <c r="F830" s="12" t="s">
        <v>42</v>
      </c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customHeight="1">
      <c r="A831" s="19">
        <v>1119</v>
      </c>
      <c r="B831" s="12" t="s">
        <v>211</v>
      </c>
      <c r="C831" s="12" t="s">
        <v>257</v>
      </c>
      <c r="D831" s="54">
        <v>33757</v>
      </c>
      <c r="E831" s="55">
        <v>530</v>
      </c>
      <c r="F831" s="12" t="s">
        <v>19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customHeight="1">
      <c r="A832" s="19">
        <v>1120</v>
      </c>
      <c r="B832" s="12" t="s">
        <v>1575</v>
      </c>
      <c r="C832" s="12" t="s">
        <v>1576</v>
      </c>
      <c r="D832" s="54">
        <v>33757</v>
      </c>
      <c r="E832" s="55">
        <v>530</v>
      </c>
      <c r="F832" s="12" t="s">
        <v>19</v>
      </c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customHeight="1">
      <c r="A833" s="19">
        <v>1121</v>
      </c>
      <c r="B833" s="12" t="s">
        <v>1577</v>
      </c>
      <c r="C833" s="12" t="s">
        <v>1578</v>
      </c>
      <c r="D833" s="54">
        <v>33759</v>
      </c>
      <c r="E833" s="55">
        <v>530</v>
      </c>
      <c r="F833" s="12" t="s">
        <v>19</v>
      </c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customHeight="1">
      <c r="A834" s="19">
        <v>1122</v>
      </c>
      <c r="B834" s="12" t="s">
        <v>1579</v>
      </c>
      <c r="C834" s="12" t="s">
        <v>404</v>
      </c>
      <c r="D834" s="54">
        <v>33760</v>
      </c>
      <c r="E834" s="55">
        <v>490</v>
      </c>
      <c r="F834" s="12" t="s">
        <v>19</v>
      </c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customHeight="1">
      <c r="A835" s="19">
        <v>1123</v>
      </c>
      <c r="B835" s="12" t="s">
        <v>274</v>
      </c>
      <c r="C835" s="12" t="s">
        <v>543</v>
      </c>
      <c r="D835" s="54">
        <v>33765</v>
      </c>
      <c r="E835" s="55">
        <v>530</v>
      </c>
      <c r="F835" s="12" t="s">
        <v>60</v>
      </c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customHeight="1">
      <c r="A836" s="19">
        <v>1124</v>
      </c>
      <c r="B836" s="12" t="s">
        <v>1580</v>
      </c>
      <c r="C836" s="12" t="s">
        <v>1581</v>
      </c>
      <c r="D836" s="54">
        <v>33766</v>
      </c>
      <c r="E836" s="55">
        <v>530</v>
      </c>
      <c r="F836" s="12" t="s">
        <v>42</v>
      </c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customHeight="1">
      <c r="A837" s="19">
        <v>1125</v>
      </c>
      <c r="B837" s="12" t="s">
        <v>1583</v>
      </c>
      <c r="C837" s="12" t="s">
        <v>1584</v>
      </c>
      <c r="D837" s="54">
        <v>33767</v>
      </c>
      <c r="E837" s="55">
        <v>710</v>
      </c>
      <c r="F837" s="12" t="s">
        <v>60</v>
      </c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customHeight="1">
      <c r="A838" s="19">
        <v>1126</v>
      </c>
      <c r="B838" s="12" t="s">
        <v>393</v>
      </c>
      <c r="C838" s="12" t="s">
        <v>363</v>
      </c>
      <c r="D838" s="54">
        <v>33767</v>
      </c>
      <c r="E838" s="55">
        <v>530</v>
      </c>
      <c r="F838" s="12" t="s">
        <v>60</v>
      </c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customHeight="1">
      <c r="A839" s="19">
        <v>1127</v>
      </c>
      <c r="B839" s="12" t="s">
        <v>1582</v>
      </c>
      <c r="C839" s="12" t="s">
        <v>382</v>
      </c>
      <c r="D839" s="54">
        <v>33767</v>
      </c>
      <c r="E839" s="55">
        <v>490</v>
      </c>
      <c r="F839" s="12" t="s">
        <v>42</v>
      </c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customHeight="1">
      <c r="A840" s="19">
        <v>1128</v>
      </c>
      <c r="B840" s="12" t="s">
        <v>241</v>
      </c>
      <c r="C840" s="12" t="s">
        <v>575</v>
      </c>
      <c r="D840" s="54">
        <v>33767</v>
      </c>
      <c r="E840" s="55">
        <v>530</v>
      </c>
      <c r="F840" s="12" t="s">
        <v>42</v>
      </c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customHeight="1">
      <c r="A841" s="19">
        <v>1129</v>
      </c>
      <c r="B841" s="12" t="s">
        <v>317</v>
      </c>
      <c r="C841" s="12" t="s">
        <v>507</v>
      </c>
      <c r="D841" s="54">
        <v>33770</v>
      </c>
      <c r="E841" s="55">
        <v>530</v>
      </c>
      <c r="F841" s="12" t="s">
        <v>42</v>
      </c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customHeight="1">
      <c r="A842" s="19">
        <v>1130</v>
      </c>
      <c r="B842" s="12" t="s">
        <v>1585</v>
      </c>
      <c r="C842" s="12" t="s">
        <v>621</v>
      </c>
      <c r="D842" s="54">
        <v>33770</v>
      </c>
      <c r="E842" s="55">
        <v>530</v>
      </c>
      <c r="F842" s="12" t="s">
        <v>60</v>
      </c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customHeight="1">
      <c r="A843" s="19">
        <v>1131</v>
      </c>
      <c r="B843" s="12" t="s">
        <v>1586</v>
      </c>
      <c r="C843" s="12" t="s">
        <v>1587</v>
      </c>
      <c r="D843" s="54">
        <v>33770</v>
      </c>
      <c r="E843" s="55">
        <v>530</v>
      </c>
      <c r="F843" s="12" t="s">
        <v>42</v>
      </c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customHeight="1">
      <c r="A844" s="19">
        <v>1132</v>
      </c>
      <c r="B844" s="12" t="s">
        <v>354</v>
      </c>
      <c r="C844" s="12" t="s">
        <v>468</v>
      </c>
      <c r="D844" s="54">
        <v>33770</v>
      </c>
      <c r="E844" s="55">
        <v>530</v>
      </c>
      <c r="F844" s="12" t="s">
        <v>27</v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customHeight="1">
      <c r="A845" s="19">
        <v>1133</v>
      </c>
      <c r="B845" s="12" t="s">
        <v>1588</v>
      </c>
      <c r="C845" s="12" t="s">
        <v>1024</v>
      </c>
      <c r="D845" s="54">
        <v>33770</v>
      </c>
      <c r="E845" s="55">
        <v>710</v>
      </c>
      <c r="F845" s="12" t="s">
        <v>42</v>
      </c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customHeight="1">
      <c r="A846" s="19">
        <v>1134</v>
      </c>
      <c r="B846" s="12" t="s">
        <v>180</v>
      </c>
      <c r="C846" s="12" t="s">
        <v>608</v>
      </c>
      <c r="D846" s="54">
        <v>33771</v>
      </c>
      <c r="E846" s="55">
        <v>530</v>
      </c>
      <c r="F846" s="12" t="s">
        <v>42</v>
      </c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customHeight="1">
      <c r="A847" s="19">
        <v>1135</v>
      </c>
      <c r="B847" s="12" t="s">
        <v>307</v>
      </c>
      <c r="C847" s="12" t="s">
        <v>509</v>
      </c>
      <c r="D847" s="54">
        <v>33773</v>
      </c>
      <c r="E847" s="55">
        <v>530</v>
      </c>
      <c r="F847" s="12" t="s">
        <v>27</v>
      </c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customHeight="1">
      <c r="A848" s="19">
        <v>1136</v>
      </c>
      <c r="B848" s="12" t="s">
        <v>346</v>
      </c>
      <c r="C848" s="12" t="s">
        <v>484</v>
      </c>
      <c r="D848" s="54">
        <v>33774</v>
      </c>
      <c r="E848" s="55">
        <v>530</v>
      </c>
      <c r="F848" s="12" t="s">
        <v>27</v>
      </c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customHeight="1">
      <c r="A849" s="19">
        <v>1137</v>
      </c>
      <c r="B849" s="12" t="s">
        <v>1589</v>
      </c>
      <c r="C849" s="12" t="s">
        <v>1590</v>
      </c>
      <c r="D849" s="54">
        <v>33774</v>
      </c>
      <c r="E849" s="55">
        <v>530</v>
      </c>
      <c r="F849" s="12" t="s">
        <v>27</v>
      </c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customHeight="1">
      <c r="A850" s="19">
        <v>1138</v>
      </c>
      <c r="B850" s="12" t="s">
        <v>1591</v>
      </c>
      <c r="C850" s="12" t="s">
        <v>374</v>
      </c>
      <c r="D850" s="54">
        <v>33777</v>
      </c>
      <c r="E850" s="55">
        <v>530</v>
      </c>
      <c r="F850" s="12" t="s">
        <v>36</v>
      </c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customHeight="1">
      <c r="A851" s="19">
        <v>1139</v>
      </c>
      <c r="B851" s="12" t="s">
        <v>1592</v>
      </c>
      <c r="C851" s="12" t="s">
        <v>1593</v>
      </c>
      <c r="D851" s="54">
        <v>33778</v>
      </c>
      <c r="E851" s="55">
        <v>530</v>
      </c>
      <c r="F851" s="12" t="s">
        <v>27</v>
      </c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customHeight="1">
      <c r="A852" s="19">
        <v>1140</v>
      </c>
      <c r="B852" s="12" t="s">
        <v>1239</v>
      </c>
      <c r="C852" s="12" t="s">
        <v>919</v>
      </c>
      <c r="D852" s="54">
        <v>33779</v>
      </c>
      <c r="E852" s="55">
        <v>710</v>
      </c>
      <c r="F852" s="12" t="s">
        <v>27</v>
      </c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customHeight="1">
      <c r="A853" s="19">
        <v>1141</v>
      </c>
      <c r="B853" s="12" t="s">
        <v>877</v>
      </c>
      <c r="C853" s="12" t="s">
        <v>919</v>
      </c>
      <c r="D853" s="54">
        <v>33779</v>
      </c>
      <c r="E853" s="55">
        <v>650</v>
      </c>
      <c r="F853" s="12" t="s">
        <v>36</v>
      </c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customHeight="1">
      <c r="A854" s="19">
        <v>1142</v>
      </c>
      <c r="B854" s="12" t="s">
        <v>1594</v>
      </c>
      <c r="C854" s="12" t="s">
        <v>1595</v>
      </c>
      <c r="D854" s="54">
        <v>33780</v>
      </c>
      <c r="E854" s="55">
        <v>650</v>
      </c>
      <c r="F854" s="12" t="s">
        <v>27</v>
      </c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customHeight="1">
      <c r="A855" s="19">
        <v>1143</v>
      </c>
      <c r="B855" s="12" t="s">
        <v>1596</v>
      </c>
      <c r="C855" s="12" t="s">
        <v>1597</v>
      </c>
      <c r="D855" s="54">
        <v>33780</v>
      </c>
      <c r="E855" s="55">
        <v>650</v>
      </c>
      <c r="F855" s="12" t="s">
        <v>27</v>
      </c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customHeight="1">
      <c r="A856" s="19">
        <v>1144</v>
      </c>
      <c r="B856" s="12" t="s">
        <v>1598</v>
      </c>
      <c r="C856" s="12" t="s">
        <v>382</v>
      </c>
      <c r="D856" s="54">
        <v>33781</v>
      </c>
      <c r="E856" s="55">
        <v>650</v>
      </c>
      <c r="F856" s="12" t="s">
        <v>27</v>
      </c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customHeight="1">
      <c r="A857" s="19">
        <v>1145</v>
      </c>
      <c r="B857" s="12" t="s">
        <v>1599</v>
      </c>
      <c r="C857" s="12" t="s">
        <v>1600</v>
      </c>
      <c r="D857" s="54">
        <v>33781</v>
      </c>
      <c r="E857" s="55">
        <v>650</v>
      </c>
      <c r="F857" s="12" t="s">
        <v>36</v>
      </c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customHeight="1">
      <c r="A858" s="19">
        <v>1146</v>
      </c>
      <c r="B858" s="12" t="s">
        <v>1601</v>
      </c>
      <c r="C858" s="12" t="s">
        <v>1602</v>
      </c>
      <c r="D858" s="54">
        <v>33784</v>
      </c>
      <c r="E858" s="55">
        <v>650</v>
      </c>
      <c r="F858" s="12" t="s">
        <v>27</v>
      </c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customHeight="1">
      <c r="A859" s="19">
        <v>1147</v>
      </c>
      <c r="B859" s="12" t="s">
        <v>1603</v>
      </c>
      <c r="C859" s="12" t="s">
        <v>1604</v>
      </c>
      <c r="D859" s="54">
        <v>33784</v>
      </c>
      <c r="E859" s="55">
        <v>650</v>
      </c>
      <c r="F859" s="12" t="s">
        <v>27</v>
      </c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customHeight="1">
      <c r="A860" s="19">
        <v>1148</v>
      </c>
      <c r="B860" s="12" t="s">
        <v>1605</v>
      </c>
      <c r="C860" s="12" t="s">
        <v>746</v>
      </c>
      <c r="D860" s="54">
        <v>33784</v>
      </c>
      <c r="E860" s="55">
        <v>650</v>
      </c>
      <c r="F860" s="12" t="s">
        <v>36</v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customHeight="1">
      <c r="A861" s="19">
        <v>1149</v>
      </c>
      <c r="B861" s="12" t="s">
        <v>1607</v>
      </c>
      <c r="C861" s="12" t="s">
        <v>1608</v>
      </c>
      <c r="D861" s="54">
        <v>33785</v>
      </c>
      <c r="E861" s="55">
        <v>710</v>
      </c>
      <c r="F861" s="12" t="s">
        <v>36</v>
      </c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customHeight="1">
      <c r="A862" s="19">
        <v>1150</v>
      </c>
      <c r="B862" s="12" t="s">
        <v>1606</v>
      </c>
      <c r="C862" s="12" t="s">
        <v>1532</v>
      </c>
      <c r="D862" s="54">
        <v>33785</v>
      </c>
      <c r="E862" s="55">
        <v>490</v>
      </c>
      <c r="F862" s="12" t="s">
        <v>36</v>
      </c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customHeight="1">
      <c r="A863" s="19">
        <v>1151</v>
      </c>
      <c r="B863" s="12" t="s">
        <v>1610</v>
      </c>
      <c r="C863" s="12" t="s">
        <v>1611</v>
      </c>
      <c r="D863" s="54">
        <v>33786</v>
      </c>
      <c r="E863" s="55">
        <v>710</v>
      </c>
      <c r="F863" s="12" t="s">
        <v>27</v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customHeight="1">
      <c r="A864" s="19">
        <v>1152</v>
      </c>
      <c r="B864" s="12" t="s">
        <v>1609</v>
      </c>
      <c r="C864" s="12" t="s">
        <v>919</v>
      </c>
      <c r="D864" s="54">
        <v>33786</v>
      </c>
      <c r="E864" s="55">
        <v>650</v>
      </c>
      <c r="F864" s="12" t="s">
        <v>36</v>
      </c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customHeight="1">
      <c r="A865" s="19">
        <v>1153</v>
      </c>
      <c r="B865" s="12" t="s">
        <v>1224</v>
      </c>
      <c r="C865" s="12" t="s">
        <v>1225</v>
      </c>
      <c r="D865" s="54">
        <v>33787</v>
      </c>
      <c r="E865" s="55">
        <v>490</v>
      </c>
      <c r="F865" s="12" t="s">
        <v>36</v>
      </c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customHeight="1">
      <c r="A866" s="19">
        <v>1154</v>
      </c>
      <c r="B866" s="12" t="s">
        <v>1612</v>
      </c>
      <c r="C866" s="12" t="s">
        <v>1613</v>
      </c>
      <c r="D866" s="54">
        <v>33787</v>
      </c>
      <c r="E866" s="55">
        <v>650</v>
      </c>
      <c r="F866" s="12" t="s">
        <v>27</v>
      </c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customHeight="1">
      <c r="A867" s="19">
        <v>1155</v>
      </c>
      <c r="B867" s="12" t="s">
        <v>1614</v>
      </c>
      <c r="C867" s="12" t="s">
        <v>439</v>
      </c>
      <c r="D867" s="54">
        <v>33787</v>
      </c>
      <c r="E867" s="55">
        <v>650</v>
      </c>
      <c r="F867" s="12" t="s">
        <v>42</v>
      </c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customHeight="1">
      <c r="A868" s="19">
        <v>1156</v>
      </c>
      <c r="B868" s="12" t="s">
        <v>1615</v>
      </c>
      <c r="C868" s="12" t="s">
        <v>919</v>
      </c>
      <c r="D868" s="54">
        <v>33788</v>
      </c>
      <c r="E868" s="55">
        <v>650</v>
      </c>
      <c r="F868" s="12" t="s">
        <v>42</v>
      </c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customHeight="1">
      <c r="A869" s="19">
        <v>1157</v>
      </c>
      <c r="B869" s="12" t="s">
        <v>1616</v>
      </c>
      <c r="C869" s="12" t="s">
        <v>1617</v>
      </c>
      <c r="D869" s="54">
        <v>33792</v>
      </c>
      <c r="E869" s="55">
        <v>650</v>
      </c>
      <c r="F869" s="12" t="s">
        <v>42</v>
      </c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customHeight="1">
      <c r="A870" s="19">
        <v>1158</v>
      </c>
      <c r="B870" s="12" t="s">
        <v>1618</v>
      </c>
      <c r="C870" s="12" t="s">
        <v>1619</v>
      </c>
      <c r="D870" s="54">
        <v>33792</v>
      </c>
      <c r="E870" s="55">
        <v>710</v>
      </c>
      <c r="F870" s="12" t="s">
        <v>42</v>
      </c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customHeight="1">
      <c r="A871" s="19">
        <v>1159</v>
      </c>
      <c r="B871" s="12" t="s">
        <v>1620</v>
      </c>
      <c r="C871" s="12" t="s">
        <v>372</v>
      </c>
      <c r="D871" s="54">
        <v>33793</v>
      </c>
      <c r="E871" s="55">
        <v>650</v>
      </c>
      <c r="F871" s="12" t="s">
        <v>27</v>
      </c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customHeight="1">
      <c r="A872" s="19">
        <v>1160</v>
      </c>
      <c r="B872" s="12" t="s">
        <v>1625</v>
      </c>
      <c r="C872" s="12" t="s">
        <v>1626</v>
      </c>
      <c r="D872" s="54">
        <v>34160</v>
      </c>
      <c r="E872" s="55">
        <v>710</v>
      </c>
      <c r="F872" s="12" t="s">
        <v>27</v>
      </c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customHeight="1">
      <c r="A873" s="19">
        <v>1161</v>
      </c>
      <c r="B873" s="12" t="s">
        <v>1623</v>
      </c>
      <c r="C873" s="12" t="s">
        <v>1624</v>
      </c>
      <c r="D873" s="54">
        <v>34160</v>
      </c>
      <c r="E873" s="55">
        <v>650</v>
      </c>
      <c r="F873" s="12" t="s">
        <v>42</v>
      </c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customHeight="1">
      <c r="A874" s="19">
        <v>1162</v>
      </c>
      <c r="B874" s="12" t="s">
        <v>1629</v>
      </c>
      <c r="C874" s="12" t="s">
        <v>1630</v>
      </c>
      <c r="D874" s="54">
        <v>34163</v>
      </c>
      <c r="E874" s="55">
        <v>710</v>
      </c>
      <c r="F874" s="12" t="s">
        <v>27</v>
      </c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customHeight="1">
      <c r="A875" s="19">
        <v>1163</v>
      </c>
      <c r="B875" s="12" t="s">
        <v>1627</v>
      </c>
      <c r="C875" s="12" t="s">
        <v>1628</v>
      </c>
      <c r="D875" s="54">
        <v>34163</v>
      </c>
      <c r="E875" s="55">
        <v>650</v>
      </c>
      <c r="F875" s="12" t="s">
        <v>36</v>
      </c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customHeight="1">
      <c r="A876" s="19">
        <v>1164</v>
      </c>
      <c r="B876" s="12" t="s">
        <v>1631</v>
      </c>
      <c r="C876" s="12" t="s">
        <v>1632</v>
      </c>
      <c r="D876" s="54">
        <v>34166</v>
      </c>
      <c r="E876" s="55">
        <v>650</v>
      </c>
      <c r="F876" s="12" t="s">
        <v>27</v>
      </c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customHeight="1">
      <c r="A877" s="19">
        <v>1165</v>
      </c>
      <c r="B877" s="12" t="s">
        <v>1633</v>
      </c>
      <c r="C877" s="12" t="s">
        <v>1634</v>
      </c>
      <c r="D877" s="54">
        <v>34170</v>
      </c>
      <c r="E877" s="55">
        <v>710</v>
      </c>
      <c r="F877" s="12" t="s">
        <v>60</v>
      </c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customHeight="1">
      <c r="A878" s="19">
        <v>1166</v>
      </c>
      <c r="B878" s="12" t="s">
        <v>1635</v>
      </c>
      <c r="C878" s="12" t="s">
        <v>1636</v>
      </c>
      <c r="D878" s="54">
        <v>34173</v>
      </c>
      <c r="E878" s="55">
        <v>650</v>
      </c>
      <c r="F878" s="12" t="s">
        <v>19</v>
      </c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customHeight="1">
      <c r="A879" s="19">
        <v>1167</v>
      </c>
      <c r="B879" s="12" t="s">
        <v>1637</v>
      </c>
      <c r="C879" s="12" t="s">
        <v>372</v>
      </c>
      <c r="D879" s="54">
        <v>34174</v>
      </c>
      <c r="E879" s="55">
        <v>650</v>
      </c>
      <c r="F879" s="12" t="s">
        <v>27</v>
      </c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customHeight="1">
      <c r="A880" s="19">
        <v>1168</v>
      </c>
      <c r="B880" s="12" t="s">
        <v>1638</v>
      </c>
      <c r="C880" s="12" t="s">
        <v>1639</v>
      </c>
      <c r="D880" s="54">
        <v>34174</v>
      </c>
      <c r="E880" s="55">
        <v>710</v>
      </c>
      <c r="F880" s="12" t="s">
        <v>42</v>
      </c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customHeight="1">
      <c r="A881" s="19">
        <v>1169</v>
      </c>
      <c r="B881" s="12" t="s">
        <v>1640</v>
      </c>
      <c r="C881" s="12" t="s">
        <v>1641</v>
      </c>
      <c r="D881" s="54">
        <v>34177</v>
      </c>
      <c r="E881" s="19"/>
      <c r="F881" s="12" t="s">
        <v>36</v>
      </c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customHeight="1">
      <c r="A882" s="19">
        <v>1501</v>
      </c>
      <c r="B882" s="12" t="s">
        <v>1282</v>
      </c>
      <c r="C882" s="12" t="s">
        <v>1283</v>
      </c>
      <c r="D882" s="54">
        <v>33612</v>
      </c>
      <c r="E882" s="55">
        <v>710</v>
      </c>
      <c r="F882" s="12" t="s">
        <v>19</v>
      </c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59055118110236227" right="0.59055118110236227" top="0.78740157480314965" bottom="0.7874015748031496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N8" sqref="N8"/>
    </sheetView>
  </sheetViews>
  <sheetFormatPr baseColWidth="10" defaultColWidth="12.5546875" defaultRowHeight="15" customHeight="1"/>
  <cols>
    <col min="1" max="1" width="8.6640625" customWidth="1"/>
    <col min="2" max="2" width="15.5546875" customWidth="1"/>
    <col min="3" max="3" width="10" customWidth="1"/>
    <col min="4" max="4" width="9.109375" customWidth="1"/>
    <col min="5" max="5" width="16.88671875" customWidth="1"/>
    <col min="6" max="6" width="17" customWidth="1"/>
    <col min="7" max="7" width="16.44140625" customWidth="1"/>
    <col min="8" max="8" width="3.33203125" customWidth="1"/>
    <col min="9" max="9" width="3.44140625" customWidth="1"/>
    <col min="10" max="10" width="38.5546875" customWidth="1"/>
    <col min="11" max="11" width="11.77734375" bestFit="1" customWidth="1"/>
    <col min="12" max="26" width="10.5546875" customWidth="1"/>
  </cols>
  <sheetData>
    <row r="1" spans="1:26" ht="12.75" customHeight="1">
      <c r="A1" s="77" t="s">
        <v>1661</v>
      </c>
      <c r="B1" s="76"/>
      <c r="C1" s="76"/>
      <c r="D1" s="76"/>
      <c r="E1" s="76"/>
      <c r="F1" s="76"/>
      <c r="G1" s="7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>
      <c r="A2" s="77" t="s">
        <v>1662</v>
      </c>
      <c r="B2" s="76"/>
      <c r="C2" s="76"/>
      <c r="D2" s="76"/>
      <c r="E2" s="76"/>
      <c r="F2" s="76"/>
      <c r="G2" s="7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62" t="s">
        <v>0</v>
      </c>
      <c r="B3" s="63" t="s">
        <v>176</v>
      </c>
      <c r="C3" s="63" t="s">
        <v>177</v>
      </c>
      <c r="D3" s="63" t="s">
        <v>1663</v>
      </c>
      <c r="E3" s="63" t="s">
        <v>10</v>
      </c>
      <c r="F3" s="64" t="s">
        <v>1664</v>
      </c>
      <c r="G3" s="65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8">
        <v>10001</v>
      </c>
      <c r="B4" s="1" t="s">
        <v>1665</v>
      </c>
      <c r="C4" s="1" t="s">
        <v>1666</v>
      </c>
      <c r="D4" s="1" t="s">
        <v>182</v>
      </c>
      <c r="E4" s="1" t="s">
        <v>20</v>
      </c>
      <c r="F4" s="42">
        <v>35922</v>
      </c>
      <c r="G4" s="25">
        <v>1459.1966666666667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8">
        <v>10002</v>
      </c>
      <c r="B5" s="1" t="s">
        <v>1667</v>
      </c>
      <c r="C5" s="1" t="s">
        <v>1668</v>
      </c>
      <c r="D5" s="1" t="s">
        <v>191</v>
      </c>
      <c r="E5" s="1" t="s">
        <v>28</v>
      </c>
      <c r="F5" s="42">
        <v>33357</v>
      </c>
      <c r="G5" s="25">
        <v>1535.7253333333333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8">
        <v>10003</v>
      </c>
      <c r="B6" s="1" t="s">
        <v>1669</v>
      </c>
      <c r="C6" s="1" t="s">
        <v>1670</v>
      </c>
      <c r="D6" s="1" t="s">
        <v>182</v>
      </c>
      <c r="E6" s="1" t="s">
        <v>28</v>
      </c>
      <c r="F6" s="42">
        <v>35895</v>
      </c>
      <c r="G6" s="25">
        <v>1535.7253333333333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8">
        <v>10004</v>
      </c>
      <c r="B7" s="1" t="s">
        <v>1671</v>
      </c>
      <c r="C7" s="1" t="s">
        <v>1672</v>
      </c>
      <c r="D7" s="1" t="s">
        <v>188</v>
      </c>
      <c r="E7" s="1" t="s">
        <v>28</v>
      </c>
      <c r="F7" s="42">
        <v>33890</v>
      </c>
      <c r="G7" s="25">
        <v>2266.8033333333337</v>
      </c>
      <c r="H7" s="1"/>
      <c r="I7" s="1"/>
      <c r="J7" s="72" t="s">
        <v>1673</v>
      </c>
      <c r="K7" s="66">
        <f>COUNTIF(D4:D117,"sur")</f>
        <v>35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8">
        <v>10005</v>
      </c>
      <c r="B8" s="1" t="s">
        <v>1674</v>
      </c>
      <c r="C8" s="1" t="s">
        <v>1675</v>
      </c>
      <c r="D8" s="1" t="s">
        <v>182</v>
      </c>
      <c r="E8" s="1" t="s">
        <v>48</v>
      </c>
      <c r="F8" s="42">
        <v>33346</v>
      </c>
      <c r="G8" s="25">
        <v>2127.5920000000001</v>
      </c>
      <c r="H8" s="1"/>
      <c r="I8" s="1"/>
      <c r="J8" s="72" t="s">
        <v>1676</v>
      </c>
      <c r="K8" s="66">
        <f>COUNTIF(D4:D117,"norte")</f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8">
        <v>10006</v>
      </c>
      <c r="B9" s="1" t="s">
        <v>1677</v>
      </c>
      <c r="C9" s="1" t="s">
        <v>1678</v>
      </c>
      <c r="D9" s="1" t="s">
        <v>191</v>
      </c>
      <c r="E9" s="1" t="s">
        <v>20</v>
      </c>
      <c r="F9" s="42">
        <v>32679</v>
      </c>
      <c r="G9" s="25">
        <v>1740.096</v>
      </c>
      <c r="H9" s="1"/>
      <c r="I9" s="1"/>
      <c r="J9" s="72" t="s">
        <v>1679</v>
      </c>
      <c r="K9" s="73">
        <f>AVERAGE(G4:G117)</f>
        <v>2842.7765029239763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8">
        <v>10007</v>
      </c>
      <c r="B10" s="1" t="s">
        <v>1680</v>
      </c>
      <c r="C10" s="1" t="s">
        <v>1681</v>
      </c>
      <c r="D10" s="1" t="s">
        <v>182</v>
      </c>
      <c r="E10" s="1" t="s">
        <v>61</v>
      </c>
      <c r="F10" s="42">
        <v>33551</v>
      </c>
      <c r="G10" s="25">
        <v>1547.4880000000001</v>
      </c>
      <c r="H10" s="1"/>
      <c r="I10" s="1"/>
      <c r="J10" s="72" t="s">
        <v>1682</v>
      </c>
      <c r="K10" s="74">
        <f>MIN(F4:F117)</f>
        <v>28368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8">
        <v>10008</v>
      </c>
      <c r="B11" s="1" t="s">
        <v>1683</v>
      </c>
      <c r="C11" s="1" t="s">
        <v>1684</v>
      </c>
      <c r="D11" s="1" t="s">
        <v>203</v>
      </c>
      <c r="E11" s="1" t="s">
        <v>61</v>
      </c>
      <c r="F11" s="42">
        <v>29877</v>
      </c>
      <c r="G11" s="25">
        <v>1547.4880000000001</v>
      </c>
      <c r="H11" s="1"/>
      <c r="I11" s="1"/>
      <c r="J11" s="72" t="s">
        <v>1685</v>
      </c>
      <c r="K11" s="66">
        <f>SUMIF(D4:D117,"norte",G4:G117)</f>
        <v>76078.757999999987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8">
        <v>10009</v>
      </c>
      <c r="B12" s="1" t="s">
        <v>1686</v>
      </c>
      <c r="C12" s="1" t="s">
        <v>1687</v>
      </c>
      <c r="D12" s="1" t="s">
        <v>203</v>
      </c>
      <c r="E12" s="1" t="s">
        <v>71</v>
      </c>
      <c r="F12" s="42">
        <v>33823</v>
      </c>
      <c r="G12" s="25">
        <v>1549.2959999999998</v>
      </c>
      <c r="H12" s="1"/>
      <c r="I12" s="1"/>
      <c r="J12" s="72" t="s">
        <v>1688</v>
      </c>
      <c r="K12" s="66">
        <f>COUNTIF(G4:G117,"&lt;3000")</f>
        <v>74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8">
        <v>10010</v>
      </c>
      <c r="B13" s="1" t="s">
        <v>1689</v>
      </c>
      <c r="C13" s="1" t="s">
        <v>1690</v>
      </c>
      <c r="D13" s="1" t="s">
        <v>203</v>
      </c>
      <c r="E13" s="1" t="s">
        <v>71</v>
      </c>
      <c r="F13" s="42">
        <v>33559</v>
      </c>
      <c r="G13" s="25">
        <v>1549.2959999999998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8">
        <v>10011</v>
      </c>
      <c r="B14" s="1" t="s">
        <v>1691</v>
      </c>
      <c r="C14" s="1" t="s">
        <v>1692</v>
      </c>
      <c r="D14" s="1" t="s">
        <v>188</v>
      </c>
      <c r="E14" s="1" t="s">
        <v>28</v>
      </c>
      <c r="F14" s="42">
        <v>33062</v>
      </c>
      <c r="G14" s="25">
        <v>2365.36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8">
        <v>10012</v>
      </c>
      <c r="B15" s="1" t="s">
        <v>1693</v>
      </c>
      <c r="C15" s="1" t="s">
        <v>1694</v>
      </c>
      <c r="D15" s="1" t="s">
        <v>182</v>
      </c>
      <c r="E15" s="1" t="s">
        <v>28</v>
      </c>
      <c r="F15" s="42">
        <v>32571</v>
      </c>
      <c r="G15" s="25">
        <v>1420.24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8">
        <v>10013</v>
      </c>
      <c r="B16" s="1" t="s">
        <v>1695</v>
      </c>
      <c r="C16" s="1" t="s">
        <v>1696</v>
      </c>
      <c r="D16" s="1" t="s">
        <v>188</v>
      </c>
      <c r="E16" s="1" t="s">
        <v>48</v>
      </c>
      <c r="F16" s="42">
        <v>33970</v>
      </c>
      <c r="G16" s="25">
        <v>2399.2800000000002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8">
        <v>10014</v>
      </c>
      <c r="B17" s="1" t="s">
        <v>1697</v>
      </c>
      <c r="C17" s="1" t="s">
        <v>1698</v>
      </c>
      <c r="D17" s="1" t="s">
        <v>191</v>
      </c>
      <c r="E17" s="1" t="s">
        <v>48</v>
      </c>
      <c r="F17" s="42">
        <v>29885</v>
      </c>
      <c r="G17" s="25">
        <v>2220.096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8">
        <v>10015</v>
      </c>
      <c r="B18" s="1" t="s">
        <v>1699</v>
      </c>
      <c r="C18" s="1" t="s">
        <v>1700</v>
      </c>
      <c r="D18" s="1" t="s">
        <v>188</v>
      </c>
      <c r="E18" s="1" t="s">
        <v>99</v>
      </c>
      <c r="F18" s="42">
        <v>32087</v>
      </c>
      <c r="G18" s="25">
        <v>2526.3679999999999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8">
        <v>10016</v>
      </c>
      <c r="B19" s="1" t="s">
        <v>1701</v>
      </c>
      <c r="C19" s="1" t="s">
        <v>1702</v>
      </c>
      <c r="D19" s="1" t="s">
        <v>188</v>
      </c>
      <c r="E19" s="1" t="s">
        <v>61</v>
      </c>
      <c r="F19" s="42">
        <v>33223</v>
      </c>
      <c r="G19" s="25">
        <v>1611.9666666666667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8">
        <v>10017</v>
      </c>
      <c r="B20" s="1" t="s">
        <v>1703</v>
      </c>
      <c r="C20" s="1" t="s">
        <v>1704</v>
      </c>
      <c r="D20" s="1" t="s">
        <v>188</v>
      </c>
      <c r="E20" s="1" t="s">
        <v>71</v>
      </c>
      <c r="F20" s="42">
        <v>33231</v>
      </c>
      <c r="G20" s="25">
        <v>1923.95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8">
        <v>10018</v>
      </c>
      <c r="B21" s="1" t="s">
        <v>1705</v>
      </c>
      <c r="C21" s="1" t="s">
        <v>1706</v>
      </c>
      <c r="D21" s="1" t="s">
        <v>182</v>
      </c>
      <c r="E21" s="1" t="s">
        <v>48</v>
      </c>
      <c r="F21" s="42">
        <v>31034</v>
      </c>
      <c r="G21" s="25">
        <v>2499.25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8">
        <v>10019</v>
      </c>
      <c r="B22" s="1" t="s">
        <v>1707</v>
      </c>
      <c r="C22" s="1" t="s">
        <v>1708</v>
      </c>
      <c r="D22" s="1" t="s">
        <v>182</v>
      </c>
      <c r="E22" s="1" t="s">
        <v>48</v>
      </c>
      <c r="F22" s="42">
        <v>28376</v>
      </c>
      <c r="G22" s="25">
        <v>2312.6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8">
        <v>10020</v>
      </c>
      <c r="B23" s="1" t="s">
        <v>1709</v>
      </c>
      <c r="C23" s="1" t="s">
        <v>1710</v>
      </c>
      <c r="D23" s="1" t="s">
        <v>191</v>
      </c>
      <c r="E23" s="1" t="s">
        <v>61</v>
      </c>
      <c r="F23" s="42">
        <v>33258</v>
      </c>
      <c r="G23" s="25">
        <v>1676.4453333333333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8">
        <v>10021</v>
      </c>
      <c r="B24" s="1" t="s">
        <v>1711</v>
      </c>
      <c r="C24" s="1" t="s">
        <v>1712</v>
      </c>
      <c r="D24" s="1" t="s">
        <v>182</v>
      </c>
      <c r="E24" s="1" t="s">
        <v>71</v>
      </c>
      <c r="F24" s="42">
        <v>33344</v>
      </c>
      <c r="G24" s="25">
        <v>1678.404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8">
        <v>10022</v>
      </c>
      <c r="B25" s="1" t="s">
        <v>1713</v>
      </c>
      <c r="C25" s="1" t="s">
        <v>1714</v>
      </c>
      <c r="D25" s="1" t="s">
        <v>182</v>
      </c>
      <c r="E25" s="1" t="s">
        <v>71</v>
      </c>
      <c r="F25" s="42">
        <v>29385</v>
      </c>
      <c r="G25" s="25">
        <v>2000.9079999999999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8">
        <v>10023</v>
      </c>
      <c r="B26" s="1" t="s">
        <v>1715</v>
      </c>
      <c r="C26" s="1" t="s">
        <v>1716</v>
      </c>
      <c r="D26" s="1" t="s">
        <v>182</v>
      </c>
      <c r="E26" s="1" t="s">
        <v>28</v>
      </c>
      <c r="F26" s="42">
        <v>31805</v>
      </c>
      <c r="G26" s="25">
        <v>1676.4453333333333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8">
        <v>10024</v>
      </c>
      <c r="B27" s="1" t="s">
        <v>1717</v>
      </c>
      <c r="C27" s="1" t="s">
        <v>1718</v>
      </c>
      <c r="D27" s="1" t="s">
        <v>188</v>
      </c>
      <c r="E27" s="1" t="s">
        <v>28</v>
      </c>
      <c r="F27" s="42">
        <v>29377</v>
      </c>
      <c r="G27" s="25">
        <v>3458.5893333333329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8">
        <v>10025</v>
      </c>
      <c r="B28" s="1" t="s">
        <v>1719</v>
      </c>
      <c r="C28" s="1" t="s">
        <v>1720</v>
      </c>
      <c r="D28" s="1" t="s">
        <v>188</v>
      </c>
      <c r="E28" s="1" t="s">
        <v>48</v>
      </c>
      <c r="F28" s="42">
        <v>33336</v>
      </c>
      <c r="G28" s="25">
        <v>1736.0373333333334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8">
        <v>10026</v>
      </c>
      <c r="B29" s="1" t="s">
        <v>1721</v>
      </c>
      <c r="C29" s="1" t="s">
        <v>1722</v>
      </c>
      <c r="D29" s="1" t="s">
        <v>191</v>
      </c>
      <c r="E29" s="1" t="s">
        <v>99</v>
      </c>
      <c r="F29" s="42">
        <v>31543</v>
      </c>
      <c r="G29" s="25">
        <v>2736.8986666666669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8">
        <v>10027</v>
      </c>
      <c r="B30" s="1" t="s">
        <v>1723</v>
      </c>
      <c r="C30" s="1" t="s">
        <v>1724</v>
      </c>
      <c r="D30" s="1" t="s">
        <v>182</v>
      </c>
      <c r="E30" s="1" t="s">
        <v>61</v>
      </c>
      <c r="F30" s="42">
        <v>31050</v>
      </c>
      <c r="G30" s="25">
        <v>1740.924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8">
        <v>10028</v>
      </c>
      <c r="B31" s="1" t="s">
        <v>1725</v>
      </c>
      <c r="C31" s="1" t="s">
        <v>1726</v>
      </c>
      <c r="D31" s="1" t="s">
        <v>182</v>
      </c>
      <c r="E31" s="1" t="s">
        <v>20</v>
      </c>
      <c r="F31" s="42">
        <v>32855</v>
      </c>
      <c r="G31" s="25">
        <v>2030.1120000000001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8">
        <v>10029</v>
      </c>
      <c r="B32" s="1" t="s">
        <v>1727</v>
      </c>
      <c r="C32" s="1" t="s">
        <v>1728</v>
      </c>
      <c r="D32" s="1" t="s">
        <v>191</v>
      </c>
      <c r="E32" s="1" t="s">
        <v>20</v>
      </c>
      <c r="F32" s="42">
        <v>32894</v>
      </c>
      <c r="G32" s="25">
        <v>1776.4133333333334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8">
        <v>10030</v>
      </c>
      <c r="B33" s="1" t="s">
        <v>1729</v>
      </c>
      <c r="C33" s="1" t="s">
        <v>1730</v>
      </c>
      <c r="D33" s="1" t="s">
        <v>182</v>
      </c>
      <c r="E33" s="1" t="s">
        <v>20</v>
      </c>
      <c r="F33" s="42">
        <v>31729</v>
      </c>
      <c r="G33" s="25">
        <v>1869.5786666666668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8">
        <v>10031</v>
      </c>
      <c r="B34" s="1" t="s">
        <v>1731</v>
      </c>
      <c r="C34" s="1" t="s">
        <v>1732</v>
      </c>
      <c r="D34" s="1" t="s">
        <v>203</v>
      </c>
      <c r="E34" s="1" t="s">
        <v>20</v>
      </c>
      <c r="F34" s="42">
        <v>32886</v>
      </c>
      <c r="G34" s="25">
        <v>1869.5786666666668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8">
        <v>10032</v>
      </c>
      <c r="B35" s="1" t="s">
        <v>1677</v>
      </c>
      <c r="C35" s="1" t="s">
        <v>1733</v>
      </c>
      <c r="D35" s="1" t="s">
        <v>182</v>
      </c>
      <c r="E35" s="1" t="s">
        <v>61</v>
      </c>
      <c r="F35" s="42">
        <v>31721</v>
      </c>
      <c r="G35" s="25">
        <v>1805.4026666666666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8">
        <v>10033</v>
      </c>
      <c r="B36" s="1" t="s">
        <v>1734</v>
      </c>
      <c r="C36" s="1" t="s">
        <v>1735</v>
      </c>
      <c r="D36" s="1" t="s">
        <v>203</v>
      </c>
      <c r="E36" s="1" t="s">
        <v>61</v>
      </c>
      <c r="F36" s="42">
        <v>29908</v>
      </c>
      <c r="G36" s="25">
        <v>1805.4026666666666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8">
        <v>10034</v>
      </c>
      <c r="B37" s="1" t="s">
        <v>1736</v>
      </c>
      <c r="C37" s="1" t="s">
        <v>1737</v>
      </c>
      <c r="D37" s="1" t="s">
        <v>191</v>
      </c>
      <c r="E37" s="1" t="s">
        <v>28</v>
      </c>
      <c r="F37" s="42">
        <v>33091</v>
      </c>
      <c r="G37" s="25">
        <v>1957.48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8">
        <v>10035</v>
      </c>
      <c r="B38" s="1" t="s">
        <v>1738</v>
      </c>
      <c r="C38" s="1" t="s">
        <v>1739</v>
      </c>
      <c r="D38" s="1" t="s">
        <v>191</v>
      </c>
      <c r="E38" s="1" t="s">
        <v>28</v>
      </c>
      <c r="F38" s="42">
        <v>29916</v>
      </c>
      <c r="G38" s="25">
        <v>1957.48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8">
        <v>10036</v>
      </c>
      <c r="B39" s="1" t="s">
        <v>1740</v>
      </c>
      <c r="C39" s="1" t="s">
        <v>1741</v>
      </c>
      <c r="D39" s="1" t="s">
        <v>203</v>
      </c>
      <c r="E39" s="1" t="s">
        <v>28</v>
      </c>
      <c r="F39" s="42">
        <v>32979</v>
      </c>
      <c r="G39" s="25">
        <v>1957.48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8">
        <v>10037</v>
      </c>
      <c r="B40" s="1" t="s">
        <v>1742</v>
      </c>
      <c r="C40" s="1" t="s">
        <v>1743</v>
      </c>
      <c r="D40" s="1" t="s">
        <v>188</v>
      </c>
      <c r="E40" s="1" t="s">
        <v>28</v>
      </c>
      <c r="F40" s="42">
        <v>32863</v>
      </c>
      <c r="G40" s="25">
        <v>1656.9466666666667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8">
        <v>10038</v>
      </c>
      <c r="B41" s="1" t="s">
        <v>1744</v>
      </c>
      <c r="C41" s="1" t="s">
        <v>1745</v>
      </c>
      <c r="D41" s="1" t="s">
        <v>182</v>
      </c>
      <c r="E41" s="1" t="s">
        <v>48</v>
      </c>
      <c r="F41" s="42">
        <v>36013</v>
      </c>
      <c r="G41" s="25">
        <v>1805.4026666666666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8">
        <v>10039</v>
      </c>
      <c r="B42" s="1" t="s">
        <v>1746</v>
      </c>
      <c r="C42" s="1" t="s">
        <v>1747</v>
      </c>
      <c r="D42" s="1" t="s">
        <v>182</v>
      </c>
      <c r="E42" s="1" t="s">
        <v>48</v>
      </c>
      <c r="F42" s="42">
        <v>33083</v>
      </c>
      <c r="G42" s="25">
        <v>1869.5786666666668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8">
        <v>10040</v>
      </c>
      <c r="B43" s="1" t="s">
        <v>1748</v>
      </c>
      <c r="C43" s="1" t="s">
        <v>1749</v>
      </c>
      <c r="D43" s="1" t="s">
        <v>182</v>
      </c>
      <c r="E43" s="1" t="s">
        <v>48</v>
      </c>
      <c r="F43" s="42">
        <v>30240</v>
      </c>
      <c r="G43" s="25">
        <v>2799.16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8">
        <v>10041</v>
      </c>
      <c r="B44" s="1" t="s">
        <v>1750</v>
      </c>
      <c r="C44" s="1" t="s">
        <v>1751</v>
      </c>
      <c r="D44" s="1" t="s">
        <v>203</v>
      </c>
      <c r="E44" s="1" t="s">
        <v>99</v>
      </c>
      <c r="F44" s="42">
        <v>33710</v>
      </c>
      <c r="G44" s="25">
        <v>1869.5786666666668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8">
        <v>10042</v>
      </c>
      <c r="B45" s="1" t="s">
        <v>1752</v>
      </c>
      <c r="C45" s="1" t="s">
        <v>1753</v>
      </c>
      <c r="D45" s="1" t="s">
        <v>188</v>
      </c>
      <c r="E45" s="1" t="s">
        <v>99</v>
      </c>
      <c r="F45" s="42">
        <v>34797</v>
      </c>
      <c r="G45" s="25">
        <v>1869.5786666666668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8">
        <v>10043</v>
      </c>
      <c r="B46" s="1" t="s">
        <v>1754</v>
      </c>
      <c r="C46" s="1" t="s">
        <v>1755</v>
      </c>
      <c r="D46" s="1" t="s">
        <v>182</v>
      </c>
      <c r="E46" s="1" t="s">
        <v>20</v>
      </c>
      <c r="F46" s="42">
        <v>32553</v>
      </c>
      <c r="G46" s="25">
        <v>2102.616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8">
        <v>10044</v>
      </c>
      <c r="B47" s="1" t="s">
        <v>1756</v>
      </c>
      <c r="C47" s="1" t="s">
        <v>1757</v>
      </c>
      <c r="D47" s="1" t="s">
        <v>191</v>
      </c>
      <c r="E47" s="1" t="s">
        <v>20</v>
      </c>
      <c r="F47" s="42">
        <v>33688</v>
      </c>
      <c r="G47" s="25">
        <v>1839.8566666666666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8">
        <v>10045</v>
      </c>
      <c r="B48" s="1" t="s">
        <v>1758</v>
      </c>
      <c r="C48" s="1" t="s">
        <v>1759</v>
      </c>
      <c r="D48" s="1" t="s">
        <v>182</v>
      </c>
      <c r="E48" s="1" t="s">
        <v>20</v>
      </c>
      <c r="F48" s="42">
        <v>31446</v>
      </c>
      <c r="G48" s="25">
        <v>1839.8566666666666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8">
        <v>10046</v>
      </c>
      <c r="B49" s="1" t="s">
        <v>1760</v>
      </c>
      <c r="C49" s="1" t="s">
        <v>1761</v>
      </c>
      <c r="D49" s="1" t="s">
        <v>191</v>
      </c>
      <c r="E49" s="1" t="s">
        <v>20</v>
      </c>
      <c r="F49" s="42">
        <v>33680</v>
      </c>
      <c r="G49" s="25">
        <v>1936.3493333333333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8">
        <v>10047</v>
      </c>
      <c r="B50" s="1" t="s">
        <v>1762</v>
      </c>
      <c r="C50" s="1" t="s">
        <v>1763</v>
      </c>
      <c r="D50" s="1" t="s">
        <v>188</v>
      </c>
      <c r="E50" s="1" t="s">
        <v>28</v>
      </c>
      <c r="F50" s="42">
        <v>31438</v>
      </c>
      <c r="G50" s="25">
        <v>2892.9433333333336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8">
        <v>10050</v>
      </c>
      <c r="B51" s="1" t="s">
        <v>1764</v>
      </c>
      <c r="C51" s="1" t="s">
        <v>1765</v>
      </c>
      <c r="D51" s="1" t="s">
        <v>203</v>
      </c>
      <c r="E51" s="1" t="s">
        <v>28</v>
      </c>
      <c r="F51" s="42">
        <v>32561</v>
      </c>
      <c r="G51" s="25">
        <v>2027.39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8">
        <v>10050</v>
      </c>
      <c r="B52" s="1" t="s">
        <v>1764</v>
      </c>
      <c r="C52" s="1" t="s">
        <v>1765</v>
      </c>
      <c r="D52" s="1" t="s">
        <v>188</v>
      </c>
      <c r="E52" s="1" t="s">
        <v>28</v>
      </c>
      <c r="F52" s="42">
        <v>32561</v>
      </c>
      <c r="G52" s="25">
        <v>2027.39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8">
        <v>10051</v>
      </c>
      <c r="B53" s="1" t="s">
        <v>1766</v>
      </c>
      <c r="C53" s="1" t="s">
        <v>1767</v>
      </c>
      <c r="D53" s="1" t="s">
        <v>188</v>
      </c>
      <c r="E53" s="1" t="s">
        <v>48</v>
      </c>
      <c r="F53" s="42">
        <v>31681</v>
      </c>
      <c r="G53" s="25">
        <v>2899.13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8">
        <v>10052</v>
      </c>
      <c r="B54" s="1" t="s">
        <v>1683</v>
      </c>
      <c r="C54" s="1" t="s">
        <v>1768</v>
      </c>
      <c r="D54" s="1" t="s">
        <v>188</v>
      </c>
      <c r="E54" s="1" t="s">
        <v>20</v>
      </c>
      <c r="F54" s="42">
        <v>32117</v>
      </c>
      <c r="G54" s="25">
        <v>2175.12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8">
        <v>10053</v>
      </c>
      <c r="B55" s="1" t="s">
        <v>1769</v>
      </c>
      <c r="C55" s="1" t="s">
        <v>1770</v>
      </c>
      <c r="D55" s="1" t="s">
        <v>191</v>
      </c>
      <c r="E55" s="1" t="s">
        <v>20</v>
      </c>
      <c r="F55" s="42">
        <v>31112</v>
      </c>
      <c r="G55" s="25">
        <v>1903.3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8">
        <v>10054</v>
      </c>
      <c r="B56" s="1" t="s">
        <v>1771</v>
      </c>
      <c r="C56" s="1" t="s">
        <v>1739</v>
      </c>
      <c r="D56" s="1" t="s">
        <v>191</v>
      </c>
      <c r="E56" s="1" t="s">
        <v>28</v>
      </c>
      <c r="F56" s="42">
        <v>31104</v>
      </c>
      <c r="G56" s="25">
        <v>4172.6400000000003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8">
        <v>10055</v>
      </c>
      <c r="B57" s="1" t="s">
        <v>1772</v>
      </c>
      <c r="C57" s="1" t="s">
        <v>1773</v>
      </c>
      <c r="D57" s="1" t="s">
        <v>182</v>
      </c>
      <c r="E57" s="1" t="s">
        <v>28</v>
      </c>
      <c r="F57" s="42">
        <v>32300</v>
      </c>
      <c r="G57" s="25">
        <v>2956.7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8">
        <v>10056</v>
      </c>
      <c r="B58" s="1" t="s">
        <v>1774</v>
      </c>
      <c r="C58" s="1" t="s">
        <v>1775</v>
      </c>
      <c r="D58" s="1" t="s">
        <v>203</v>
      </c>
      <c r="E58" s="1" t="s">
        <v>28</v>
      </c>
      <c r="F58" s="42">
        <v>33042</v>
      </c>
      <c r="G58" s="25">
        <v>2956.7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8">
        <v>10057</v>
      </c>
      <c r="B59" s="1" t="s">
        <v>1776</v>
      </c>
      <c r="C59" s="1" t="s">
        <v>1777</v>
      </c>
      <c r="D59" s="1" t="s">
        <v>182</v>
      </c>
      <c r="E59" s="1" t="s">
        <v>48</v>
      </c>
      <c r="F59" s="42">
        <v>32125</v>
      </c>
      <c r="G59" s="25">
        <v>1934.36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8">
        <v>10058</v>
      </c>
      <c r="B60" s="1" t="s">
        <v>1778</v>
      </c>
      <c r="C60" s="1" t="s">
        <v>1779</v>
      </c>
      <c r="D60" s="1" t="s">
        <v>191</v>
      </c>
      <c r="E60" s="1" t="s">
        <v>61</v>
      </c>
      <c r="F60" s="42">
        <v>31495</v>
      </c>
      <c r="G60" s="25">
        <v>1998.8386666666668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8">
        <v>10059</v>
      </c>
      <c r="B61" s="1" t="s">
        <v>1780</v>
      </c>
      <c r="C61" s="1" t="s">
        <v>1781</v>
      </c>
      <c r="D61" s="1" t="s">
        <v>203</v>
      </c>
      <c r="E61" s="1" t="s">
        <v>71</v>
      </c>
      <c r="F61" s="42">
        <v>30028</v>
      </c>
      <c r="G61" s="25">
        <v>2385.6979999999999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8">
        <v>10060</v>
      </c>
      <c r="B62" s="1" t="s">
        <v>1782</v>
      </c>
      <c r="C62" s="1" t="s">
        <v>1783</v>
      </c>
      <c r="D62" s="1" t="s">
        <v>188</v>
      </c>
      <c r="E62" s="1" t="s">
        <v>28</v>
      </c>
      <c r="F62" s="42">
        <v>32979</v>
      </c>
      <c r="G62" s="25">
        <v>1998.8386666666668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8">
        <v>10061</v>
      </c>
      <c r="B63" s="1" t="s">
        <v>1784</v>
      </c>
      <c r="C63" s="1" t="s">
        <v>1785</v>
      </c>
      <c r="D63" s="1" t="s">
        <v>191</v>
      </c>
      <c r="E63" s="1" t="s">
        <v>28</v>
      </c>
      <c r="F63" s="42">
        <v>31217</v>
      </c>
      <c r="G63" s="25">
        <v>1998.8386666666668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8">
        <v>10062</v>
      </c>
      <c r="B64" s="1" t="s">
        <v>1786</v>
      </c>
      <c r="C64" s="1" t="s">
        <v>1787</v>
      </c>
      <c r="D64" s="1" t="s">
        <v>182</v>
      </c>
      <c r="E64" s="1" t="s">
        <v>28</v>
      </c>
      <c r="F64" s="42">
        <v>30020</v>
      </c>
      <c r="G64" s="25">
        <v>4123.702666666667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8">
        <v>10063</v>
      </c>
      <c r="B65" s="1" t="s">
        <v>1788</v>
      </c>
      <c r="C65" s="1" t="s">
        <v>1789</v>
      </c>
      <c r="D65" s="1" t="s">
        <v>203</v>
      </c>
      <c r="E65" s="1" t="s">
        <v>28</v>
      </c>
      <c r="F65" s="42">
        <v>31209</v>
      </c>
      <c r="G65" s="25">
        <v>3092.4566666666665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8">
        <v>10064</v>
      </c>
      <c r="B66" s="1" t="s">
        <v>1790</v>
      </c>
      <c r="C66" s="1" t="s">
        <v>1791</v>
      </c>
      <c r="D66" s="1" t="s">
        <v>203</v>
      </c>
      <c r="E66" s="1" t="s">
        <v>48</v>
      </c>
      <c r="F66" s="42">
        <v>31503</v>
      </c>
      <c r="G66" s="25">
        <v>1998.8386666666668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8">
        <v>10064</v>
      </c>
      <c r="B67" s="1" t="s">
        <v>1790</v>
      </c>
      <c r="C67" s="1" t="s">
        <v>1791</v>
      </c>
      <c r="D67" s="1" t="s">
        <v>182</v>
      </c>
      <c r="E67" s="1" t="s">
        <v>48</v>
      </c>
      <c r="F67" s="42">
        <v>31503</v>
      </c>
      <c r="G67" s="25">
        <v>1998.8386666666668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8">
        <v>10065</v>
      </c>
      <c r="B68" s="1" t="s">
        <v>1792</v>
      </c>
      <c r="C68" s="1" t="s">
        <v>1793</v>
      </c>
      <c r="D68" s="1" t="s">
        <v>203</v>
      </c>
      <c r="E68" s="1" t="s">
        <v>48</v>
      </c>
      <c r="F68" s="42">
        <v>31043</v>
      </c>
      <c r="G68" s="25">
        <v>5145.2766666666666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8">
        <v>10066</v>
      </c>
      <c r="B69" s="1" t="s">
        <v>1794</v>
      </c>
      <c r="C69" s="1" t="s">
        <v>1757</v>
      </c>
      <c r="D69" s="1" t="s">
        <v>188</v>
      </c>
      <c r="E69" s="1" t="s">
        <v>48</v>
      </c>
      <c r="F69" s="42">
        <v>31051</v>
      </c>
      <c r="G69" s="25">
        <v>3099.07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8">
        <v>10067</v>
      </c>
      <c r="B70" s="1" t="s">
        <v>1795</v>
      </c>
      <c r="C70" s="1" t="s">
        <v>1796</v>
      </c>
      <c r="D70" s="1" t="s">
        <v>188</v>
      </c>
      <c r="E70" s="1" t="s">
        <v>99</v>
      </c>
      <c r="F70" s="42">
        <v>32971</v>
      </c>
      <c r="G70" s="25">
        <v>2069.8906666666667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8">
        <v>10068</v>
      </c>
      <c r="B71" s="1" t="s">
        <v>1797</v>
      </c>
      <c r="C71" s="1" t="s">
        <v>1798</v>
      </c>
      <c r="D71" s="1" t="s">
        <v>188</v>
      </c>
      <c r="E71" s="1" t="s">
        <v>71</v>
      </c>
      <c r="F71" s="42">
        <v>32040</v>
      </c>
      <c r="G71" s="25">
        <v>2462.6559999999999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8">
        <v>10069</v>
      </c>
      <c r="B72" s="1" t="s">
        <v>1799</v>
      </c>
      <c r="C72" s="1" t="s">
        <v>1800</v>
      </c>
      <c r="D72" s="1" t="s">
        <v>203</v>
      </c>
      <c r="E72" s="1" t="s">
        <v>28</v>
      </c>
      <c r="F72" s="42">
        <v>32032</v>
      </c>
      <c r="G72" s="25">
        <v>3192.2133333333331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8">
        <v>10070</v>
      </c>
      <c r="B73" s="1" t="s">
        <v>1711</v>
      </c>
      <c r="C73" s="1" t="s">
        <v>1801</v>
      </c>
      <c r="D73" s="1" t="s">
        <v>188</v>
      </c>
      <c r="E73" s="1" t="s">
        <v>28</v>
      </c>
      <c r="F73" s="42">
        <v>31751</v>
      </c>
      <c r="G73" s="25">
        <v>1893.6533333333332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8">
        <v>10071</v>
      </c>
      <c r="B74" s="1" t="s">
        <v>1802</v>
      </c>
      <c r="C74" s="1" t="s">
        <v>1735</v>
      </c>
      <c r="D74" s="1" t="s">
        <v>182</v>
      </c>
      <c r="E74" s="1" t="s">
        <v>48</v>
      </c>
      <c r="F74" s="42">
        <v>31743</v>
      </c>
      <c r="G74" s="25">
        <v>3199.04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8">
        <v>10072</v>
      </c>
      <c r="B75" s="1" t="s">
        <v>1803</v>
      </c>
      <c r="C75" s="1" t="s">
        <v>1804</v>
      </c>
      <c r="D75" s="1" t="s">
        <v>182</v>
      </c>
      <c r="E75" s="1" t="s">
        <v>20</v>
      </c>
      <c r="F75" s="42">
        <v>32331</v>
      </c>
      <c r="G75" s="25">
        <v>2392.6320000000001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8">
        <v>10073</v>
      </c>
      <c r="B76" s="1" t="s">
        <v>1805</v>
      </c>
      <c r="C76" s="1" t="s">
        <v>1806</v>
      </c>
      <c r="D76" s="1" t="s">
        <v>191</v>
      </c>
      <c r="E76" s="1" t="s">
        <v>71</v>
      </c>
      <c r="F76" s="42">
        <v>30975</v>
      </c>
      <c r="G76" s="25">
        <v>2539.614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8">
        <v>10074</v>
      </c>
      <c r="B77" s="1" t="s">
        <v>1807</v>
      </c>
      <c r="C77" s="1" t="s">
        <v>1808</v>
      </c>
      <c r="D77" s="1" t="s">
        <v>191</v>
      </c>
      <c r="E77" s="1" t="s">
        <v>28</v>
      </c>
      <c r="F77" s="42">
        <v>32356</v>
      </c>
      <c r="G77" s="25">
        <v>2203.4320000000002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8">
        <v>10075</v>
      </c>
      <c r="B78" s="1" t="s">
        <v>1809</v>
      </c>
      <c r="C78" s="1" t="s">
        <v>1675</v>
      </c>
      <c r="D78" s="1" t="s">
        <v>182</v>
      </c>
      <c r="E78" s="1" t="s">
        <v>28</v>
      </c>
      <c r="F78" s="42">
        <v>31452</v>
      </c>
      <c r="G78" s="25">
        <v>3376.7580000000003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8">
        <v>10076</v>
      </c>
      <c r="B79" s="1" t="s">
        <v>1810</v>
      </c>
      <c r="C79" s="1" t="s">
        <v>1811</v>
      </c>
      <c r="D79" s="1" t="s">
        <v>203</v>
      </c>
      <c r="E79" s="1" t="s">
        <v>28</v>
      </c>
      <c r="F79" s="42">
        <v>33490</v>
      </c>
      <c r="G79" s="25">
        <v>3252.37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8">
        <v>10077</v>
      </c>
      <c r="B80" s="1" t="s">
        <v>1812</v>
      </c>
      <c r="C80" s="1" t="s">
        <v>1813</v>
      </c>
      <c r="D80" s="1" t="s">
        <v>188</v>
      </c>
      <c r="E80" s="1" t="s">
        <v>28</v>
      </c>
      <c r="F80" s="42">
        <v>32339</v>
      </c>
      <c r="G80" s="25">
        <v>2307.0300000000002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8">
        <v>10078</v>
      </c>
      <c r="B81" s="1" t="s">
        <v>1814</v>
      </c>
      <c r="C81" s="1" t="s">
        <v>1815</v>
      </c>
      <c r="D81" s="1" t="s">
        <v>203</v>
      </c>
      <c r="E81" s="1" t="s">
        <v>48</v>
      </c>
      <c r="F81" s="42">
        <v>32779</v>
      </c>
      <c r="G81" s="25">
        <v>2127.7959999999998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8">
        <v>10079</v>
      </c>
      <c r="B82" s="1" t="s">
        <v>1816</v>
      </c>
      <c r="C82" s="1" t="s">
        <v>1817</v>
      </c>
      <c r="D82" s="1" t="s">
        <v>188</v>
      </c>
      <c r="E82" s="1" t="s">
        <v>48</v>
      </c>
      <c r="F82" s="42">
        <v>32771</v>
      </c>
      <c r="G82" s="25">
        <v>2203.4320000000002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8">
        <v>10080</v>
      </c>
      <c r="B83" s="1" t="s">
        <v>1818</v>
      </c>
      <c r="C83" s="1" t="s">
        <v>1696</v>
      </c>
      <c r="D83" s="1" t="s">
        <v>191</v>
      </c>
      <c r="E83" s="1" t="s">
        <v>48</v>
      </c>
      <c r="F83" s="42">
        <v>33094</v>
      </c>
      <c r="G83" s="25">
        <v>3299.01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8">
        <v>10081</v>
      </c>
      <c r="B84" s="1" t="s">
        <v>1819</v>
      </c>
      <c r="C84" s="1" t="s">
        <v>1820</v>
      </c>
      <c r="D84" s="1" t="s">
        <v>182</v>
      </c>
      <c r="E84" s="1" t="s">
        <v>99</v>
      </c>
      <c r="F84" s="42">
        <v>32346</v>
      </c>
      <c r="G84" s="25">
        <v>2307.0300000000002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8">
        <v>10082</v>
      </c>
      <c r="B85" s="1" t="s">
        <v>1821</v>
      </c>
      <c r="C85" s="1" t="s">
        <v>1822</v>
      </c>
      <c r="D85" s="1" t="s">
        <v>191</v>
      </c>
      <c r="E85" s="1" t="s">
        <v>61</v>
      </c>
      <c r="F85" s="42">
        <v>30386</v>
      </c>
      <c r="G85" s="25">
        <v>2192.2746666666667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8">
        <v>10083</v>
      </c>
      <c r="B86" s="1" t="s">
        <v>1823</v>
      </c>
      <c r="C86" s="1" t="s">
        <v>1824</v>
      </c>
      <c r="D86" s="1" t="s">
        <v>191</v>
      </c>
      <c r="E86" s="1" t="s">
        <v>28</v>
      </c>
      <c r="F86" s="42">
        <v>29276</v>
      </c>
      <c r="G86" s="25">
        <v>4728.9920000000002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8">
        <v>10084</v>
      </c>
      <c r="B87" s="1" t="s">
        <v>1825</v>
      </c>
      <c r="C87" s="1" t="s">
        <v>1826</v>
      </c>
      <c r="D87" s="1" t="s">
        <v>203</v>
      </c>
      <c r="E87" s="1" t="s">
        <v>99</v>
      </c>
      <c r="F87" s="42">
        <v>30378</v>
      </c>
      <c r="G87" s="25">
        <v>3850.4320000000002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8">
        <v>10085</v>
      </c>
      <c r="B88" s="1" t="s">
        <v>1827</v>
      </c>
      <c r="C88" s="1" t="s">
        <v>1828</v>
      </c>
      <c r="D88" s="1" t="s">
        <v>188</v>
      </c>
      <c r="E88" s="1" t="s">
        <v>99</v>
      </c>
      <c r="F88" s="42">
        <v>32108</v>
      </c>
      <c r="G88" s="25">
        <v>3579.0213333333331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8">
        <v>10086</v>
      </c>
      <c r="B89" s="1" t="s">
        <v>1829</v>
      </c>
      <c r="C89" s="1" t="s">
        <v>1830</v>
      </c>
      <c r="D89" s="1" t="s">
        <v>182</v>
      </c>
      <c r="E89" s="1" t="s">
        <v>61</v>
      </c>
      <c r="F89" s="42">
        <v>30817</v>
      </c>
      <c r="G89" s="25">
        <v>4854.6400000000003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8">
        <v>10087</v>
      </c>
      <c r="B90" s="1" t="s">
        <v>1831</v>
      </c>
      <c r="C90" s="1" t="s">
        <v>1832</v>
      </c>
      <c r="D90" s="1" t="s">
        <v>182</v>
      </c>
      <c r="E90" s="1" t="s">
        <v>28</v>
      </c>
      <c r="F90" s="42">
        <v>31728</v>
      </c>
      <c r="G90" s="25">
        <v>3581.41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8">
        <v>10088</v>
      </c>
      <c r="B91" s="1" t="s">
        <v>1833</v>
      </c>
      <c r="C91" s="1" t="s">
        <v>1735</v>
      </c>
      <c r="D91" s="1" t="s">
        <v>203</v>
      </c>
      <c r="E91" s="1" t="s">
        <v>28</v>
      </c>
      <c r="F91" s="42">
        <v>30212</v>
      </c>
      <c r="G91" s="25">
        <v>2071.1833333333334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8">
        <v>10089</v>
      </c>
      <c r="B92" s="1" t="s">
        <v>1834</v>
      </c>
      <c r="C92" s="1" t="s">
        <v>1835</v>
      </c>
      <c r="D92" s="1" t="s">
        <v>191</v>
      </c>
      <c r="E92" s="1" t="s">
        <v>99</v>
      </c>
      <c r="F92" s="42">
        <v>30204</v>
      </c>
      <c r="G92" s="25">
        <v>3963.68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8">
        <v>10090</v>
      </c>
      <c r="B93" s="1" t="s">
        <v>1778</v>
      </c>
      <c r="C93" s="1" t="s">
        <v>1836</v>
      </c>
      <c r="D93" s="1" t="s">
        <v>182</v>
      </c>
      <c r="E93" s="1" t="s">
        <v>99</v>
      </c>
      <c r="F93" s="42">
        <v>28368</v>
      </c>
      <c r="G93" s="25">
        <v>3963.68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8">
        <v>10091</v>
      </c>
      <c r="B94" s="1" t="s">
        <v>1837</v>
      </c>
      <c r="C94" s="1" t="s">
        <v>1838</v>
      </c>
      <c r="D94" s="1" t="s">
        <v>203</v>
      </c>
      <c r="E94" s="1" t="s">
        <v>61</v>
      </c>
      <c r="F94" s="42">
        <v>31042</v>
      </c>
      <c r="G94" s="25">
        <v>2385.7106666666668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8">
        <v>10092</v>
      </c>
      <c r="B95" s="1" t="s">
        <v>1839</v>
      </c>
      <c r="C95" s="1" t="s">
        <v>1840</v>
      </c>
      <c r="D95" s="1" t="s">
        <v>182</v>
      </c>
      <c r="E95" s="1" t="s">
        <v>48</v>
      </c>
      <c r="F95" s="42">
        <v>32101</v>
      </c>
      <c r="G95" s="25">
        <v>3422.6480000000001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8">
        <v>10093</v>
      </c>
      <c r="B96" s="1" t="s">
        <v>1841</v>
      </c>
      <c r="C96" s="1" t="s">
        <v>1842</v>
      </c>
      <c r="D96" s="1" t="s">
        <v>188</v>
      </c>
      <c r="E96" s="1" t="s">
        <v>61</v>
      </c>
      <c r="F96" s="42">
        <v>28533</v>
      </c>
      <c r="G96" s="25">
        <v>5270.7519999999995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8">
        <v>10094</v>
      </c>
      <c r="B97" s="1" t="s">
        <v>1843</v>
      </c>
      <c r="C97" s="1" t="s">
        <v>1844</v>
      </c>
      <c r="D97" s="1" t="s">
        <v>188</v>
      </c>
      <c r="E97" s="1" t="s">
        <v>28</v>
      </c>
      <c r="F97" s="42">
        <v>30892</v>
      </c>
      <c r="G97" s="25">
        <v>5285.3440000000001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8">
        <v>10095</v>
      </c>
      <c r="B98" s="1" t="s">
        <v>1845</v>
      </c>
      <c r="C98" s="1" t="s">
        <v>1846</v>
      </c>
      <c r="D98" s="1" t="s">
        <v>191</v>
      </c>
      <c r="E98" s="1" t="s">
        <v>28</v>
      </c>
      <c r="F98" s="42">
        <v>31421</v>
      </c>
      <c r="G98" s="25">
        <v>3888.3879999999999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8">
        <v>10096</v>
      </c>
      <c r="B99" s="1" t="s">
        <v>1847</v>
      </c>
      <c r="C99" s="1" t="s">
        <v>1848</v>
      </c>
      <c r="D99" s="1" t="s">
        <v>182</v>
      </c>
      <c r="E99" s="1" t="s">
        <v>28</v>
      </c>
      <c r="F99" s="42">
        <v>31965</v>
      </c>
      <c r="G99" s="25">
        <v>3745.1533333333336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8">
        <v>10097</v>
      </c>
      <c r="B100" s="1" t="s">
        <v>1849</v>
      </c>
      <c r="C100" s="1" t="s">
        <v>1850</v>
      </c>
      <c r="D100" s="1" t="s">
        <v>203</v>
      </c>
      <c r="E100" s="1" t="s">
        <v>28</v>
      </c>
      <c r="F100" s="42">
        <v>32205</v>
      </c>
      <c r="G100" s="25">
        <v>3745.1533333333336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8">
        <v>10098</v>
      </c>
      <c r="B101" s="1" t="s">
        <v>1851</v>
      </c>
      <c r="C101" s="1" t="s">
        <v>1751</v>
      </c>
      <c r="D101" s="1" t="s">
        <v>188</v>
      </c>
      <c r="E101" s="1" t="s">
        <v>28</v>
      </c>
      <c r="F101" s="42">
        <v>30931</v>
      </c>
      <c r="G101" s="25">
        <v>3890.51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8">
        <v>10099</v>
      </c>
      <c r="B102" s="1" t="s">
        <v>1852</v>
      </c>
      <c r="C102" s="1" t="s">
        <v>1853</v>
      </c>
      <c r="D102" s="1" t="s">
        <v>191</v>
      </c>
      <c r="E102" s="1" t="s">
        <v>28</v>
      </c>
      <c r="F102" s="42">
        <v>30939</v>
      </c>
      <c r="G102" s="25">
        <v>2726.49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8">
        <v>10100</v>
      </c>
      <c r="B103" s="1" t="s">
        <v>1854</v>
      </c>
      <c r="C103" s="1" t="s">
        <v>1675</v>
      </c>
      <c r="D103" s="1" t="s">
        <v>203</v>
      </c>
      <c r="E103" s="1" t="s">
        <v>48</v>
      </c>
      <c r="F103" s="42">
        <v>28523</v>
      </c>
      <c r="G103" s="25">
        <v>6473.09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8">
        <v>10101</v>
      </c>
      <c r="B104" s="1" t="s">
        <v>1855</v>
      </c>
      <c r="C104" s="1" t="s">
        <v>1728</v>
      </c>
      <c r="D104" s="1" t="s">
        <v>188</v>
      </c>
      <c r="E104" s="1" t="s">
        <v>48</v>
      </c>
      <c r="F104" s="42">
        <v>28531</v>
      </c>
      <c r="G104" s="25">
        <v>3898.83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8">
        <v>10102</v>
      </c>
      <c r="B105" s="1" t="s">
        <v>1856</v>
      </c>
      <c r="C105" s="1" t="s">
        <v>1857</v>
      </c>
      <c r="D105" s="1" t="s">
        <v>203</v>
      </c>
      <c r="E105" s="1" t="s">
        <v>99</v>
      </c>
      <c r="F105" s="42">
        <v>32445</v>
      </c>
      <c r="G105" s="25">
        <v>4315.8786666666665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8">
        <v>10103</v>
      </c>
      <c r="B106" s="1" t="s">
        <v>1858</v>
      </c>
      <c r="C106" s="1" t="s">
        <v>1859</v>
      </c>
      <c r="D106" s="1" t="s">
        <v>191</v>
      </c>
      <c r="E106" s="1" t="s">
        <v>61</v>
      </c>
      <c r="F106" s="42">
        <v>30046</v>
      </c>
      <c r="G106" s="25">
        <v>4388.1040000000003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8">
        <v>10104</v>
      </c>
      <c r="B107" s="1" t="s">
        <v>1711</v>
      </c>
      <c r="C107" s="1" t="s">
        <v>1860</v>
      </c>
      <c r="D107" s="1" t="s">
        <v>191</v>
      </c>
      <c r="E107" s="1" t="s">
        <v>48</v>
      </c>
      <c r="F107" s="42">
        <v>29863</v>
      </c>
      <c r="G107" s="25">
        <v>6971.02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8">
        <v>10105</v>
      </c>
      <c r="B108" s="1" t="s">
        <v>1861</v>
      </c>
      <c r="C108" s="1" t="s">
        <v>1862</v>
      </c>
      <c r="D108" s="1" t="s">
        <v>182</v>
      </c>
      <c r="E108" s="1" t="s">
        <v>48</v>
      </c>
      <c r="F108" s="42">
        <v>29871</v>
      </c>
      <c r="G108" s="25">
        <v>4198.74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8">
        <v>10106</v>
      </c>
      <c r="B109" s="1" t="s">
        <v>1863</v>
      </c>
      <c r="C109" s="1" t="s">
        <v>1864</v>
      </c>
      <c r="D109" s="1" t="s">
        <v>203</v>
      </c>
      <c r="E109" s="1" t="s">
        <v>48</v>
      </c>
      <c r="F109" s="42">
        <v>30054</v>
      </c>
      <c r="G109" s="25">
        <v>3885.1679999999997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8">
        <v>10107</v>
      </c>
      <c r="B110" s="1" t="s">
        <v>1865</v>
      </c>
      <c r="C110" s="1" t="s">
        <v>1866</v>
      </c>
      <c r="D110" s="1" t="s">
        <v>188</v>
      </c>
      <c r="E110" s="1" t="s">
        <v>48</v>
      </c>
      <c r="F110" s="42">
        <v>32612</v>
      </c>
      <c r="G110" s="25">
        <v>3885.1679999999997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8">
        <v>10108</v>
      </c>
      <c r="B111" s="1" t="s">
        <v>1867</v>
      </c>
      <c r="C111" s="1" t="s">
        <v>1779</v>
      </c>
      <c r="D111" s="1" t="s">
        <v>203</v>
      </c>
      <c r="E111" s="1" t="s">
        <v>20</v>
      </c>
      <c r="F111" s="42">
        <v>32671</v>
      </c>
      <c r="G111" s="25">
        <v>3190.1759999999999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8">
        <v>10109</v>
      </c>
      <c r="B112" s="1" t="s">
        <v>1868</v>
      </c>
      <c r="C112" s="1" t="s">
        <v>1869</v>
      </c>
      <c r="D112" s="1" t="s">
        <v>182</v>
      </c>
      <c r="E112" s="1" t="s">
        <v>28</v>
      </c>
      <c r="F112" s="42">
        <v>30689</v>
      </c>
      <c r="G112" s="25">
        <v>4502.3440000000001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8">
        <v>10110</v>
      </c>
      <c r="B113" s="1" t="s">
        <v>1870</v>
      </c>
      <c r="C113" s="1" t="s">
        <v>1871</v>
      </c>
      <c r="D113" s="1" t="s">
        <v>203</v>
      </c>
      <c r="E113" s="1" t="s">
        <v>28</v>
      </c>
      <c r="F113" s="42">
        <v>31538</v>
      </c>
      <c r="G113" s="25">
        <v>4604.67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8">
        <v>10111</v>
      </c>
      <c r="B114" s="1" t="s">
        <v>1872</v>
      </c>
      <c r="C114" s="1" t="s">
        <v>1873</v>
      </c>
      <c r="D114" s="1" t="s">
        <v>191</v>
      </c>
      <c r="E114" s="1" t="s">
        <v>48</v>
      </c>
      <c r="F114" s="42">
        <v>32072</v>
      </c>
      <c r="G114" s="25">
        <v>4440.192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8">
        <v>10112</v>
      </c>
      <c r="B115" s="1" t="s">
        <v>1874</v>
      </c>
      <c r="C115" s="1" t="s">
        <v>1875</v>
      </c>
      <c r="D115" s="1" t="s">
        <v>188</v>
      </c>
      <c r="E115" s="1" t="s">
        <v>28</v>
      </c>
      <c r="F115" s="42">
        <v>29066</v>
      </c>
      <c r="G115" s="25">
        <v>7050.2013333333334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8">
        <v>10113</v>
      </c>
      <c r="B116" s="1" t="s">
        <v>1876</v>
      </c>
      <c r="C116" s="1" t="s">
        <v>1877</v>
      </c>
      <c r="D116" s="1" t="s">
        <v>191</v>
      </c>
      <c r="E116" s="1" t="s">
        <v>28</v>
      </c>
      <c r="F116" s="42">
        <v>30967</v>
      </c>
      <c r="G116" s="25">
        <v>5287.1033333333335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8">
        <v>10114</v>
      </c>
      <c r="B117" s="1" t="s">
        <v>1878</v>
      </c>
      <c r="C117" s="1" t="s">
        <v>1879</v>
      </c>
      <c r="D117" s="1" t="s">
        <v>182</v>
      </c>
      <c r="E117" s="1" t="s">
        <v>61</v>
      </c>
      <c r="F117" s="42">
        <v>29153</v>
      </c>
      <c r="G117" s="25">
        <v>7767.424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8"/>
      <c r="B118" s="1"/>
      <c r="C118" s="1"/>
      <c r="D118" s="1"/>
      <c r="E118" s="1"/>
      <c r="F118" s="42"/>
      <c r="G118" s="2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8"/>
      <c r="B119" s="1"/>
      <c r="C119" s="1"/>
      <c r="D119" s="1"/>
      <c r="E119" s="1"/>
      <c r="F119" s="42"/>
      <c r="G119" s="2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8"/>
      <c r="B120" s="1"/>
      <c r="C120" s="1"/>
      <c r="D120" s="1"/>
      <c r="E120" s="1"/>
      <c r="F120" s="42"/>
      <c r="G120" s="2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8"/>
      <c r="B121" s="1"/>
      <c r="C121" s="1"/>
      <c r="D121" s="1"/>
      <c r="E121" s="1"/>
      <c r="F121" s="42"/>
      <c r="G121" s="2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8"/>
      <c r="B122" s="1"/>
      <c r="C122" s="1"/>
      <c r="D122" s="1"/>
      <c r="E122" s="1"/>
      <c r="F122" s="42"/>
      <c r="G122" s="2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8"/>
      <c r="B123" s="1"/>
      <c r="C123" s="1"/>
      <c r="D123" s="1"/>
      <c r="E123" s="1"/>
      <c r="F123" s="42"/>
      <c r="G123" s="2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8"/>
      <c r="B124" s="1"/>
      <c r="C124" s="1"/>
      <c r="D124" s="1"/>
      <c r="E124" s="1"/>
      <c r="F124" s="42"/>
      <c r="G124" s="2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8"/>
      <c r="B125" s="1"/>
      <c r="C125" s="1"/>
      <c r="D125" s="1"/>
      <c r="E125" s="1"/>
      <c r="F125" s="42"/>
      <c r="G125" s="2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8"/>
      <c r="B126" s="1"/>
      <c r="C126" s="1"/>
      <c r="D126" s="1"/>
      <c r="E126" s="1"/>
      <c r="F126" s="42"/>
      <c r="G126" s="2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8"/>
      <c r="B127" s="1"/>
      <c r="C127" s="1"/>
      <c r="D127" s="1"/>
      <c r="E127" s="1"/>
      <c r="F127" s="42"/>
      <c r="G127" s="2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8"/>
      <c r="B128" s="1"/>
      <c r="C128" s="1"/>
      <c r="D128" s="1"/>
      <c r="E128" s="1"/>
      <c r="F128" s="42"/>
      <c r="G128" s="2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8"/>
      <c r="B129" s="1"/>
      <c r="C129" s="1"/>
      <c r="D129" s="1"/>
      <c r="E129" s="1"/>
      <c r="F129" s="42"/>
      <c r="G129" s="2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8"/>
      <c r="B130" s="1"/>
      <c r="C130" s="1"/>
      <c r="D130" s="1"/>
      <c r="E130" s="1"/>
      <c r="F130" s="42"/>
      <c r="G130" s="2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8"/>
      <c r="B131" s="1"/>
      <c r="C131" s="1"/>
      <c r="D131" s="1"/>
      <c r="E131" s="1"/>
      <c r="F131" s="42"/>
      <c r="G131" s="2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8"/>
      <c r="B132" s="1"/>
      <c r="C132" s="1"/>
      <c r="D132" s="1"/>
      <c r="E132" s="1"/>
      <c r="F132" s="42"/>
      <c r="G132" s="2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8"/>
      <c r="B133" s="1"/>
      <c r="C133" s="1"/>
      <c r="D133" s="1"/>
      <c r="E133" s="1"/>
      <c r="F133" s="42"/>
      <c r="G133" s="2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8"/>
      <c r="B134" s="1"/>
      <c r="C134" s="1"/>
      <c r="D134" s="1"/>
      <c r="E134" s="1"/>
      <c r="F134" s="42"/>
      <c r="G134" s="2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8"/>
      <c r="B135" s="1"/>
      <c r="C135" s="1"/>
      <c r="D135" s="1"/>
      <c r="E135" s="1"/>
      <c r="F135" s="42"/>
      <c r="G135" s="2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8"/>
      <c r="B136" s="1"/>
      <c r="C136" s="1"/>
      <c r="D136" s="1"/>
      <c r="E136" s="1"/>
      <c r="F136" s="42"/>
      <c r="G136" s="2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8"/>
      <c r="B137" s="1"/>
      <c r="C137" s="1"/>
      <c r="D137" s="1"/>
      <c r="E137" s="1"/>
      <c r="F137" s="42"/>
      <c r="G137" s="2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8"/>
      <c r="B138" s="1"/>
      <c r="C138" s="1"/>
      <c r="D138" s="1"/>
      <c r="E138" s="1"/>
      <c r="F138" s="42"/>
      <c r="G138" s="2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8"/>
      <c r="B139" s="1"/>
      <c r="C139" s="1"/>
      <c r="D139" s="1"/>
      <c r="E139" s="1"/>
      <c r="F139" s="42"/>
      <c r="G139" s="2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8"/>
      <c r="B140" s="1"/>
      <c r="C140" s="1"/>
      <c r="D140" s="1"/>
      <c r="E140" s="1"/>
      <c r="F140" s="42"/>
      <c r="G140" s="2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8"/>
      <c r="B141" s="1"/>
      <c r="C141" s="1"/>
      <c r="D141" s="1"/>
      <c r="E141" s="1"/>
      <c r="F141" s="42"/>
      <c r="G141" s="2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8"/>
      <c r="B142" s="1"/>
      <c r="C142" s="1"/>
      <c r="D142" s="1"/>
      <c r="E142" s="1"/>
      <c r="F142" s="42"/>
      <c r="G142" s="2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8"/>
      <c r="B143" s="1"/>
      <c r="C143" s="1"/>
      <c r="D143" s="1"/>
      <c r="E143" s="1"/>
      <c r="F143" s="42"/>
      <c r="G143" s="2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8"/>
      <c r="B144" s="1"/>
      <c r="C144" s="1"/>
      <c r="D144" s="1"/>
      <c r="E144" s="1"/>
      <c r="F144" s="42"/>
      <c r="G144" s="2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8"/>
      <c r="B145" s="1"/>
      <c r="C145" s="1"/>
      <c r="D145" s="1"/>
      <c r="E145" s="1"/>
      <c r="F145" s="42"/>
      <c r="G145" s="2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8"/>
      <c r="B146" s="1"/>
      <c r="C146" s="1"/>
      <c r="D146" s="1"/>
      <c r="E146" s="1"/>
      <c r="F146" s="42"/>
      <c r="G146" s="2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8"/>
      <c r="B147" s="1"/>
      <c r="C147" s="1"/>
      <c r="D147" s="1"/>
      <c r="E147" s="1"/>
      <c r="F147" s="42"/>
      <c r="G147" s="2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8"/>
      <c r="B148" s="1"/>
      <c r="C148" s="1"/>
      <c r="D148" s="1"/>
      <c r="E148" s="1"/>
      <c r="F148" s="42"/>
      <c r="G148" s="2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8"/>
      <c r="B149" s="1"/>
      <c r="C149" s="1"/>
      <c r="D149" s="1"/>
      <c r="E149" s="1"/>
      <c r="F149" s="42"/>
      <c r="G149" s="2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8"/>
      <c r="B150" s="1"/>
      <c r="C150" s="1"/>
      <c r="D150" s="1"/>
      <c r="E150" s="1"/>
      <c r="F150" s="42"/>
      <c r="G150" s="2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8"/>
      <c r="B151" s="1"/>
      <c r="C151" s="1"/>
      <c r="D151" s="1"/>
      <c r="E151" s="1"/>
      <c r="F151" s="42"/>
      <c r="G151" s="2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8"/>
      <c r="B152" s="1"/>
      <c r="C152" s="1"/>
      <c r="D152" s="1"/>
      <c r="E152" s="1"/>
      <c r="F152" s="42"/>
      <c r="G152" s="2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8"/>
      <c r="B153" s="1"/>
      <c r="C153" s="1"/>
      <c r="D153" s="1"/>
      <c r="E153" s="1"/>
      <c r="F153" s="42"/>
      <c r="G153" s="2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8"/>
      <c r="B154" s="1"/>
      <c r="C154" s="1"/>
      <c r="D154" s="1"/>
      <c r="E154" s="1"/>
      <c r="F154" s="42"/>
      <c r="G154" s="2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8"/>
      <c r="B155" s="1"/>
      <c r="C155" s="1"/>
      <c r="D155" s="1"/>
      <c r="E155" s="1"/>
      <c r="F155" s="42"/>
      <c r="G155" s="2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8"/>
      <c r="B156" s="1"/>
      <c r="C156" s="1"/>
      <c r="D156" s="1"/>
      <c r="E156" s="1"/>
      <c r="F156" s="42"/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8"/>
      <c r="B157" s="1"/>
      <c r="C157" s="1"/>
      <c r="D157" s="1"/>
      <c r="E157" s="1"/>
      <c r="F157" s="42"/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8"/>
      <c r="B158" s="1"/>
      <c r="C158" s="1"/>
      <c r="D158" s="1"/>
      <c r="E158" s="1"/>
      <c r="F158" s="42"/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8"/>
      <c r="B159" s="1"/>
      <c r="C159" s="1"/>
      <c r="D159" s="1"/>
      <c r="E159" s="1"/>
      <c r="F159" s="42"/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8"/>
      <c r="B160" s="1"/>
      <c r="C160" s="1"/>
      <c r="D160" s="1"/>
      <c r="E160" s="1"/>
      <c r="F160" s="42"/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8"/>
      <c r="B161" s="1"/>
      <c r="C161" s="1"/>
      <c r="D161" s="1"/>
      <c r="E161" s="1"/>
      <c r="F161" s="42"/>
      <c r="G161" s="2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8"/>
      <c r="B162" s="1"/>
      <c r="C162" s="1"/>
      <c r="D162" s="1"/>
      <c r="E162" s="1"/>
      <c r="F162" s="42"/>
      <c r="G162" s="2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8"/>
      <c r="B163" s="1"/>
      <c r="C163" s="1"/>
      <c r="D163" s="1"/>
      <c r="E163" s="1"/>
      <c r="F163" s="42"/>
      <c r="G163" s="2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8"/>
      <c r="B164" s="1"/>
      <c r="C164" s="1"/>
      <c r="D164" s="1"/>
      <c r="E164" s="1"/>
      <c r="F164" s="42"/>
      <c r="G164" s="2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8"/>
      <c r="B165" s="1"/>
      <c r="C165" s="1"/>
      <c r="D165" s="1"/>
      <c r="E165" s="1"/>
      <c r="F165" s="42"/>
      <c r="G165" s="2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8"/>
      <c r="B166" s="1"/>
      <c r="C166" s="1"/>
      <c r="D166" s="1"/>
      <c r="E166" s="1"/>
      <c r="F166" s="42"/>
      <c r="G166" s="2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8"/>
      <c r="B167" s="1"/>
      <c r="C167" s="1"/>
      <c r="D167" s="1"/>
      <c r="E167" s="1"/>
      <c r="F167" s="42"/>
      <c r="G167" s="2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8"/>
      <c r="B168" s="1"/>
      <c r="C168" s="1"/>
      <c r="D168" s="1"/>
      <c r="E168" s="1"/>
      <c r="F168" s="42"/>
      <c r="G168" s="2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8"/>
      <c r="B169" s="1"/>
      <c r="C169" s="1"/>
      <c r="D169" s="1"/>
      <c r="E169" s="1"/>
      <c r="F169" s="42"/>
      <c r="G169" s="2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8"/>
      <c r="B170" s="1"/>
      <c r="C170" s="1"/>
      <c r="D170" s="1"/>
      <c r="E170" s="1"/>
      <c r="F170" s="42"/>
      <c r="G170" s="2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8"/>
      <c r="B171" s="1"/>
      <c r="C171" s="1"/>
      <c r="D171" s="1"/>
      <c r="E171" s="1"/>
      <c r="F171" s="42"/>
      <c r="G171" s="2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8"/>
      <c r="B172" s="1"/>
      <c r="C172" s="1"/>
      <c r="D172" s="1"/>
      <c r="E172" s="1"/>
      <c r="F172" s="42"/>
      <c r="G172" s="2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8"/>
      <c r="B173" s="1"/>
      <c r="C173" s="1"/>
      <c r="D173" s="1"/>
      <c r="E173" s="1"/>
      <c r="F173" s="42"/>
      <c r="G173" s="2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8"/>
      <c r="B174" s="1"/>
      <c r="C174" s="1"/>
      <c r="D174" s="1"/>
      <c r="E174" s="1"/>
      <c r="F174" s="42"/>
      <c r="G174" s="2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8"/>
      <c r="B175" s="1"/>
      <c r="C175" s="1"/>
      <c r="D175" s="1"/>
      <c r="E175" s="1"/>
      <c r="F175" s="42"/>
      <c r="G175" s="2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8"/>
      <c r="B176" s="1"/>
      <c r="C176" s="1"/>
      <c r="D176" s="1"/>
      <c r="E176" s="1"/>
      <c r="F176" s="42"/>
      <c r="G176" s="2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8"/>
      <c r="B177" s="1"/>
      <c r="C177" s="1"/>
      <c r="D177" s="1"/>
      <c r="E177" s="1"/>
      <c r="F177" s="42"/>
      <c r="G177" s="2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8"/>
      <c r="B178" s="1"/>
      <c r="C178" s="1"/>
      <c r="D178" s="1"/>
      <c r="E178" s="1"/>
      <c r="F178" s="42"/>
      <c r="G178" s="2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8"/>
      <c r="B179" s="1"/>
      <c r="C179" s="1"/>
      <c r="D179" s="1"/>
      <c r="E179" s="1"/>
      <c r="F179" s="42"/>
      <c r="G179" s="2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8"/>
      <c r="B180" s="1"/>
      <c r="C180" s="1"/>
      <c r="D180" s="1"/>
      <c r="E180" s="1"/>
      <c r="F180" s="42"/>
      <c r="G180" s="2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8"/>
      <c r="B181" s="1"/>
      <c r="C181" s="1"/>
      <c r="D181" s="1"/>
      <c r="E181" s="1"/>
      <c r="F181" s="42"/>
      <c r="G181" s="2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8"/>
      <c r="B182" s="1"/>
      <c r="C182" s="1"/>
      <c r="D182" s="1"/>
      <c r="E182" s="1"/>
      <c r="F182" s="42"/>
      <c r="G182" s="2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8"/>
      <c r="B183" s="1"/>
      <c r="C183" s="1"/>
      <c r="D183" s="1"/>
      <c r="E183" s="1"/>
      <c r="F183" s="42"/>
      <c r="G183" s="2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8"/>
      <c r="B184" s="1"/>
      <c r="C184" s="1"/>
      <c r="D184" s="1"/>
      <c r="E184" s="1"/>
      <c r="F184" s="42"/>
      <c r="G184" s="2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8"/>
      <c r="B185" s="1"/>
      <c r="C185" s="1"/>
      <c r="D185" s="1"/>
      <c r="E185" s="1"/>
      <c r="F185" s="42"/>
      <c r="G185" s="2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8"/>
      <c r="B186" s="1"/>
      <c r="C186" s="1"/>
      <c r="D186" s="1"/>
      <c r="E186" s="1"/>
      <c r="F186" s="42"/>
      <c r="G186" s="2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8"/>
      <c r="B187" s="1"/>
      <c r="C187" s="1"/>
      <c r="D187" s="1"/>
      <c r="E187" s="1"/>
      <c r="F187" s="42"/>
      <c r="G187" s="2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8"/>
      <c r="B188" s="1"/>
      <c r="C188" s="1"/>
      <c r="D188" s="1"/>
      <c r="E188" s="1"/>
      <c r="F188" s="42"/>
      <c r="G188" s="2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8"/>
      <c r="B189" s="1"/>
      <c r="C189" s="1"/>
      <c r="D189" s="1"/>
      <c r="E189" s="1"/>
      <c r="F189" s="42"/>
      <c r="G189" s="2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8"/>
      <c r="B190" s="1"/>
      <c r="C190" s="1"/>
      <c r="D190" s="1"/>
      <c r="E190" s="1"/>
      <c r="F190" s="42"/>
      <c r="G190" s="2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8"/>
      <c r="B191" s="1"/>
      <c r="C191" s="1"/>
      <c r="D191" s="1"/>
      <c r="E191" s="1"/>
      <c r="F191" s="42"/>
      <c r="G191" s="2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8"/>
      <c r="B192" s="1"/>
      <c r="C192" s="1"/>
      <c r="D192" s="1"/>
      <c r="E192" s="1"/>
      <c r="F192" s="42"/>
      <c r="G192" s="2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8"/>
      <c r="B193" s="1"/>
      <c r="C193" s="1"/>
      <c r="D193" s="1"/>
      <c r="E193" s="1"/>
      <c r="F193" s="42"/>
      <c r="G193" s="2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8"/>
      <c r="B194" s="1"/>
      <c r="C194" s="1"/>
      <c r="D194" s="1"/>
      <c r="E194" s="1"/>
      <c r="F194" s="42"/>
      <c r="G194" s="2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8"/>
      <c r="B195" s="1"/>
      <c r="C195" s="1"/>
      <c r="D195" s="1"/>
      <c r="E195" s="1"/>
      <c r="F195" s="42"/>
      <c r="G195" s="2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8"/>
      <c r="B196" s="1"/>
      <c r="C196" s="1"/>
      <c r="D196" s="1"/>
      <c r="E196" s="1"/>
      <c r="F196" s="42"/>
      <c r="G196" s="2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8"/>
      <c r="B197" s="1"/>
      <c r="C197" s="1"/>
      <c r="D197" s="1"/>
      <c r="E197" s="1"/>
      <c r="F197" s="42"/>
      <c r="G197" s="2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8"/>
      <c r="B198" s="1"/>
      <c r="C198" s="1"/>
      <c r="D198" s="1"/>
      <c r="E198" s="1"/>
      <c r="F198" s="42"/>
      <c r="G198" s="2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8"/>
      <c r="B199" s="1"/>
      <c r="C199" s="1"/>
      <c r="D199" s="1"/>
      <c r="E199" s="1"/>
      <c r="F199" s="42"/>
      <c r="G199" s="2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8"/>
      <c r="B200" s="1"/>
      <c r="C200" s="1"/>
      <c r="D200" s="1"/>
      <c r="E200" s="1"/>
      <c r="F200" s="42"/>
      <c r="G200" s="2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8"/>
      <c r="B201" s="1"/>
      <c r="C201" s="1"/>
      <c r="D201" s="1"/>
      <c r="E201" s="1"/>
      <c r="F201" s="42"/>
      <c r="G201" s="2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8"/>
      <c r="B202" s="1"/>
      <c r="C202" s="1"/>
      <c r="D202" s="1"/>
      <c r="E202" s="1"/>
      <c r="F202" s="42"/>
      <c r="G202" s="2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8"/>
      <c r="B203" s="1"/>
      <c r="C203" s="1"/>
      <c r="D203" s="1"/>
      <c r="E203" s="1"/>
      <c r="F203" s="42"/>
      <c r="G203" s="2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8"/>
      <c r="B204" s="1"/>
      <c r="C204" s="1"/>
      <c r="D204" s="1"/>
      <c r="E204" s="1"/>
      <c r="F204" s="42"/>
      <c r="G204" s="2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8"/>
      <c r="B205" s="1"/>
      <c r="C205" s="1"/>
      <c r="D205" s="1"/>
      <c r="E205" s="1"/>
      <c r="F205" s="42"/>
      <c r="G205" s="2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8"/>
      <c r="B206" s="1"/>
      <c r="C206" s="1"/>
      <c r="D206" s="1"/>
      <c r="E206" s="1"/>
      <c r="F206" s="42"/>
      <c r="G206" s="2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8"/>
      <c r="B207" s="1"/>
      <c r="C207" s="1"/>
      <c r="D207" s="1"/>
      <c r="E207" s="1"/>
      <c r="F207" s="42"/>
      <c r="G207" s="2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8"/>
      <c r="B208" s="1"/>
      <c r="C208" s="1"/>
      <c r="D208" s="1"/>
      <c r="E208" s="1"/>
      <c r="F208" s="42"/>
      <c r="G208" s="2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8"/>
      <c r="B209" s="1"/>
      <c r="C209" s="1"/>
      <c r="D209" s="1"/>
      <c r="E209" s="1"/>
      <c r="F209" s="42"/>
      <c r="G209" s="2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8"/>
      <c r="B210" s="1"/>
      <c r="C210" s="1"/>
      <c r="D210" s="1"/>
      <c r="E210" s="1"/>
      <c r="F210" s="42"/>
      <c r="G210" s="2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8"/>
      <c r="B211" s="1"/>
      <c r="C211" s="1"/>
      <c r="D211" s="1"/>
      <c r="E211" s="1"/>
      <c r="F211" s="42"/>
      <c r="G211" s="2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8"/>
      <c r="B212" s="1"/>
      <c r="C212" s="1"/>
      <c r="D212" s="1"/>
      <c r="E212" s="1"/>
      <c r="F212" s="42"/>
      <c r="G212" s="2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8"/>
      <c r="B213" s="1"/>
      <c r="C213" s="1"/>
      <c r="D213" s="1"/>
      <c r="E213" s="1"/>
      <c r="F213" s="42"/>
      <c r="G213" s="2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8"/>
      <c r="B214" s="1"/>
      <c r="C214" s="1"/>
      <c r="D214" s="1"/>
      <c r="E214" s="1"/>
      <c r="F214" s="42"/>
      <c r="G214" s="2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8"/>
      <c r="B215" s="1"/>
      <c r="C215" s="1"/>
      <c r="D215" s="1"/>
      <c r="E215" s="1"/>
      <c r="F215" s="42"/>
      <c r="G215" s="2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8"/>
      <c r="B216" s="1"/>
      <c r="C216" s="1"/>
      <c r="D216" s="1"/>
      <c r="E216" s="1"/>
      <c r="F216" s="42"/>
      <c r="G216" s="2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8"/>
      <c r="B217" s="1"/>
      <c r="C217" s="1"/>
      <c r="D217" s="1"/>
      <c r="E217" s="1"/>
      <c r="F217" s="42"/>
      <c r="G217" s="2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8"/>
      <c r="B218" s="1"/>
      <c r="C218" s="1"/>
      <c r="D218" s="1"/>
      <c r="E218" s="1"/>
      <c r="F218" s="42"/>
      <c r="G218" s="2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8"/>
      <c r="B219" s="1"/>
      <c r="C219" s="1"/>
      <c r="D219" s="1"/>
      <c r="E219" s="1"/>
      <c r="F219" s="42"/>
      <c r="G219" s="2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8"/>
      <c r="B220" s="1"/>
      <c r="C220" s="1"/>
      <c r="D220" s="1"/>
      <c r="E220" s="1"/>
      <c r="F220" s="42"/>
      <c r="G220" s="2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8"/>
      <c r="B221" s="1"/>
      <c r="C221" s="1"/>
      <c r="D221" s="1"/>
      <c r="E221" s="1"/>
      <c r="F221" s="42"/>
      <c r="G221" s="2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8"/>
      <c r="B222" s="1"/>
      <c r="C222" s="1"/>
      <c r="D222" s="1"/>
      <c r="E222" s="1"/>
      <c r="F222" s="42"/>
      <c r="G222" s="2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8"/>
      <c r="B223" s="1"/>
      <c r="C223" s="1"/>
      <c r="D223" s="1"/>
      <c r="E223" s="1"/>
      <c r="F223" s="42"/>
      <c r="G223" s="2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8"/>
      <c r="B224" s="1"/>
      <c r="C224" s="1"/>
      <c r="D224" s="1"/>
      <c r="E224" s="1"/>
      <c r="F224" s="42"/>
      <c r="G224" s="2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8"/>
      <c r="B225" s="1"/>
      <c r="C225" s="1"/>
      <c r="D225" s="1"/>
      <c r="E225" s="1"/>
      <c r="F225" s="42"/>
      <c r="G225" s="2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8"/>
      <c r="B226" s="1"/>
      <c r="C226" s="1"/>
      <c r="D226" s="1"/>
      <c r="E226" s="1"/>
      <c r="F226" s="42"/>
      <c r="G226" s="2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8"/>
      <c r="B227" s="1"/>
      <c r="C227" s="1"/>
      <c r="D227" s="1"/>
      <c r="E227" s="1"/>
      <c r="F227" s="42"/>
      <c r="G227" s="2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8"/>
      <c r="B228" s="1"/>
      <c r="C228" s="1"/>
      <c r="D228" s="1"/>
      <c r="E228" s="1"/>
      <c r="F228" s="42"/>
      <c r="G228" s="2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8"/>
      <c r="B229" s="1"/>
      <c r="C229" s="1"/>
      <c r="D229" s="1"/>
      <c r="E229" s="1"/>
      <c r="F229" s="42"/>
      <c r="G229" s="2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8"/>
      <c r="B230" s="1"/>
      <c r="C230" s="1"/>
      <c r="D230" s="1"/>
      <c r="E230" s="1"/>
      <c r="F230" s="42"/>
      <c r="G230" s="2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8"/>
      <c r="B231" s="1"/>
      <c r="C231" s="1"/>
      <c r="D231" s="1"/>
      <c r="E231" s="1"/>
      <c r="F231" s="42"/>
      <c r="G231" s="2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8"/>
      <c r="B232" s="1"/>
      <c r="C232" s="1"/>
      <c r="D232" s="1"/>
      <c r="E232" s="1"/>
      <c r="F232" s="42"/>
      <c r="G232" s="2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8"/>
      <c r="B233" s="1"/>
      <c r="C233" s="1"/>
      <c r="D233" s="1"/>
      <c r="E233" s="1"/>
      <c r="F233" s="42"/>
      <c r="G233" s="2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8"/>
      <c r="B234" s="1"/>
      <c r="C234" s="1"/>
      <c r="D234" s="1"/>
      <c r="E234" s="1"/>
      <c r="F234" s="42"/>
      <c r="G234" s="2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8"/>
      <c r="B235" s="1"/>
      <c r="C235" s="1"/>
      <c r="D235" s="1"/>
      <c r="E235" s="1"/>
      <c r="F235" s="42"/>
      <c r="G235" s="2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8"/>
      <c r="B236" s="1"/>
      <c r="C236" s="1"/>
      <c r="D236" s="1"/>
      <c r="E236" s="1"/>
      <c r="F236" s="42"/>
      <c r="G236" s="2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8"/>
      <c r="B237" s="1"/>
      <c r="C237" s="1"/>
      <c r="D237" s="1"/>
      <c r="E237" s="1"/>
      <c r="F237" s="42"/>
      <c r="G237" s="2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8"/>
      <c r="B238" s="1"/>
      <c r="C238" s="1"/>
      <c r="D238" s="1"/>
      <c r="E238" s="1"/>
      <c r="F238" s="42"/>
      <c r="G238" s="2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8"/>
      <c r="B239" s="1"/>
      <c r="C239" s="1"/>
      <c r="D239" s="1"/>
      <c r="E239" s="1"/>
      <c r="F239" s="42"/>
      <c r="G239" s="2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8"/>
      <c r="B240" s="1"/>
      <c r="C240" s="1"/>
      <c r="D240" s="1"/>
      <c r="E240" s="1"/>
      <c r="F240" s="42"/>
      <c r="G240" s="2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8"/>
      <c r="B241" s="1"/>
      <c r="C241" s="1"/>
      <c r="D241" s="1"/>
      <c r="E241" s="1"/>
      <c r="F241" s="42"/>
      <c r="G241" s="2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8"/>
      <c r="B242" s="1"/>
      <c r="C242" s="1"/>
      <c r="D242" s="1"/>
      <c r="E242" s="1"/>
      <c r="F242" s="42"/>
      <c r="G242" s="2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8"/>
      <c r="B243" s="1"/>
      <c r="C243" s="1"/>
      <c r="D243" s="1"/>
      <c r="E243" s="1"/>
      <c r="F243" s="42"/>
      <c r="G243" s="2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8"/>
      <c r="B244" s="1"/>
      <c r="C244" s="1"/>
      <c r="D244" s="1"/>
      <c r="E244" s="1"/>
      <c r="F244" s="42"/>
      <c r="G244" s="2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8"/>
      <c r="B245" s="1"/>
      <c r="C245" s="1"/>
      <c r="D245" s="1"/>
      <c r="E245" s="1"/>
      <c r="F245" s="42"/>
      <c r="G245" s="2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8"/>
      <c r="B246" s="1"/>
      <c r="C246" s="1"/>
      <c r="D246" s="1"/>
      <c r="E246" s="1"/>
      <c r="F246" s="42"/>
      <c r="G246" s="2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8"/>
      <c r="B247" s="1"/>
      <c r="C247" s="1"/>
      <c r="D247" s="1"/>
      <c r="E247" s="1"/>
      <c r="F247" s="42"/>
      <c r="G247" s="2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8"/>
      <c r="B248" s="1"/>
      <c r="C248" s="1"/>
      <c r="D248" s="1"/>
      <c r="E248" s="1"/>
      <c r="F248" s="42"/>
      <c r="G248" s="2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8"/>
      <c r="B249" s="1"/>
      <c r="C249" s="1"/>
      <c r="D249" s="1"/>
      <c r="E249" s="1"/>
      <c r="F249" s="42"/>
      <c r="G249" s="2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8"/>
      <c r="B250" s="1"/>
      <c r="C250" s="1"/>
      <c r="D250" s="1"/>
      <c r="E250" s="1"/>
      <c r="F250" s="42"/>
      <c r="G250" s="2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8"/>
      <c r="B251" s="1"/>
      <c r="C251" s="1"/>
      <c r="D251" s="1"/>
      <c r="E251" s="1"/>
      <c r="F251" s="42"/>
      <c r="G251" s="2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8"/>
      <c r="B252" s="1"/>
      <c r="C252" s="1"/>
      <c r="D252" s="1"/>
      <c r="E252" s="1"/>
      <c r="F252" s="42"/>
      <c r="G252" s="2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8"/>
      <c r="B253" s="1"/>
      <c r="C253" s="1"/>
      <c r="D253" s="1"/>
      <c r="E253" s="1"/>
      <c r="F253" s="42"/>
      <c r="G253" s="2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8"/>
      <c r="B254" s="1"/>
      <c r="C254" s="1"/>
      <c r="D254" s="1"/>
      <c r="E254" s="1"/>
      <c r="F254" s="42"/>
      <c r="G254" s="2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8"/>
      <c r="B255" s="1"/>
      <c r="C255" s="1"/>
      <c r="D255" s="1"/>
      <c r="E255" s="1"/>
      <c r="F255" s="42"/>
      <c r="G255" s="2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8"/>
      <c r="B256" s="1"/>
      <c r="C256" s="1"/>
      <c r="D256" s="1"/>
      <c r="E256" s="1"/>
      <c r="F256" s="42"/>
      <c r="G256" s="2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8"/>
      <c r="B257" s="1"/>
      <c r="C257" s="1"/>
      <c r="D257" s="1"/>
      <c r="E257" s="1"/>
      <c r="F257" s="42"/>
      <c r="G257" s="2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8"/>
      <c r="B258" s="1"/>
      <c r="C258" s="1"/>
      <c r="D258" s="1"/>
      <c r="E258" s="1"/>
      <c r="F258" s="42"/>
      <c r="G258" s="2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8"/>
      <c r="B259" s="1"/>
      <c r="C259" s="1"/>
      <c r="D259" s="1"/>
      <c r="E259" s="1"/>
      <c r="F259" s="42"/>
      <c r="G259" s="2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8"/>
      <c r="B260" s="1"/>
      <c r="C260" s="1"/>
      <c r="D260" s="1"/>
      <c r="E260" s="1"/>
      <c r="F260" s="42"/>
      <c r="G260" s="2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8"/>
      <c r="B261" s="1"/>
      <c r="C261" s="1"/>
      <c r="D261" s="1"/>
      <c r="E261" s="1"/>
      <c r="F261" s="42"/>
      <c r="G261" s="2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8"/>
      <c r="B262" s="1"/>
      <c r="C262" s="1"/>
      <c r="D262" s="1"/>
      <c r="E262" s="1"/>
      <c r="F262" s="42"/>
      <c r="G262" s="2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8"/>
      <c r="B263" s="1"/>
      <c r="C263" s="1"/>
      <c r="D263" s="1"/>
      <c r="E263" s="1"/>
      <c r="F263" s="42"/>
      <c r="G263" s="2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8"/>
      <c r="B264" s="1"/>
      <c r="C264" s="1"/>
      <c r="D264" s="1"/>
      <c r="E264" s="1"/>
      <c r="F264" s="42"/>
      <c r="G264" s="2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8"/>
      <c r="B265" s="1"/>
      <c r="C265" s="1"/>
      <c r="D265" s="1"/>
      <c r="E265" s="1"/>
      <c r="F265" s="42"/>
      <c r="G265" s="2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8"/>
      <c r="B266" s="1"/>
      <c r="C266" s="1"/>
      <c r="D266" s="1"/>
      <c r="E266" s="1"/>
      <c r="F266" s="42"/>
      <c r="G266" s="2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8"/>
      <c r="B267" s="1"/>
      <c r="C267" s="1"/>
      <c r="D267" s="1"/>
      <c r="E267" s="1"/>
      <c r="F267" s="42"/>
      <c r="G267" s="2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8"/>
      <c r="B268" s="1"/>
      <c r="C268" s="1"/>
      <c r="D268" s="1"/>
      <c r="E268" s="1"/>
      <c r="F268" s="42"/>
      <c r="G268" s="2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8"/>
      <c r="B269" s="1"/>
      <c r="C269" s="1"/>
      <c r="D269" s="1"/>
      <c r="E269" s="1"/>
      <c r="F269" s="42"/>
      <c r="G269" s="2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8"/>
      <c r="B270" s="1"/>
      <c r="C270" s="1"/>
      <c r="D270" s="1"/>
      <c r="E270" s="1"/>
      <c r="F270" s="42"/>
      <c r="G270" s="2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8"/>
      <c r="B271" s="1"/>
      <c r="C271" s="1"/>
      <c r="D271" s="1"/>
      <c r="E271" s="1"/>
      <c r="F271" s="42"/>
      <c r="G271" s="2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8"/>
      <c r="B272" s="1"/>
      <c r="C272" s="1"/>
      <c r="D272" s="1"/>
      <c r="E272" s="1"/>
      <c r="F272" s="42"/>
      <c r="G272" s="2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8"/>
      <c r="B273" s="1"/>
      <c r="C273" s="1"/>
      <c r="D273" s="1"/>
      <c r="E273" s="1"/>
      <c r="F273" s="42"/>
      <c r="G273" s="2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8"/>
      <c r="B274" s="1"/>
      <c r="C274" s="1"/>
      <c r="D274" s="1"/>
      <c r="E274" s="1"/>
      <c r="F274" s="42"/>
      <c r="G274" s="2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8"/>
      <c r="B275" s="1"/>
      <c r="C275" s="1"/>
      <c r="D275" s="1"/>
      <c r="E275" s="1"/>
      <c r="F275" s="42"/>
      <c r="G275" s="2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8"/>
      <c r="B276" s="1"/>
      <c r="C276" s="1"/>
      <c r="D276" s="1"/>
      <c r="E276" s="1"/>
      <c r="F276" s="42"/>
      <c r="G276" s="2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8"/>
      <c r="B277" s="1"/>
      <c r="C277" s="1"/>
      <c r="D277" s="1"/>
      <c r="E277" s="1"/>
      <c r="F277" s="42"/>
      <c r="G277" s="2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8"/>
      <c r="B278" s="1"/>
      <c r="C278" s="1"/>
      <c r="D278" s="1"/>
      <c r="E278" s="1"/>
      <c r="F278" s="42"/>
      <c r="G278" s="2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8"/>
      <c r="B279" s="1"/>
      <c r="C279" s="1"/>
      <c r="D279" s="1"/>
      <c r="E279" s="1"/>
      <c r="F279" s="42"/>
      <c r="G279" s="2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8"/>
      <c r="B280" s="1"/>
      <c r="C280" s="1"/>
      <c r="D280" s="1"/>
      <c r="E280" s="1"/>
      <c r="F280" s="42"/>
      <c r="G280" s="2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8"/>
      <c r="B281" s="1"/>
      <c r="C281" s="1"/>
      <c r="D281" s="1"/>
      <c r="E281" s="1"/>
      <c r="F281" s="42"/>
      <c r="G281" s="2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8"/>
      <c r="B282" s="1"/>
      <c r="C282" s="1"/>
      <c r="D282" s="1"/>
      <c r="E282" s="1"/>
      <c r="F282" s="42"/>
      <c r="G282" s="2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8"/>
      <c r="B283" s="1"/>
      <c r="C283" s="1"/>
      <c r="D283" s="1"/>
      <c r="E283" s="1"/>
      <c r="F283" s="42"/>
      <c r="G283" s="2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8"/>
      <c r="B284" s="1"/>
      <c r="C284" s="1"/>
      <c r="D284" s="1"/>
      <c r="E284" s="1"/>
      <c r="F284" s="42"/>
      <c r="G284" s="2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8"/>
      <c r="B285" s="1"/>
      <c r="C285" s="1"/>
      <c r="D285" s="1"/>
      <c r="E285" s="1"/>
      <c r="F285" s="42"/>
      <c r="G285" s="2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8"/>
      <c r="B286" s="1"/>
      <c r="C286" s="1"/>
      <c r="D286" s="1"/>
      <c r="E286" s="1"/>
      <c r="F286" s="42"/>
      <c r="G286" s="2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8"/>
      <c r="B287" s="1"/>
      <c r="C287" s="1"/>
      <c r="D287" s="1"/>
      <c r="E287" s="1"/>
      <c r="F287" s="42"/>
      <c r="G287" s="2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8"/>
      <c r="B288" s="1"/>
      <c r="C288" s="1"/>
      <c r="D288" s="1"/>
      <c r="E288" s="1"/>
      <c r="F288" s="42"/>
      <c r="G288" s="2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8"/>
      <c r="B289" s="1"/>
      <c r="C289" s="1"/>
      <c r="D289" s="1"/>
      <c r="E289" s="1"/>
      <c r="F289" s="42"/>
      <c r="G289" s="2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8"/>
      <c r="B290" s="1"/>
      <c r="C290" s="1"/>
      <c r="D290" s="1"/>
      <c r="E290" s="1"/>
      <c r="F290" s="42"/>
      <c r="G290" s="2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8"/>
      <c r="B291" s="1"/>
      <c r="C291" s="1"/>
      <c r="D291" s="1"/>
      <c r="E291" s="1"/>
      <c r="F291" s="42"/>
      <c r="G291" s="2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8"/>
      <c r="B292" s="1"/>
      <c r="C292" s="1"/>
      <c r="D292" s="1"/>
      <c r="E292" s="1"/>
      <c r="F292" s="42"/>
      <c r="G292" s="2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8"/>
      <c r="B293" s="1"/>
      <c r="C293" s="1"/>
      <c r="D293" s="1"/>
      <c r="E293" s="1"/>
      <c r="F293" s="42"/>
      <c r="G293" s="2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8"/>
      <c r="B294" s="1"/>
      <c r="C294" s="1"/>
      <c r="D294" s="1"/>
      <c r="E294" s="1"/>
      <c r="F294" s="42"/>
      <c r="G294" s="2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8"/>
      <c r="B295" s="1"/>
      <c r="C295" s="1"/>
      <c r="D295" s="1"/>
      <c r="E295" s="1"/>
      <c r="F295" s="42"/>
      <c r="G295" s="2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8"/>
      <c r="B296" s="1"/>
      <c r="C296" s="1"/>
      <c r="D296" s="1"/>
      <c r="E296" s="1"/>
      <c r="F296" s="42"/>
      <c r="G296" s="2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8"/>
      <c r="B297" s="1"/>
      <c r="C297" s="1"/>
      <c r="D297" s="1"/>
      <c r="E297" s="1"/>
      <c r="F297" s="42"/>
      <c r="G297" s="2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8"/>
      <c r="B298" s="1"/>
      <c r="C298" s="1"/>
      <c r="D298" s="1"/>
      <c r="E298" s="1"/>
      <c r="F298" s="42"/>
      <c r="G298" s="2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8"/>
      <c r="B299" s="1"/>
      <c r="C299" s="1"/>
      <c r="D299" s="1"/>
      <c r="E299" s="1"/>
      <c r="F299" s="42"/>
      <c r="G299" s="2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8"/>
      <c r="B300" s="1"/>
      <c r="C300" s="1"/>
      <c r="D300" s="1"/>
      <c r="E300" s="1"/>
      <c r="F300" s="42"/>
      <c r="G300" s="2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8"/>
      <c r="B301" s="1"/>
      <c r="C301" s="1"/>
      <c r="D301" s="1"/>
      <c r="E301" s="1"/>
      <c r="F301" s="42"/>
      <c r="G301" s="2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8"/>
      <c r="B302" s="1"/>
      <c r="C302" s="1"/>
      <c r="D302" s="1"/>
      <c r="E302" s="1"/>
      <c r="F302" s="42"/>
      <c r="G302" s="2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8"/>
      <c r="B303" s="1"/>
      <c r="C303" s="1"/>
      <c r="D303" s="1"/>
      <c r="E303" s="1"/>
      <c r="F303" s="42"/>
      <c r="G303" s="2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8"/>
      <c r="B304" s="1"/>
      <c r="C304" s="1"/>
      <c r="D304" s="1"/>
      <c r="E304" s="1"/>
      <c r="F304" s="42"/>
      <c r="G304" s="2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8"/>
      <c r="B305" s="1"/>
      <c r="C305" s="1"/>
      <c r="D305" s="1"/>
      <c r="E305" s="1"/>
      <c r="F305" s="42"/>
      <c r="G305" s="2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8"/>
      <c r="B306" s="1"/>
      <c r="C306" s="1"/>
      <c r="D306" s="1"/>
      <c r="E306" s="1"/>
      <c r="F306" s="42"/>
      <c r="G306" s="2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8"/>
      <c r="B307" s="1"/>
      <c r="C307" s="1"/>
      <c r="D307" s="1"/>
      <c r="E307" s="1"/>
      <c r="F307" s="42"/>
      <c r="G307" s="2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8"/>
      <c r="B308" s="1"/>
      <c r="C308" s="1"/>
      <c r="D308" s="1"/>
      <c r="E308" s="1"/>
      <c r="F308" s="42"/>
      <c r="G308" s="2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8"/>
      <c r="B309" s="1"/>
      <c r="C309" s="1"/>
      <c r="D309" s="1"/>
      <c r="E309" s="1"/>
      <c r="F309" s="42"/>
      <c r="G309" s="2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8"/>
      <c r="B310" s="1"/>
      <c r="C310" s="1"/>
      <c r="D310" s="1"/>
      <c r="E310" s="1"/>
      <c r="F310" s="42"/>
      <c r="G310" s="2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8"/>
      <c r="B311" s="1"/>
      <c r="C311" s="1"/>
      <c r="D311" s="1"/>
      <c r="E311" s="1"/>
      <c r="F311" s="42"/>
      <c r="G311" s="2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8"/>
      <c r="B312" s="1"/>
      <c r="C312" s="1"/>
      <c r="D312" s="1"/>
      <c r="E312" s="1"/>
      <c r="F312" s="42"/>
      <c r="G312" s="2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8"/>
      <c r="B313" s="1"/>
      <c r="C313" s="1"/>
      <c r="D313" s="1"/>
      <c r="E313" s="1"/>
      <c r="F313" s="42"/>
      <c r="G313" s="2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8"/>
      <c r="B314" s="1"/>
      <c r="C314" s="1"/>
      <c r="D314" s="1"/>
      <c r="E314" s="1"/>
      <c r="F314" s="42"/>
      <c r="G314" s="2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8"/>
      <c r="B315" s="1"/>
      <c r="C315" s="1"/>
      <c r="D315" s="1"/>
      <c r="E315" s="1"/>
      <c r="F315" s="42"/>
      <c r="G315" s="2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8"/>
      <c r="B316" s="1"/>
      <c r="C316" s="1"/>
      <c r="D316" s="1"/>
      <c r="E316" s="1"/>
      <c r="F316" s="42"/>
      <c r="G316" s="2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8"/>
      <c r="B317" s="1"/>
      <c r="C317" s="1"/>
      <c r="D317" s="1"/>
      <c r="E317" s="1"/>
      <c r="F317" s="42"/>
      <c r="G317" s="2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8"/>
      <c r="B318" s="1"/>
      <c r="C318" s="1"/>
      <c r="D318" s="1"/>
      <c r="E318" s="1"/>
      <c r="F318" s="42"/>
      <c r="G318" s="2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8"/>
      <c r="B319" s="1"/>
      <c r="C319" s="1"/>
      <c r="D319" s="1"/>
      <c r="E319" s="1"/>
      <c r="F319" s="42"/>
      <c r="G319" s="2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8"/>
      <c r="B320" s="1"/>
      <c r="C320" s="1"/>
      <c r="D320" s="1"/>
      <c r="E320" s="1"/>
      <c r="F320" s="42"/>
      <c r="G320" s="2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8"/>
      <c r="B321" s="1"/>
      <c r="C321" s="1"/>
      <c r="D321" s="1"/>
      <c r="E321" s="1"/>
      <c r="F321" s="42"/>
      <c r="G321" s="2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8"/>
      <c r="B322" s="1"/>
      <c r="C322" s="1"/>
      <c r="D322" s="1"/>
      <c r="E322" s="1"/>
      <c r="F322" s="42"/>
      <c r="G322" s="2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8"/>
      <c r="B323" s="1"/>
      <c r="C323" s="1"/>
      <c r="D323" s="1"/>
      <c r="E323" s="1"/>
      <c r="F323" s="42"/>
      <c r="G323" s="2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8"/>
      <c r="B324" s="1"/>
      <c r="C324" s="1"/>
      <c r="D324" s="1"/>
      <c r="E324" s="1"/>
      <c r="F324" s="42"/>
      <c r="G324" s="2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8"/>
      <c r="B325" s="1"/>
      <c r="C325" s="1"/>
      <c r="D325" s="1"/>
      <c r="E325" s="1"/>
      <c r="F325" s="42"/>
      <c r="G325" s="2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8"/>
      <c r="B326" s="1"/>
      <c r="C326" s="1"/>
      <c r="D326" s="1"/>
      <c r="E326" s="1"/>
      <c r="F326" s="42"/>
      <c r="G326" s="2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8"/>
      <c r="B327" s="1"/>
      <c r="C327" s="1"/>
      <c r="D327" s="1"/>
      <c r="E327" s="1"/>
      <c r="F327" s="42"/>
      <c r="G327" s="2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8"/>
      <c r="B328" s="1"/>
      <c r="C328" s="1"/>
      <c r="D328" s="1"/>
      <c r="E328" s="1"/>
      <c r="F328" s="42"/>
      <c r="G328" s="2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8"/>
      <c r="B329" s="1"/>
      <c r="C329" s="1"/>
      <c r="D329" s="1"/>
      <c r="E329" s="1"/>
      <c r="F329" s="42"/>
      <c r="G329" s="2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8"/>
      <c r="B330" s="1"/>
      <c r="C330" s="1"/>
      <c r="D330" s="1"/>
      <c r="E330" s="1"/>
      <c r="F330" s="42"/>
      <c r="G330" s="2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8"/>
      <c r="B331" s="1"/>
      <c r="C331" s="1"/>
      <c r="D331" s="1"/>
      <c r="E331" s="1"/>
      <c r="F331" s="42"/>
      <c r="G331" s="2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8"/>
      <c r="B332" s="1"/>
      <c r="C332" s="1"/>
      <c r="D332" s="1"/>
      <c r="E332" s="1"/>
      <c r="F332" s="42"/>
      <c r="G332" s="2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8"/>
      <c r="B333" s="1"/>
      <c r="C333" s="1"/>
      <c r="D333" s="1"/>
      <c r="E333" s="1"/>
      <c r="F333" s="42"/>
      <c r="G333" s="2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8"/>
      <c r="B334" s="1"/>
      <c r="C334" s="1"/>
      <c r="D334" s="1"/>
      <c r="E334" s="1"/>
      <c r="F334" s="42"/>
      <c r="G334" s="2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8"/>
      <c r="B335" s="1"/>
      <c r="C335" s="1"/>
      <c r="D335" s="1"/>
      <c r="E335" s="1"/>
      <c r="F335" s="42"/>
      <c r="G335" s="2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8"/>
      <c r="B336" s="1"/>
      <c r="C336" s="1"/>
      <c r="D336" s="1"/>
      <c r="E336" s="1"/>
      <c r="F336" s="42"/>
      <c r="G336" s="2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8"/>
      <c r="B337" s="1"/>
      <c r="C337" s="1"/>
      <c r="D337" s="1"/>
      <c r="E337" s="1"/>
      <c r="F337" s="42"/>
      <c r="G337" s="2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8"/>
      <c r="B338" s="1"/>
      <c r="C338" s="1"/>
      <c r="D338" s="1"/>
      <c r="E338" s="1"/>
      <c r="F338" s="42"/>
      <c r="G338" s="2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8"/>
      <c r="B339" s="1"/>
      <c r="C339" s="1"/>
      <c r="D339" s="1"/>
      <c r="E339" s="1"/>
      <c r="F339" s="42"/>
      <c r="G339" s="2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8"/>
      <c r="B340" s="1"/>
      <c r="C340" s="1"/>
      <c r="D340" s="1"/>
      <c r="E340" s="1"/>
      <c r="F340" s="42"/>
      <c r="G340" s="2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8"/>
      <c r="B341" s="1"/>
      <c r="C341" s="1"/>
      <c r="D341" s="1"/>
      <c r="E341" s="1"/>
      <c r="F341" s="42"/>
      <c r="G341" s="2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8"/>
      <c r="B342" s="1"/>
      <c r="C342" s="1"/>
      <c r="D342" s="1"/>
      <c r="E342" s="1"/>
      <c r="F342" s="42"/>
      <c r="G342" s="2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8"/>
      <c r="B343" s="1"/>
      <c r="C343" s="1"/>
      <c r="D343" s="1"/>
      <c r="E343" s="1"/>
      <c r="F343" s="42"/>
      <c r="G343" s="2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8"/>
      <c r="B344" s="1"/>
      <c r="C344" s="1"/>
      <c r="D344" s="1"/>
      <c r="E344" s="1"/>
      <c r="F344" s="42"/>
      <c r="G344" s="2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8"/>
      <c r="B345" s="1"/>
      <c r="C345" s="1"/>
      <c r="D345" s="1"/>
      <c r="E345" s="1"/>
      <c r="F345" s="42"/>
      <c r="G345" s="2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8"/>
      <c r="B346" s="1"/>
      <c r="C346" s="1"/>
      <c r="D346" s="1"/>
      <c r="E346" s="1"/>
      <c r="F346" s="42"/>
      <c r="G346" s="2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8"/>
      <c r="B347" s="1"/>
      <c r="C347" s="1"/>
      <c r="D347" s="1"/>
      <c r="E347" s="1"/>
      <c r="F347" s="42"/>
      <c r="G347" s="2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8"/>
      <c r="B348" s="1"/>
      <c r="C348" s="1"/>
      <c r="D348" s="1"/>
      <c r="E348" s="1"/>
      <c r="F348" s="42"/>
      <c r="G348" s="2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8"/>
      <c r="B349" s="1"/>
      <c r="C349" s="1"/>
      <c r="D349" s="1"/>
      <c r="E349" s="1"/>
      <c r="F349" s="42"/>
      <c r="G349" s="2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8"/>
      <c r="B350" s="1"/>
      <c r="C350" s="1"/>
      <c r="D350" s="1"/>
      <c r="E350" s="1"/>
      <c r="F350" s="42"/>
      <c r="G350" s="2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8"/>
      <c r="B351" s="1"/>
      <c r="C351" s="1"/>
      <c r="D351" s="1"/>
      <c r="E351" s="1"/>
      <c r="F351" s="42"/>
      <c r="G351" s="2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8"/>
      <c r="B352" s="1"/>
      <c r="C352" s="1"/>
      <c r="D352" s="1"/>
      <c r="E352" s="1"/>
      <c r="F352" s="42"/>
      <c r="G352" s="2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8"/>
      <c r="B353" s="1"/>
      <c r="C353" s="1"/>
      <c r="D353" s="1"/>
      <c r="E353" s="1"/>
      <c r="F353" s="42"/>
      <c r="G353" s="2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8"/>
      <c r="B354" s="1"/>
      <c r="C354" s="1"/>
      <c r="D354" s="1"/>
      <c r="E354" s="1"/>
      <c r="F354" s="42"/>
      <c r="G354" s="2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8"/>
      <c r="B355" s="1"/>
      <c r="C355" s="1"/>
      <c r="D355" s="1"/>
      <c r="E355" s="1"/>
      <c r="F355" s="42"/>
      <c r="G355" s="2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8"/>
      <c r="B356" s="1"/>
      <c r="C356" s="1"/>
      <c r="D356" s="1"/>
      <c r="E356" s="1"/>
      <c r="F356" s="42"/>
      <c r="G356" s="2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8"/>
      <c r="B357" s="1"/>
      <c r="C357" s="1"/>
      <c r="D357" s="1"/>
      <c r="E357" s="1"/>
      <c r="F357" s="42"/>
      <c r="G357" s="2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8"/>
      <c r="B358" s="1"/>
      <c r="C358" s="1"/>
      <c r="D358" s="1"/>
      <c r="E358" s="1"/>
      <c r="F358" s="42"/>
      <c r="G358" s="2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8"/>
      <c r="B359" s="1"/>
      <c r="C359" s="1"/>
      <c r="D359" s="1"/>
      <c r="E359" s="1"/>
      <c r="F359" s="42"/>
      <c r="G359" s="2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8"/>
      <c r="B360" s="1"/>
      <c r="C360" s="1"/>
      <c r="D360" s="1"/>
      <c r="E360" s="1"/>
      <c r="F360" s="42"/>
      <c r="G360" s="2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8"/>
      <c r="B361" s="1"/>
      <c r="C361" s="1"/>
      <c r="D361" s="1"/>
      <c r="E361" s="1"/>
      <c r="F361" s="42"/>
      <c r="G361" s="2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8"/>
      <c r="B362" s="1"/>
      <c r="C362" s="1"/>
      <c r="D362" s="1"/>
      <c r="E362" s="1"/>
      <c r="F362" s="42"/>
      <c r="G362" s="2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8"/>
      <c r="B363" s="1"/>
      <c r="C363" s="1"/>
      <c r="D363" s="1"/>
      <c r="E363" s="1"/>
      <c r="F363" s="42"/>
      <c r="G363" s="2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8"/>
      <c r="B364" s="1"/>
      <c r="C364" s="1"/>
      <c r="D364" s="1"/>
      <c r="E364" s="1"/>
      <c r="F364" s="42"/>
      <c r="G364" s="2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8"/>
      <c r="B365" s="1"/>
      <c r="C365" s="1"/>
      <c r="D365" s="1"/>
      <c r="E365" s="1"/>
      <c r="F365" s="42"/>
      <c r="G365" s="2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8"/>
      <c r="B366" s="1"/>
      <c r="C366" s="1"/>
      <c r="D366" s="1"/>
      <c r="E366" s="1"/>
      <c r="F366" s="42"/>
      <c r="G366" s="2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8"/>
      <c r="B367" s="1"/>
      <c r="C367" s="1"/>
      <c r="D367" s="1"/>
      <c r="E367" s="1"/>
      <c r="F367" s="42"/>
      <c r="G367" s="2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8"/>
      <c r="B368" s="1"/>
      <c r="C368" s="1"/>
      <c r="D368" s="1"/>
      <c r="E368" s="1"/>
      <c r="F368" s="42"/>
      <c r="G368" s="2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8"/>
      <c r="B369" s="1"/>
      <c r="C369" s="1"/>
      <c r="D369" s="1"/>
      <c r="E369" s="1"/>
      <c r="F369" s="42"/>
      <c r="G369" s="2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8"/>
      <c r="B370" s="1"/>
      <c r="C370" s="1"/>
      <c r="D370" s="1"/>
      <c r="E370" s="1"/>
      <c r="F370" s="42"/>
      <c r="G370" s="2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8"/>
      <c r="B371" s="1"/>
      <c r="C371" s="1"/>
      <c r="D371" s="1"/>
      <c r="E371" s="1"/>
      <c r="F371" s="42"/>
      <c r="G371" s="2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8"/>
      <c r="B372" s="1"/>
      <c r="C372" s="1"/>
      <c r="D372" s="1"/>
      <c r="E372" s="1"/>
      <c r="F372" s="42"/>
      <c r="G372" s="2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8"/>
      <c r="B373" s="1"/>
      <c r="C373" s="1"/>
      <c r="D373" s="1"/>
      <c r="E373" s="1"/>
      <c r="F373" s="42"/>
      <c r="G373" s="2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8"/>
      <c r="B374" s="1"/>
      <c r="C374" s="1"/>
      <c r="D374" s="1"/>
      <c r="E374" s="1"/>
      <c r="F374" s="42"/>
      <c r="G374" s="2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8"/>
      <c r="B375" s="1"/>
      <c r="C375" s="1"/>
      <c r="D375" s="1"/>
      <c r="E375" s="1"/>
      <c r="F375" s="42"/>
      <c r="G375" s="2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8"/>
      <c r="B376" s="1"/>
      <c r="C376" s="1"/>
      <c r="D376" s="1"/>
      <c r="E376" s="1"/>
      <c r="F376" s="42"/>
      <c r="G376" s="2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8"/>
      <c r="B377" s="1"/>
      <c r="C377" s="1"/>
      <c r="D377" s="1"/>
      <c r="E377" s="1"/>
      <c r="F377" s="42"/>
      <c r="G377" s="2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8"/>
      <c r="B378" s="1"/>
      <c r="C378" s="1"/>
      <c r="D378" s="1"/>
      <c r="E378" s="1"/>
      <c r="F378" s="42"/>
      <c r="G378" s="2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8"/>
      <c r="B379" s="1"/>
      <c r="C379" s="1"/>
      <c r="D379" s="1"/>
      <c r="E379" s="1"/>
      <c r="F379" s="42"/>
      <c r="G379" s="2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8"/>
      <c r="B380" s="1"/>
      <c r="C380" s="1"/>
      <c r="D380" s="1"/>
      <c r="E380" s="1"/>
      <c r="F380" s="42"/>
      <c r="G380" s="2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8"/>
      <c r="B381" s="1"/>
      <c r="C381" s="1"/>
      <c r="D381" s="1"/>
      <c r="E381" s="1"/>
      <c r="F381" s="42"/>
      <c r="G381" s="2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8"/>
      <c r="B382" s="1"/>
      <c r="C382" s="1"/>
      <c r="D382" s="1"/>
      <c r="E382" s="1"/>
      <c r="F382" s="42"/>
      <c r="G382" s="2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8"/>
      <c r="B383" s="1"/>
      <c r="C383" s="1"/>
      <c r="D383" s="1"/>
      <c r="E383" s="1"/>
      <c r="F383" s="42"/>
      <c r="G383" s="2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8"/>
      <c r="B384" s="1"/>
      <c r="C384" s="1"/>
      <c r="D384" s="1"/>
      <c r="E384" s="1"/>
      <c r="F384" s="42"/>
      <c r="G384" s="2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8"/>
      <c r="B385" s="1"/>
      <c r="C385" s="1"/>
      <c r="D385" s="1"/>
      <c r="E385" s="1"/>
      <c r="F385" s="42"/>
      <c r="G385" s="2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8"/>
      <c r="B386" s="1"/>
      <c r="C386" s="1"/>
      <c r="D386" s="1"/>
      <c r="E386" s="1"/>
      <c r="F386" s="42"/>
      <c r="G386" s="2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8"/>
      <c r="B387" s="1"/>
      <c r="C387" s="1"/>
      <c r="D387" s="1"/>
      <c r="E387" s="1"/>
      <c r="F387" s="42"/>
      <c r="G387" s="2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8"/>
      <c r="B388" s="1"/>
      <c r="C388" s="1"/>
      <c r="D388" s="1"/>
      <c r="E388" s="1"/>
      <c r="F388" s="42"/>
      <c r="G388" s="2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8"/>
      <c r="B389" s="1"/>
      <c r="C389" s="1"/>
      <c r="D389" s="1"/>
      <c r="E389" s="1"/>
      <c r="F389" s="42"/>
      <c r="G389" s="2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8"/>
      <c r="B390" s="1"/>
      <c r="C390" s="1"/>
      <c r="D390" s="1"/>
      <c r="E390" s="1"/>
      <c r="F390" s="42"/>
      <c r="G390" s="2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8"/>
      <c r="B391" s="1"/>
      <c r="C391" s="1"/>
      <c r="D391" s="1"/>
      <c r="E391" s="1"/>
      <c r="F391" s="42"/>
      <c r="G391" s="2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8"/>
      <c r="B392" s="1"/>
      <c r="C392" s="1"/>
      <c r="D392" s="1"/>
      <c r="E392" s="1"/>
      <c r="F392" s="42"/>
      <c r="G392" s="2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8"/>
      <c r="B393" s="1"/>
      <c r="C393" s="1"/>
      <c r="D393" s="1"/>
      <c r="E393" s="1"/>
      <c r="F393" s="42"/>
      <c r="G393" s="2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8"/>
      <c r="B394" s="1"/>
      <c r="C394" s="1"/>
      <c r="D394" s="1"/>
      <c r="E394" s="1"/>
      <c r="F394" s="42"/>
      <c r="G394" s="2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8"/>
      <c r="B395" s="1"/>
      <c r="C395" s="1"/>
      <c r="D395" s="1"/>
      <c r="E395" s="1"/>
      <c r="F395" s="42"/>
      <c r="G395" s="2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8"/>
      <c r="B396" s="1"/>
      <c r="C396" s="1"/>
      <c r="D396" s="1"/>
      <c r="E396" s="1"/>
      <c r="F396" s="42"/>
      <c r="G396" s="2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8"/>
      <c r="B397" s="1"/>
      <c r="C397" s="1"/>
      <c r="D397" s="1"/>
      <c r="E397" s="1"/>
      <c r="F397" s="42"/>
      <c r="G397" s="2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8"/>
      <c r="B398" s="1"/>
      <c r="C398" s="1"/>
      <c r="D398" s="1"/>
      <c r="E398" s="1"/>
      <c r="F398" s="42"/>
      <c r="G398" s="2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8"/>
      <c r="B399" s="1"/>
      <c r="C399" s="1"/>
      <c r="D399" s="1"/>
      <c r="E399" s="1"/>
      <c r="F399" s="42"/>
      <c r="G399" s="2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8"/>
      <c r="B400" s="1"/>
      <c r="C400" s="1"/>
      <c r="D400" s="1"/>
      <c r="E400" s="1"/>
      <c r="F400" s="42"/>
      <c r="G400" s="2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8"/>
      <c r="B401" s="1"/>
      <c r="C401" s="1"/>
      <c r="D401" s="1"/>
      <c r="E401" s="1"/>
      <c r="F401" s="42"/>
      <c r="G401" s="2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8"/>
      <c r="B402" s="1"/>
      <c r="C402" s="1"/>
      <c r="D402" s="1"/>
      <c r="E402" s="1"/>
      <c r="F402" s="42"/>
      <c r="G402" s="2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8"/>
      <c r="B403" s="1"/>
      <c r="C403" s="1"/>
      <c r="D403" s="1"/>
      <c r="E403" s="1"/>
      <c r="F403" s="42"/>
      <c r="G403" s="2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8"/>
      <c r="B404" s="1"/>
      <c r="C404" s="1"/>
      <c r="D404" s="1"/>
      <c r="E404" s="1"/>
      <c r="F404" s="42"/>
      <c r="G404" s="2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8"/>
      <c r="B405" s="1"/>
      <c r="C405" s="1"/>
      <c r="D405" s="1"/>
      <c r="E405" s="1"/>
      <c r="F405" s="42"/>
      <c r="G405" s="2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8"/>
      <c r="B406" s="1"/>
      <c r="C406" s="1"/>
      <c r="D406" s="1"/>
      <c r="E406" s="1"/>
      <c r="F406" s="42"/>
      <c r="G406" s="2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8"/>
      <c r="B407" s="1"/>
      <c r="C407" s="1"/>
      <c r="D407" s="1"/>
      <c r="E407" s="1"/>
      <c r="F407" s="42"/>
      <c r="G407" s="2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8"/>
      <c r="B408" s="1"/>
      <c r="C408" s="1"/>
      <c r="D408" s="1"/>
      <c r="E408" s="1"/>
      <c r="F408" s="42"/>
      <c r="G408" s="2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8"/>
      <c r="B409" s="1"/>
      <c r="C409" s="1"/>
      <c r="D409" s="1"/>
      <c r="E409" s="1"/>
      <c r="F409" s="42"/>
      <c r="G409" s="2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8"/>
      <c r="B410" s="1"/>
      <c r="C410" s="1"/>
      <c r="D410" s="1"/>
      <c r="E410" s="1"/>
      <c r="F410" s="42"/>
      <c r="G410" s="2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8"/>
      <c r="B411" s="1"/>
      <c r="C411" s="1"/>
      <c r="D411" s="1"/>
      <c r="E411" s="1"/>
      <c r="F411" s="42"/>
      <c r="G411" s="2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8"/>
      <c r="B412" s="1"/>
      <c r="C412" s="1"/>
      <c r="D412" s="1"/>
      <c r="E412" s="1"/>
      <c r="F412" s="42"/>
      <c r="G412" s="2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8"/>
      <c r="B413" s="1"/>
      <c r="C413" s="1"/>
      <c r="D413" s="1"/>
      <c r="E413" s="1"/>
      <c r="F413" s="42"/>
      <c r="G413" s="2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8"/>
      <c r="B414" s="1"/>
      <c r="C414" s="1"/>
      <c r="D414" s="1"/>
      <c r="E414" s="1"/>
      <c r="F414" s="42"/>
      <c r="G414" s="2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8"/>
      <c r="B415" s="1"/>
      <c r="C415" s="1"/>
      <c r="D415" s="1"/>
      <c r="E415" s="1"/>
      <c r="F415" s="42"/>
      <c r="G415" s="2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8"/>
      <c r="B416" s="1"/>
      <c r="C416" s="1"/>
      <c r="D416" s="1"/>
      <c r="E416" s="1"/>
      <c r="F416" s="42"/>
      <c r="G416" s="2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8"/>
      <c r="B417" s="1"/>
      <c r="C417" s="1"/>
      <c r="D417" s="1"/>
      <c r="E417" s="1"/>
      <c r="F417" s="42"/>
      <c r="G417" s="2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8"/>
      <c r="B418" s="1"/>
      <c r="C418" s="1"/>
      <c r="D418" s="1"/>
      <c r="E418" s="1"/>
      <c r="F418" s="42"/>
      <c r="G418" s="2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8"/>
      <c r="B419" s="1"/>
      <c r="C419" s="1"/>
      <c r="D419" s="1"/>
      <c r="E419" s="1"/>
      <c r="F419" s="42"/>
      <c r="G419" s="2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8"/>
      <c r="B420" s="1"/>
      <c r="C420" s="1"/>
      <c r="D420" s="1"/>
      <c r="E420" s="1"/>
      <c r="F420" s="42"/>
      <c r="G420" s="2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8"/>
      <c r="B421" s="1"/>
      <c r="C421" s="1"/>
      <c r="D421" s="1"/>
      <c r="E421" s="1"/>
      <c r="F421" s="42"/>
      <c r="G421" s="2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8"/>
      <c r="B422" s="1"/>
      <c r="C422" s="1"/>
      <c r="D422" s="1"/>
      <c r="E422" s="1"/>
      <c r="F422" s="42"/>
      <c r="G422" s="2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8"/>
      <c r="B423" s="1"/>
      <c r="C423" s="1"/>
      <c r="D423" s="1"/>
      <c r="E423" s="1"/>
      <c r="F423" s="42"/>
      <c r="G423" s="2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8"/>
      <c r="B424" s="1"/>
      <c r="C424" s="1"/>
      <c r="D424" s="1"/>
      <c r="E424" s="1"/>
      <c r="F424" s="42"/>
      <c r="G424" s="2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8"/>
      <c r="B425" s="1"/>
      <c r="C425" s="1"/>
      <c r="D425" s="1"/>
      <c r="E425" s="1"/>
      <c r="F425" s="42"/>
      <c r="G425" s="2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8"/>
      <c r="B426" s="1"/>
      <c r="C426" s="1"/>
      <c r="D426" s="1"/>
      <c r="E426" s="1"/>
      <c r="F426" s="42"/>
      <c r="G426" s="2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8"/>
      <c r="B427" s="1"/>
      <c r="C427" s="1"/>
      <c r="D427" s="1"/>
      <c r="E427" s="1"/>
      <c r="F427" s="42"/>
      <c r="G427" s="2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8"/>
      <c r="B428" s="1"/>
      <c r="C428" s="1"/>
      <c r="D428" s="1"/>
      <c r="E428" s="1"/>
      <c r="F428" s="42"/>
      <c r="G428" s="2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8"/>
      <c r="B429" s="1"/>
      <c r="C429" s="1"/>
      <c r="D429" s="1"/>
      <c r="E429" s="1"/>
      <c r="F429" s="42"/>
      <c r="G429" s="2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8"/>
      <c r="B430" s="1"/>
      <c r="C430" s="1"/>
      <c r="D430" s="1"/>
      <c r="E430" s="1"/>
      <c r="F430" s="42"/>
      <c r="G430" s="2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8"/>
      <c r="B431" s="1"/>
      <c r="C431" s="1"/>
      <c r="D431" s="1"/>
      <c r="E431" s="1"/>
      <c r="F431" s="42"/>
      <c r="G431" s="2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8"/>
      <c r="B432" s="1"/>
      <c r="C432" s="1"/>
      <c r="D432" s="1"/>
      <c r="E432" s="1"/>
      <c r="F432" s="42"/>
      <c r="G432" s="2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8"/>
      <c r="B433" s="1"/>
      <c r="C433" s="1"/>
      <c r="D433" s="1"/>
      <c r="E433" s="1"/>
      <c r="F433" s="42"/>
      <c r="G433" s="2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8"/>
      <c r="B434" s="1"/>
      <c r="C434" s="1"/>
      <c r="D434" s="1"/>
      <c r="E434" s="1"/>
      <c r="F434" s="42"/>
      <c r="G434" s="2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8"/>
      <c r="B435" s="1"/>
      <c r="C435" s="1"/>
      <c r="D435" s="1"/>
      <c r="E435" s="1"/>
      <c r="F435" s="42"/>
      <c r="G435" s="2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8"/>
      <c r="B436" s="1"/>
      <c r="C436" s="1"/>
      <c r="D436" s="1"/>
      <c r="E436" s="1"/>
      <c r="F436" s="42"/>
      <c r="G436" s="2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8"/>
      <c r="B437" s="1"/>
      <c r="C437" s="1"/>
      <c r="D437" s="1"/>
      <c r="E437" s="1"/>
      <c r="F437" s="42"/>
      <c r="G437" s="2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8"/>
      <c r="B438" s="1"/>
      <c r="C438" s="1"/>
      <c r="D438" s="1"/>
      <c r="E438" s="1"/>
      <c r="F438" s="42"/>
      <c r="G438" s="2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8"/>
      <c r="B439" s="1"/>
      <c r="C439" s="1"/>
      <c r="D439" s="1"/>
      <c r="E439" s="1"/>
      <c r="F439" s="42"/>
      <c r="G439" s="2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8"/>
      <c r="B440" s="1"/>
      <c r="C440" s="1"/>
      <c r="D440" s="1"/>
      <c r="E440" s="1"/>
      <c r="F440" s="42"/>
      <c r="G440" s="2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8"/>
      <c r="B441" s="1"/>
      <c r="C441" s="1"/>
      <c r="D441" s="1"/>
      <c r="E441" s="1"/>
      <c r="F441" s="42"/>
      <c r="G441" s="2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8"/>
      <c r="B442" s="1"/>
      <c r="C442" s="1"/>
      <c r="D442" s="1"/>
      <c r="E442" s="1"/>
      <c r="F442" s="42"/>
      <c r="G442" s="2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8"/>
      <c r="B443" s="1"/>
      <c r="C443" s="1"/>
      <c r="D443" s="1"/>
      <c r="E443" s="1"/>
      <c r="F443" s="42"/>
      <c r="G443" s="2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8"/>
      <c r="B444" s="1"/>
      <c r="C444" s="1"/>
      <c r="D444" s="1"/>
      <c r="E444" s="1"/>
      <c r="F444" s="42"/>
      <c r="G444" s="2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8"/>
      <c r="B445" s="1"/>
      <c r="C445" s="1"/>
      <c r="D445" s="1"/>
      <c r="E445" s="1"/>
      <c r="F445" s="42"/>
      <c r="G445" s="2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8"/>
      <c r="B446" s="1"/>
      <c r="C446" s="1"/>
      <c r="D446" s="1"/>
      <c r="E446" s="1"/>
      <c r="F446" s="42"/>
      <c r="G446" s="2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8"/>
      <c r="B447" s="1"/>
      <c r="C447" s="1"/>
      <c r="D447" s="1"/>
      <c r="E447" s="1"/>
      <c r="F447" s="42"/>
      <c r="G447" s="2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8"/>
      <c r="B448" s="1"/>
      <c r="C448" s="1"/>
      <c r="D448" s="1"/>
      <c r="E448" s="1"/>
      <c r="F448" s="42"/>
      <c r="G448" s="2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8"/>
      <c r="B449" s="1"/>
      <c r="C449" s="1"/>
      <c r="D449" s="1"/>
      <c r="E449" s="1"/>
      <c r="F449" s="42"/>
      <c r="G449" s="2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8"/>
      <c r="B450" s="1"/>
      <c r="C450" s="1"/>
      <c r="D450" s="1"/>
      <c r="E450" s="1"/>
      <c r="F450" s="42"/>
      <c r="G450" s="2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8"/>
      <c r="B451" s="1"/>
      <c r="C451" s="1"/>
      <c r="D451" s="1"/>
      <c r="E451" s="1"/>
      <c r="F451" s="42"/>
      <c r="G451" s="2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8"/>
      <c r="B452" s="1"/>
      <c r="C452" s="1"/>
      <c r="D452" s="1"/>
      <c r="E452" s="1"/>
      <c r="F452" s="42"/>
      <c r="G452" s="2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8"/>
      <c r="B453" s="1"/>
      <c r="C453" s="1"/>
      <c r="D453" s="1"/>
      <c r="E453" s="1"/>
      <c r="F453" s="42"/>
      <c r="G453" s="2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8"/>
      <c r="B454" s="1"/>
      <c r="C454" s="1"/>
      <c r="D454" s="1"/>
      <c r="E454" s="1"/>
      <c r="F454" s="42"/>
      <c r="G454" s="2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8"/>
      <c r="B455" s="1"/>
      <c r="C455" s="1"/>
      <c r="D455" s="1"/>
      <c r="E455" s="1"/>
      <c r="F455" s="42"/>
      <c r="G455" s="2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8"/>
      <c r="B456" s="1"/>
      <c r="C456" s="1"/>
      <c r="D456" s="1"/>
      <c r="E456" s="1"/>
      <c r="F456" s="42"/>
      <c r="G456" s="2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8"/>
      <c r="B457" s="1"/>
      <c r="C457" s="1"/>
      <c r="D457" s="1"/>
      <c r="E457" s="1"/>
      <c r="F457" s="42"/>
      <c r="G457" s="2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8"/>
      <c r="B458" s="1"/>
      <c r="C458" s="1"/>
      <c r="D458" s="1"/>
      <c r="E458" s="1"/>
      <c r="F458" s="42"/>
      <c r="G458" s="2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8"/>
      <c r="B459" s="1"/>
      <c r="C459" s="1"/>
      <c r="D459" s="1"/>
      <c r="E459" s="1"/>
      <c r="F459" s="42"/>
      <c r="G459" s="2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8"/>
      <c r="B460" s="1"/>
      <c r="C460" s="1"/>
      <c r="D460" s="1"/>
      <c r="E460" s="1"/>
      <c r="F460" s="42"/>
      <c r="G460" s="2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8"/>
      <c r="B461" s="1"/>
      <c r="C461" s="1"/>
      <c r="D461" s="1"/>
      <c r="E461" s="1"/>
      <c r="F461" s="42"/>
      <c r="G461" s="2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8"/>
      <c r="B462" s="1"/>
      <c r="C462" s="1"/>
      <c r="D462" s="1"/>
      <c r="E462" s="1"/>
      <c r="F462" s="42"/>
      <c r="G462" s="2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8"/>
      <c r="B463" s="1"/>
      <c r="C463" s="1"/>
      <c r="D463" s="1"/>
      <c r="E463" s="1"/>
      <c r="F463" s="42"/>
      <c r="G463" s="2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8"/>
      <c r="B464" s="1"/>
      <c r="C464" s="1"/>
      <c r="D464" s="1"/>
      <c r="E464" s="1"/>
      <c r="F464" s="42"/>
      <c r="G464" s="2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8"/>
      <c r="B465" s="1"/>
      <c r="C465" s="1"/>
      <c r="D465" s="1"/>
      <c r="E465" s="1"/>
      <c r="F465" s="42"/>
      <c r="G465" s="2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8"/>
      <c r="B466" s="1"/>
      <c r="C466" s="1"/>
      <c r="D466" s="1"/>
      <c r="E466" s="1"/>
      <c r="F466" s="42"/>
      <c r="G466" s="2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8"/>
      <c r="B467" s="1"/>
      <c r="C467" s="1"/>
      <c r="D467" s="1"/>
      <c r="E467" s="1"/>
      <c r="F467" s="42"/>
      <c r="G467" s="2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8"/>
      <c r="B468" s="1"/>
      <c r="C468" s="1"/>
      <c r="D468" s="1"/>
      <c r="E468" s="1"/>
      <c r="F468" s="42"/>
      <c r="G468" s="2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8"/>
      <c r="B469" s="1"/>
      <c r="C469" s="1"/>
      <c r="D469" s="1"/>
      <c r="E469" s="1"/>
      <c r="F469" s="42"/>
      <c r="G469" s="2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8"/>
      <c r="B470" s="1"/>
      <c r="C470" s="1"/>
      <c r="D470" s="1"/>
      <c r="E470" s="1"/>
      <c r="F470" s="42"/>
      <c r="G470" s="2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8"/>
      <c r="B471" s="1"/>
      <c r="C471" s="1"/>
      <c r="D471" s="1"/>
      <c r="E471" s="1"/>
      <c r="F471" s="42"/>
      <c r="G471" s="2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8"/>
      <c r="B472" s="1"/>
      <c r="C472" s="1"/>
      <c r="D472" s="1"/>
      <c r="E472" s="1"/>
      <c r="F472" s="42"/>
      <c r="G472" s="2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8"/>
      <c r="B473" s="1"/>
      <c r="C473" s="1"/>
      <c r="D473" s="1"/>
      <c r="E473" s="1"/>
      <c r="F473" s="42"/>
      <c r="G473" s="2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8"/>
      <c r="B474" s="1"/>
      <c r="C474" s="1"/>
      <c r="D474" s="1"/>
      <c r="E474" s="1"/>
      <c r="F474" s="42"/>
      <c r="G474" s="2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8"/>
      <c r="B475" s="1"/>
      <c r="C475" s="1"/>
      <c r="D475" s="1"/>
      <c r="E475" s="1"/>
      <c r="F475" s="42"/>
      <c r="G475" s="2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8"/>
      <c r="B476" s="1"/>
      <c r="C476" s="1"/>
      <c r="D476" s="1"/>
      <c r="E476" s="1"/>
      <c r="F476" s="42"/>
      <c r="G476" s="2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8"/>
      <c r="B477" s="1"/>
      <c r="C477" s="1"/>
      <c r="D477" s="1"/>
      <c r="E477" s="1"/>
      <c r="F477" s="42"/>
      <c r="G477" s="2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8"/>
      <c r="B478" s="1"/>
      <c r="C478" s="1"/>
      <c r="D478" s="1"/>
      <c r="E478" s="1"/>
      <c r="F478" s="42"/>
      <c r="G478" s="2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8"/>
      <c r="B479" s="1"/>
      <c r="C479" s="1"/>
      <c r="D479" s="1"/>
      <c r="E479" s="1"/>
      <c r="F479" s="42"/>
      <c r="G479" s="2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8"/>
      <c r="B480" s="1"/>
      <c r="C480" s="1"/>
      <c r="D480" s="1"/>
      <c r="E480" s="1"/>
      <c r="F480" s="42"/>
      <c r="G480" s="2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8"/>
      <c r="B481" s="1"/>
      <c r="C481" s="1"/>
      <c r="D481" s="1"/>
      <c r="E481" s="1"/>
      <c r="F481" s="42"/>
      <c r="G481" s="2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8"/>
      <c r="B482" s="1"/>
      <c r="C482" s="1"/>
      <c r="D482" s="1"/>
      <c r="E482" s="1"/>
      <c r="F482" s="42"/>
      <c r="G482" s="2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8"/>
      <c r="B483" s="1"/>
      <c r="C483" s="1"/>
      <c r="D483" s="1"/>
      <c r="E483" s="1"/>
      <c r="F483" s="42"/>
      <c r="G483" s="2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8"/>
      <c r="B484" s="1"/>
      <c r="C484" s="1"/>
      <c r="D484" s="1"/>
      <c r="E484" s="1"/>
      <c r="F484" s="42"/>
      <c r="G484" s="2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8"/>
      <c r="B485" s="1"/>
      <c r="C485" s="1"/>
      <c r="D485" s="1"/>
      <c r="E485" s="1"/>
      <c r="F485" s="42"/>
      <c r="G485" s="2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8"/>
      <c r="B486" s="1"/>
      <c r="C486" s="1"/>
      <c r="D486" s="1"/>
      <c r="E486" s="1"/>
      <c r="F486" s="42"/>
      <c r="G486" s="2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8"/>
      <c r="B487" s="1"/>
      <c r="C487" s="1"/>
      <c r="D487" s="1"/>
      <c r="E487" s="1"/>
      <c r="F487" s="42"/>
      <c r="G487" s="2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8"/>
      <c r="B488" s="1"/>
      <c r="C488" s="1"/>
      <c r="D488" s="1"/>
      <c r="E488" s="1"/>
      <c r="F488" s="42"/>
      <c r="G488" s="2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8"/>
      <c r="B489" s="1"/>
      <c r="C489" s="1"/>
      <c r="D489" s="1"/>
      <c r="E489" s="1"/>
      <c r="F489" s="42"/>
      <c r="G489" s="2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8"/>
      <c r="B490" s="1"/>
      <c r="C490" s="1"/>
      <c r="D490" s="1"/>
      <c r="E490" s="1"/>
      <c r="F490" s="42"/>
      <c r="G490" s="2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8"/>
      <c r="B491" s="1"/>
      <c r="C491" s="1"/>
      <c r="D491" s="1"/>
      <c r="E491" s="1"/>
      <c r="F491" s="42"/>
      <c r="G491" s="2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8"/>
      <c r="B492" s="1"/>
      <c r="C492" s="1"/>
      <c r="D492" s="1"/>
      <c r="E492" s="1"/>
      <c r="F492" s="42"/>
      <c r="G492" s="2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8"/>
      <c r="B493" s="1"/>
      <c r="C493" s="1"/>
      <c r="D493" s="1"/>
      <c r="E493" s="1"/>
      <c r="F493" s="42"/>
      <c r="G493" s="2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8"/>
      <c r="B494" s="1"/>
      <c r="C494" s="1"/>
      <c r="D494" s="1"/>
      <c r="E494" s="1"/>
      <c r="F494" s="42"/>
      <c r="G494" s="2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8"/>
      <c r="B495" s="1"/>
      <c r="C495" s="1"/>
      <c r="D495" s="1"/>
      <c r="E495" s="1"/>
      <c r="F495" s="42"/>
      <c r="G495" s="2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8"/>
      <c r="B496" s="1"/>
      <c r="C496" s="1"/>
      <c r="D496" s="1"/>
      <c r="E496" s="1"/>
      <c r="F496" s="42"/>
      <c r="G496" s="2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8"/>
      <c r="B497" s="1"/>
      <c r="C497" s="1"/>
      <c r="D497" s="1"/>
      <c r="E497" s="1"/>
      <c r="F497" s="42"/>
      <c r="G497" s="2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8"/>
      <c r="B498" s="1"/>
      <c r="C498" s="1"/>
      <c r="D498" s="1"/>
      <c r="E498" s="1"/>
      <c r="F498" s="42"/>
      <c r="G498" s="2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8"/>
      <c r="B499" s="1"/>
      <c r="C499" s="1"/>
      <c r="D499" s="1"/>
      <c r="E499" s="1"/>
      <c r="F499" s="42"/>
      <c r="G499" s="2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8"/>
      <c r="B500" s="1"/>
      <c r="C500" s="1"/>
      <c r="D500" s="1"/>
      <c r="E500" s="1"/>
      <c r="F500" s="42"/>
      <c r="G500" s="2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8"/>
      <c r="B501" s="1"/>
      <c r="C501" s="1"/>
      <c r="D501" s="1"/>
      <c r="E501" s="1"/>
      <c r="F501" s="42"/>
      <c r="G501" s="2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8"/>
      <c r="B502" s="1"/>
      <c r="C502" s="1"/>
      <c r="D502" s="1"/>
      <c r="E502" s="1"/>
      <c r="F502" s="42"/>
      <c r="G502" s="2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8"/>
      <c r="B503" s="1"/>
      <c r="C503" s="1"/>
      <c r="D503" s="1"/>
      <c r="E503" s="1"/>
      <c r="F503" s="42"/>
      <c r="G503" s="2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8"/>
      <c r="B504" s="1"/>
      <c r="C504" s="1"/>
      <c r="D504" s="1"/>
      <c r="E504" s="1"/>
      <c r="F504" s="42"/>
      <c r="G504" s="2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8"/>
      <c r="B505" s="1"/>
      <c r="C505" s="1"/>
      <c r="D505" s="1"/>
      <c r="E505" s="1"/>
      <c r="F505" s="42"/>
      <c r="G505" s="2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8"/>
      <c r="B506" s="1"/>
      <c r="C506" s="1"/>
      <c r="D506" s="1"/>
      <c r="E506" s="1"/>
      <c r="F506" s="42"/>
      <c r="G506" s="2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8"/>
      <c r="B507" s="1"/>
      <c r="C507" s="1"/>
      <c r="D507" s="1"/>
      <c r="E507" s="1"/>
      <c r="F507" s="42"/>
      <c r="G507" s="2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8"/>
      <c r="B508" s="1"/>
      <c r="C508" s="1"/>
      <c r="D508" s="1"/>
      <c r="E508" s="1"/>
      <c r="F508" s="42"/>
      <c r="G508" s="2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8"/>
      <c r="B509" s="1"/>
      <c r="C509" s="1"/>
      <c r="D509" s="1"/>
      <c r="E509" s="1"/>
      <c r="F509" s="42"/>
      <c r="G509" s="2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8"/>
      <c r="B510" s="1"/>
      <c r="C510" s="1"/>
      <c r="D510" s="1"/>
      <c r="E510" s="1"/>
      <c r="F510" s="42"/>
      <c r="G510" s="2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8"/>
      <c r="B511" s="1"/>
      <c r="C511" s="1"/>
      <c r="D511" s="1"/>
      <c r="E511" s="1"/>
      <c r="F511" s="42"/>
      <c r="G511" s="2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8"/>
      <c r="B512" s="1"/>
      <c r="C512" s="1"/>
      <c r="D512" s="1"/>
      <c r="E512" s="1"/>
      <c r="F512" s="42"/>
      <c r="G512" s="2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8"/>
      <c r="B513" s="1"/>
      <c r="C513" s="1"/>
      <c r="D513" s="1"/>
      <c r="E513" s="1"/>
      <c r="F513" s="42"/>
      <c r="G513" s="2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8"/>
      <c r="B514" s="1"/>
      <c r="C514" s="1"/>
      <c r="D514" s="1"/>
      <c r="E514" s="1"/>
      <c r="F514" s="42"/>
      <c r="G514" s="2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8"/>
      <c r="B515" s="1"/>
      <c r="C515" s="1"/>
      <c r="D515" s="1"/>
      <c r="E515" s="1"/>
      <c r="F515" s="42"/>
      <c r="G515" s="2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8"/>
      <c r="B516" s="1"/>
      <c r="C516" s="1"/>
      <c r="D516" s="1"/>
      <c r="E516" s="1"/>
      <c r="F516" s="42"/>
      <c r="G516" s="2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8"/>
      <c r="B517" s="1"/>
      <c r="C517" s="1"/>
      <c r="D517" s="1"/>
      <c r="E517" s="1"/>
      <c r="F517" s="42"/>
      <c r="G517" s="2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8"/>
      <c r="B518" s="1"/>
      <c r="C518" s="1"/>
      <c r="D518" s="1"/>
      <c r="E518" s="1"/>
      <c r="F518" s="42"/>
      <c r="G518" s="2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8"/>
      <c r="B519" s="1"/>
      <c r="C519" s="1"/>
      <c r="D519" s="1"/>
      <c r="E519" s="1"/>
      <c r="F519" s="42"/>
      <c r="G519" s="2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8"/>
      <c r="B520" s="1"/>
      <c r="C520" s="1"/>
      <c r="D520" s="1"/>
      <c r="E520" s="1"/>
      <c r="F520" s="42"/>
      <c r="G520" s="2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8"/>
      <c r="B521" s="1"/>
      <c r="C521" s="1"/>
      <c r="D521" s="1"/>
      <c r="E521" s="1"/>
      <c r="F521" s="42"/>
      <c r="G521" s="2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8"/>
      <c r="B522" s="1"/>
      <c r="C522" s="1"/>
      <c r="D522" s="1"/>
      <c r="E522" s="1"/>
      <c r="F522" s="42"/>
      <c r="G522" s="2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8"/>
      <c r="B523" s="1"/>
      <c r="C523" s="1"/>
      <c r="D523" s="1"/>
      <c r="E523" s="1"/>
      <c r="F523" s="42"/>
      <c r="G523" s="2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8"/>
      <c r="B524" s="1"/>
      <c r="C524" s="1"/>
      <c r="D524" s="1"/>
      <c r="E524" s="1"/>
      <c r="F524" s="42"/>
      <c r="G524" s="2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8"/>
      <c r="B525" s="1"/>
      <c r="C525" s="1"/>
      <c r="D525" s="1"/>
      <c r="E525" s="1"/>
      <c r="F525" s="42"/>
      <c r="G525" s="2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8"/>
      <c r="B526" s="1"/>
      <c r="C526" s="1"/>
      <c r="D526" s="1"/>
      <c r="E526" s="1"/>
      <c r="F526" s="42"/>
      <c r="G526" s="2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8"/>
      <c r="B527" s="1"/>
      <c r="C527" s="1"/>
      <c r="D527" s="1"/>
      <c r="E527" s="1"/>
      <c r="F527" s="42"/>
      <c r="G527" s="2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8"/>
      <c r="B528" s="1"/>
      <c r="C528" s="1"/>
      <c r="D528" s="1"/>
      <c r="E528" s="1"/>
      <c r="F528" s="42"/>
      <c r="G528" s="2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8"/>
      <c r="B529" s="1"/>
      <c r="C529" s="1"/>
      <c r="D529" s="1"/>
      <c r="E529" s="1"/>
      <c r="F529" s="42"/>
      <c r="G529" s="2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8"/>
      <c r="B530" s="1"/>
      <c r="C530" s="1"/>
      <c r="D530" s="1"/>
      <c r="E530" s="1"/>
      <c r="F530" s="42"/>
      <c r="G530" s="2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8"/>
      <c r="B531" s="1"/>
      <c r="C531" s="1"/>
      <c r="D531" s="1"/>
      <c r="E531" s="1"/>
      <c r="F531" s="42"/>
      <c r="G531" s="2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8"/>
      <c r="B532" s="1"/>
      <c r="C532" s="1"/>
      <c r="D532" s="1"/>
      <c r="E532" s="1"/>
      <c r="F532" s="42"/>
      <c r="G532" s="2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8"/>
      <c r="B533" s="1"/>
      <c r="C533" s="1"/>
      <c r="D533" s="1"/>
      <c r="E533" s="1"/>
      <c r="F533" s="42"/>
      <c r="G533" s="2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8"/>
      <c r="B534" s="1"/>
      <c r="C534" s="1"/>
      <c r="D534" s="1"/>
      <c r="E534" s="1"/>
      <c r="F534" s="42"/>
      <c r="G534" s="2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8"/>
      <c r="B535" s="1"/>
      <c r="C535" s="1"/>
      <c r="D535" s="1"/>
      <c r="E535" s="1"/>
      <c r="F535" s="42"/>
      <c r="G535" s="2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8"/>
      <c r="B536" s="1"/>
      <c r="C536" s="1"/>
      <c r="D536" s="1"/>
      <c r="E536" s="1"/>
      <c r="F536" s="42"/>
      <c r="G536" s="2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8"/>
      <c r="B537" s="1"/>
      <c r="C537" s="1"/>
      <c r="D537" s="1"/>
      <c r="E537" s="1"/>
      <c r="F537" s="42"/>
      <c r="G537" s="2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8"/>
      <c r="B538" s="1"/>
      <c r="C538" s="1"/>
      <c r="D538" s="1"/>
      <c r="E538" s="1"/>
      <c r="F538" s="42"/>
      <c r="G538" s="2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8"/>
      <c r="B539" s="1"/>
      <c r="C539" s="1"/>
      <c r="D539" s="1"/>
      <c r="E539" s="1"/>
      <c r="F539" s="42"/>
      <c r="G539" s="2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8"/>
      <c r="B540" s="1"/>
      <c r="C540" s="1"/>
      <c r="D540" s="1"/>
      <c r="E540" s="1"/>
      <c r="F540" s="42"/>
      <c r="G540" s="2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8"/>
      <c r="B541" s="1"/>
      <c r="C541" s="1"/>
      <c r="D541" s="1"/>
      <c r="E541" s="1"/>
      <c r="F541" s="42"/>
      <c r="G541" s="2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8"/>
      <c r="B542" s="1"/>
      <c r="C542" s="1"/>
      <c r="D542" s="1"/>
      <c r="E542" s="1"/>
      <c r="F542" s="42"/>
      <c r="G542" s="2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8"/>
      <c r="B543" s="1"/>
      <c r="C543" s="1"/>
      <c r="D543" s="1"/>
      <c r="E543" s="1"/>
      <c r="F543" s="42"/>
      <c r="G543" s="2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8"/>
      <c r="B544" s="1"/>
      <c r="C544" s="1"/>
      <c r="D544" s="1"/>
      <c r="E544" s="1"/>
      <c r="F544" s="42"/>
      <c r="G544" s="2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8"/>
      <c r="B545" s="1"/>
      <c r="C545" s="1"/>
      <c r="D545" s="1"/>
      <c r="E545" s="1"/>
      <c r="F545" s="42"/>
      <c r="G545" s="2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8"/>
      <c r="B546" s="1"/>
      <c r="C546" s="1"/>
      <c r="D546" s="1"/>
      <c r="E546" s="1"/>
      <c r="F546" s="42"/>
      <c r="G546" s="2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8"/>
      <c r="B547" s="1"/>
      <c r="C547" s="1"/>
      <c r="D547" s="1"/>
      <c r="E547" s="1"/>
      <c r="F547" s="42"/>
      <c r="G547" s="2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8"/>
      <c r="B548" s="1"/>
      <c r="C548" s="1"/>
      <c r="D548" s="1"/>
      <c r="E548" s="1"/>
      <c r="F548" s="42"/>
      <c r="G548" s="2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8"/>
      <c r="B549" s="1"/>
      <c r="C549" s="1"/>
      <c r="D549" s="1"/>
      <c r="E549" s="1"/>
      <c r="F549" s="42"/>
      <c r="G549" s="2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8"/>
      <c r="B550" s="1"/>
      <c r="C550" s="1"/>
      <c r="D550" s="1"/>
      <c r="E550" s="1"/>
      <c r="F550" s="42"/>
      <c r="G550" s="2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8"/>
      <c r="B551" s="1"/>
      <c r="C551" s="1"/>
      <c r="D551" s="1"/>
      <c r="E551" s="1"/>
      <c r="F551" s="42"/>
      <c r="G551" s="2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8"/>
      <c r="B552" s="1"/>
      <c r="C552" s="1"/>
      <c r="D552" s="1"/>
      <c r="E552" s="1"/>
      <c r="F552" s="42"/>
      <c r="G552" s="2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8"/>
      <c r="B553" s="1"/>
      <c r="C553" s="1"/>
      <c r="D553" s="1"/>
      <c r="E553" s="1"/>
      <c r="F553" s="42"/>
      <c r="G553" s="2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8"/>
      <c r="B554" s="1"/>
      <c r="C554" s="1"/>
      <c r="D554" s="1"/>
      <c r="E554" s="1"/>
      <c r="F554" s="42"/>
      <c r="G554" s="2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8"/>
      <c r="B555" s="1"/>
      <c r="C555" s="1"/>
      <c r="D555" s="1"/>
      <c r="E555" s="1"/>
      <c r="F555" s="42"/>
      <c r="G555" s="2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8"/>
      <c r="B556" s="1"/>
      <c r="C556" s="1"/>
      <c r="D556" s="1"/>
      <c r="E556" s="1"/>
      <c r="F556" s="42"/>
      <c r="G556" s="2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8"/>
      <c r="B557" s="1"/>
      <c r="C557" s="1"/>
      <c r="D557" s="1"/>
      <c r="E557" s="1"/>
      <c r="F557" s="42"/>
      <c r="G557" s="2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8"/>
      <c r="B558" s="1"/>
      <c r="C558" s="1"/>
      <c r="D558" s="1"/>
      <c r="E558" s="1"/>
      <c r="F558" s="42"/>
      <c r="G558" s="2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8"/>
      <c r="B559" s="1"/>
      <c r="C559" s="1"/>
      <c r="D559" s="1"/>
      <c r="E559" s="1"/>
      <c r="F559" s="42"/>
      <c r="G559" s="2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8"/>
      <c r="B560" s="1"/>
      <c r="C560" s="1"/>
      <c r="D560" s="1"/>
      <c r="E560" s="1"/>
      <c r="F560" s="42"/>
      <c r="G560" s="2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8"/>
      <c r="B561" s="1"/>
      <c r="C561" s="1"/>
      <c r="D561" s="1"/>
      <c r="E561" s="1"/>
      <c r="F561" s="42"/>
      <c r="G561" s="2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8"/>
      <c r="B562" s="1"/>
      <c r="C562" s="1"/>
      <c r="D562" s="1"/>
      <c r="E562" s="1"/>
      <c r="F562" s="42"/>
      <c r="G562" s="2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8"/>
      <c r="B563" s="1"/>
      <c r="C563" s="1"/>
      <c r="D563" s="1"/>
      <c r="E563" s="1"/>
      <c r="F563" s="42"/>
      <c r="G563" s="2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8"/>
      <c r="B564" s="1"/>
      <c r="C564" s="1"/>
      <c r="D564" s="1"/>
      <c r="E564" s="1"/>
      <c r="F564" s="42"/>
      <c r="G564" s="2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8"/>
      <c r="B565" s="1"/>
      <c r="C565" s="1"/>
      <c r="D565" s="1"/>
      <c r="E565" s="1"/>
      <c r="F565" s="42"/>
      <c r="G565" s="2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8"/>
      <c r="B566" s="1"/>
      <c r="C566" s="1"/>
      <c r="D566" s="1"/>
      <c r="E566" s="1"/>
      <c r="F566" s="42"/>
      <c r="G566" s="2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8"/>
      <c r="B567" s="1"/>
      <c r="C567" s="1"/>
      <c r="D567" s="1"/>
      <c r="E567" s="1"/>
      <c r="F567" s="42"/>
      <c r="G567" s="2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8"/>
      <c r="B568" s="1"/>
      <c r="C568" s="1"/>
      <c r="D568" s="1"/>
      <c r="E568" s="1"/>
      <c r="F568" s="42"/>
      <c r="G568" s="2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8"/>
      <c r="B569" s="1"/>
      <c r="C569" s="1"/>
      <c r="D569" s="1"/>
      <c r="E569" s="1"/>
      <c r="F569" s="42"/>
      <c r="G569" s="2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8"/>
      <c r="B570" s="1"/>
      <c r="C570" s="1"/>
      <c r="D570" s="1"/>
      <c r="E570" s="1"/>
      <c r="F570" s="42"/>
      <c r="G570" s="2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8"/>
      <c r="B571" s="1"/>
      <c r="C571" s="1"/>
      <c r="D571" s="1"/>
      <c r="E571" s="1"/>
      <c r="F571" s="42"/>
      <c r="G571" s="2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8"/>
      <c r="B572" s="1"/>
      <c r="C572" s="1"/>
      <c r="D572" s="1"/>
      <c r="E572" s="1"/>
      <c r="F572" s="42"/>
      <c r="G572" s="2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8"/>
      <c r="B573" s="1"/>
      <c r="C573" s="1"/>
      <c r="D573" s="1"/>
      <c r="E573" s="1"/>
      <c r="F573" s="42"/>
      <c r="G573" s="2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8"/>
      <c r="B574" s="1"/>
      <c r="C574" s="1"/>
      <c r="D574" s="1"/>
      <c r="E574" s="1"/>
      <c r="F574" s="42"/>
      <c r="G574" s="2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8"/>
      <c r="B575" s="1"/>
      <c r="C575" s="1"/>
      <c r="D575" s="1"/>
      <c r="E575" s="1"/>
      <c r="F575" s="42"/>
      <c r="G575" s="2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8"/>
      <c r="B576" s="1"/>
      <c r="C576" s="1"/>
      <c r="D576" s="1"/>
      <c r="E576" s="1"/>
      <c r="F576" s="42"/>
      <c r="G576" s="2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8"/>
      <c r="B577" s="1"/>
      <c r="C577" s="1"/>
      <c r="D577" s="1"/>
      <c r="E577" s="1"/>
      <c r="F577" s="42"/>
      <c r="G577" s="2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8"/>
      <c r="B578" s="1"/>
      <c r="C578" s="1"/>
      <c r="D578" s="1"/>
      <c r="E578" s="1"/>
      <c r="F578" s="42"/>
      <c r="G578" s="2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8"/>
      <c r="B579" s="1"/>
      <c r="C579" s="1"/>
      <c r="D579" s="1"/>
      <c r="E579" s="1"/>
      <c r="F579" s="42"/>
      <c r="G579" s="2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8"/>
      <c r="B580" s="1"/>
      <c r="C580" s="1"/>
      <c r="D580" s="1"/>
      <c r="E580" s="1"/>
      <c r="F580" s="42"/>
      <c r="G580" s="2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8"/>
      <c r="B581" s="1"/>
      <c r="C581" s="1"/>
      <c r="D581" s="1"/>
      <c r="E581" s="1"/>
      <c r="F581" s="42"/>
      <c r="G581" s="2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8"/>
      <c r="B582" s="1"/>
      <c r="C582" s="1"/>
      <c r="D582" s="1"/>
      <c r="E582" s="1"/>
      <c r="F582" s="42"/>
      <c r="G582" s="2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8"/>
      <c r="B583" s="1"/>
      <c r="C583" s="1"/>
      <c r="D583" s="1"/>
      <c r="E583" s="1"/>
      <c r="F583" s="42"/>
      <c r="G583" s="2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8"/>
      <c r="B584" s="1"/>
      <c r="C584" s="1"/>
      <c r="D584" s="1"/>
      <c r="E584" s="1"/>
      <c r="F584" s="42"/>
      <c r="G584" s="2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8"/>
      <c r="B585" s="1"/>
      <c r="C585" s="1"/>
      <c r="D585" s="1"/>
      <c r="E585" s="1"/>
      <c r="F585" s="42"/>
      <c r="G585" s="2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8"/>
      <c r="B586" s="1"/>
      <c r="C586" s="1"/>
      <c r="D586" s="1"/>
      <c r="E586" s="1"/>
      <c r="F586" s="42"/>
      <c r="G586" s="2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8"/>
      <c r="B587" s="1"/>
      <c r="C587" s="1"/>
      <c r="D587" s="1"/>
      <c r="E587" s="1"/>
      <c r="F587" s="42"/>
      <c r="G587" s="2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8"/>
      <c r="B588" s="1"/>
      <c r="C588" s="1"/>
      <c r="D588" s="1"/>
      <c r="E588" s="1"/>
      <c r="F588" s="42"/>
      <c r="G588" s="2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8"/>
      <c r="B589" s="1"/>
      <c r="C589" s="1"/>
      <c r="D589" s="1"/>
      <c r="E589" s="1"/>
      <c r="F589" s="42"/>
      <c r="G589" s="2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8"/>
      <c r="B590" s="1"/>
      <c r="C590" s="1"/>
      <c r="D590" s="1"/>
      <c r="E590" s="1"/>
      <c r="F590" s="42"/>
      <c r="G590" s="2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8"/>
      <c r="B591" s="1"/>
      <c r="C591" s="1"/>
      <c r="D591" s="1"/>
      <c r="E591" s="1"/>
      <c r="F591" s="42"/>
      <c r="G591" s="2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8"/>
      <c r="B592" s="1"/>
      <c r="C592" s="1"/>
      <c r="D592" s="1"/>
      <c r="E592" s="1"/>
      <c r="F592" s="42"/>
      <c r="G592" s="2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8"/>
      <c r="B593" s="1"/>
      <c r="C593" s="1"/>
      <c r="D593" s="1"/>
      <c r="E593" s="1"/>
      <c r="F593" s="42"/>
      <c r="G593" s="2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8"/>
      <c r="B594" s="1"/>
      <c r="C594" s="1"/>
      <c r="D594" s="1"/>
      <c r="E594" s="1"/>
      <c r="F594" s="42"/>
      <c r="G594" s="2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8"/>
      <c r="B595" s="1"/>
      <c r="C595" s="1"/>
      <c r="D595" s="1"/>
      <c r="E595" s="1"/>
      <c r="F595" s="42"/>
      <c r="G595" s="2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8"/>
      <c r="B596" s="1"/>
      <c r="C596" s="1"/>
      <c r="D596" s="1"/>
      <c r="E596" s="1"/>
      <c r="F596" s="42"/>
      <c r="G596" s="2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8"/>
      <c r="B597" s="1"/>
      <c r="C597" s="1"/>
      <c r="D597" s="1"/>
      <c r="E597" s="1"/>
      <c r="F597" s="42"/>
      <c r="G597" s="2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8"/>
      <c r="B598" s="1"/>
      <c r="C598" s="1"/>
      <c r="D598" s="1"/>
      <c r="E598" s="1"/>
      <c r="F598" s="42"/>
      <c r="G598" s="2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8"/>
      <c r="B599" s="1"/>
      <c r="C599" s="1"/>
      <c r="D599" s="1"/>
      <c r="E599" s="1"/>
      <c r="F599" s="42"/>
      <c r="G599" s="2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8"/>
      <c r="B600" s="1"/>
      <c r="C600" s="1"/>
      <c r="D600" s="1"/>
      <c r="E600" s="1"/>
      <c r="F600" s="42"/>
      <c r="G600" s="2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8"/>
      <c r="B601" s="1"/>
      <c r="C601" s="1"/>
      <c r="D601" s="1"/>
      <c r="E601" s="1"/>
      <c r="F601" s="42"/>
      <c r="G601" s="2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8"/>
      <c r="B602" s="1"/>
      <c r="C602" s="1"/>
      <c r="D602" s="1"/>
      <c r="E602" s="1"/>
      <c r="F602" s="42"/>
      <c r="G602" s="2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8"/>
      <c r="B603" s="1"/>
      <c r="C603" s="1"/>
      <c r="D603" s="1"/>
      <c r="E603" s="1"/>
      <c r="F603" s="42"/>
      <c r="G603" s="2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8"/>
      <c r="B604" s="1"/>
      <c r="C604" s="1"/>
      <c r="D604" s="1"/>
      <c r="E604" s="1"/>
      <c r="F604" s="42"/>
      <c r="G604" s="2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8"/>
      <c r="B605" s="1"/>
      <c r="C605" s="1"/>
      <c r="D605" s="1"/>
      <c r="E605" s="1"/>
      <c r="F605" s="42"/>
      <c r="G605" s="2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8"/>
      <c r="B606" s="1"/>
      <c r="C606" s="1"/>
      <c r="D606" s="1"/>
      <c r="E606" s="1"/>
      <c r="F606" s="42"/>
      <c r="G606" s="2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8"/>
      <c r="B607" s="1"/>
      <c r="C607" s="1"/>
      <c r="D607" s="1"/>
      <c r="E607" s="1"/>
      <c r="F607" s="42"/>
      <c r="G607" s="2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8"/>
      <c r="B608" s="1"/>
      <c r="C608" s="1"/>
      <c r="D608" s="1"/>
      <c r="E608" s="1"/>
      <c r="F608" s="42"/>
      <c r="G608" s="2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8"/>
      <c r="B609" s="1"/>
      <c r="C609" s="1"/>
      <c r="D609" s="1"/>
      <c r="E609" s="1"/>
      <c r="F609" s="42"/>
      <c r="G609" s="2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8"/>
      <c r="B610" s="1"/>
      <c r="C610" s="1"/>
      <c r="D610" s="1"/>
      <c r="E610" s="1"/>
      <c r="F610" s="42"/>
      <c r="G610" s="2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8"/>
      <c r="B611" s="1"/>
      <c r="C611" s="1"/>
      <c r="D611" s="1"/>
      <c r="E611" s="1"/>
      <c r="F611" s="42"/>
      <c r="G611" s="2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8"/>
      <c r="B612" s="1"/>
      <c r="C612" s="1"/>
      <c r="D612" s="1"/>
      <c r="E612" s="1"/>
      <c r="F612" s="42"/>
      <c r="G612" s="2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8"/>
      <c r="B613" s="1"/>
      <c r="C613" s="1"/>
      <c r="D613" s="1"/>
      <c r="E613" s="1"/>
      <c r="F613" s="42"/>
      <c r="G613" s="2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8"/>
      <c r="B614" s="1"/>
      <c r="C614" s="1"/>
      <c r="D614" s="1"/>
      <c r="E614" s="1"/>
      <c r="F614" s="42"/>
      <c r="G614" s="2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8"/>
      <c r="B615" s="1"/>
      <c r="C615" s="1"/>
      <c r="D615" s="1"/>
      <c r="E615" s="1"/>
      <c r="F615" s="42"/>
      <c r="G615" s="2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8"/>
      <c r="B616" s="1"/>
      <c r="C616" s="1"/>
      <c r="D616" s="1"/>
      <c r="E616" s="1"/>
      <c r="F616" s="42"/>
      <c r="G616" s="2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8"/>
      <c r="B617" s="1"/>
      <c r="C617" s="1"/>
      <c r="D617" s="1"/>
      <c r="E617" s="1"/>
      <c r="F617" s="42"/>
      <c r="G617" s="2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8"/>
      <c r="B618" s="1"/>
      <c r="C618" s="1"/>
      <c r="D618" s="1"/>
      <c r="E618" s="1"/>
      <c r="F618" s="42"/>
      <c r="G618" s="2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8"/>
      <c r="B619" s="1"/>
      <c r="C619" s="1"/>
      <c r="D619" s="1"/>
      <c r="E619" s="1"/>
      <c r="F619" s="42"/>
      <c r="G619" s="2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8"/>
      <c r="B620" s="1"/>
      <c r="C620" s="1"/>
      <c r="D620" s="1"/>
      <c r="E620" s="1"/>
      <c r="F620" s="42"/>
      <c r="G620" s="2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8"/>
      <c r="B621" s="1"/>
      <c r="C621" s="1"/>
      <c r="D621" s="1"/>
      <c r="E621" s="1"/>
      <c r="F621" s="42"/>
      <c r="G621" s="2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8"/>
      <c r="B622" s="1"/>
      <c r="C622" s="1"/>
      <c r="D622" s="1"/>
      <c r="E622" s="1"/>
      <c r="F622" s="42"/>
      <c r="G622" s="2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8"/>
      <c r="B623" s="1"/>
      <c r="C623" s="1"/>
      <c r="D623" s="1"/>
      <c r="E623" s="1"/>
      <c r="F623" s="42"/>
      <c r="G623" s="2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8"/>
      <c r="B624" s="1"/>
      <c r="C624" s="1"/>
      <c r="D624" s="1"/>
      <c r="E624" s="1"/>
      <c r="F624" s="42"/>
      <c r="G624" s="2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8"/>
      <c r="B625" s="1"/>
      <c r="C625" s="1"/>
      <c r="D625" s="1"/>
      <c r="E625" s="1"/>
      <c r="F625" s="42"/>
      <c r="G625" s="2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8"/>
      <c r="B626" s="1"/>
      <c r="C626" s="1"/>
      <c r="D626" s="1"/>
      <c r="E626" s="1"/>
      <c r="F626" s="42"/>
      <c r="G626" s="2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8"/>
      <c r="B627" s="1"/>
      <c r="C627" s="1"/>
      <c r="D627" s="1"/>
      <c r="E627" s="1"/>
      <c r="F627" s="42"/>
      <c r="G627" s="2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8"/>
      <c r="B628" s="1"/>
      <c r="C628" s="1"/>
      <c r="D628" s="1"/>
      <c r="E628" s="1"/>
      <c r="F628" s="42"/>
      <c r="G628" s="2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8"/>
      <c r="B629" s="1"/>
      <c r="C629" s="1"/>
      <c r="D629" s="1"/>
      <c r="E629" s="1"/>
      <c r="F629" s="42"/>
      <c r="G629" s="2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8"/>
      <c r="B630" s="1"/>
      <c r="C630" s="1"/>
      <c r="D630" s="1"/>
      <c r="E630" s="1"/>
      <c r="F630" s="42"/>
      <c r="G630" s="2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8"/>
      <c r="B631" s="1"/>
      <c r="C631" s="1"/>
      <c r="D631" s="1"/>
      <c r="E631" s="1"/>
      <c r="F631" s="42"/>
      <c r="G631" s="2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8"/>
      <c r="B632" s="1"/>
      <c r="C632" s="1"/>
      <c r="D632" s="1"/>
      <c r="E632" s="1"/>
      <c r="F632" s="42"/>
      <c r="G632" s="2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8"/>
      <c r="B633" s="1"/>
      <c r="C633" s="1"/>
      <c r="D633" s="1"/>
      <c r="E633" s="1"/>
      <c r="F633" s="42"/>
      <c r="G633" s="2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8"/>
      <c r="B634" s="1"/>
      <c r="C634" s="1"/>
      <c r="D634" s="1"/>
      <c r="E634" s="1"/>
      <c r="F634" s="42"/>
      <c r="G634" s="2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8"/>
      <c r="B635" s="1"/>
      <c r="C635" s="1"/>
      <c r="D635" s="1"/>
      <c r="E635" s="1"/>
      <c r="F635" s="42"/>
      <c r="G635" s="2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8"/>
      <c r="B636" s="1"/>
      <c r="C636" s="1"/>
      <c r="D636" s="1"/>
      <c r="E636" s="1"/>
      <c r="F636" s="42"/>
      <c r="G636" s="2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8"/>
      <c r="B637" s="1"/>
      <c r="C637" s="1"/>
      <c r="D637" s="1"/>
      <c r="E637" s="1"/>
      <c r="F637" s="42"/>
      <c r="G637" s="2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8"/>
      <c r="B638" s="1"/>
      <c r="C638" s="1"/>
      <c r="D638" s="1"/>
      <c r="E638" s="1"/>
      <c r="F638" s="42"/>
      <c r="G638" s="2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8"/>
      <c r="B639" s="1"/>
      <c r="C639" s="1"/>
      <c r="D639" s="1"/>
      <c r="E639" s="1"/>
      <c r="F639" s="42"/>
      <c r="G639" s="2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8"/>
      <c r="B640" s="1"/>
      <c r="C640" s="1"/>
      <c r="D640" s="1"/>
      <c r="E640" s="1"/>
      <c r="F640" s="42"/>
      <c r="G640" s="2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8"/>
      <c r="B641" s="1"/>
      <c r="C641" s="1"/>
      <c r="D641" s="1"/>
      <c r="E641" s="1"/>
      <c r="F641" s="42"/>
      <c r="G641" s="2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8"/>
      <c r="B642" s="1"/>
      <c r="C642" s="1"/>
      <c r="D642" s="1"/>
      <c r="E642" s="1"/>
      <c r="F642" s="42"/>
      <c r="G642" s="2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8"/>
      <c r="B643" s="1"/>
      <c r="C643" s="1"/>
      <c r="D643" s="1"/>
      <c r="E643" s="1"/>
      <c r="F643" s="42"/>
      <c r="G643" s="2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8"/>
      <c r="B644" s="1"/>
      <c r="C644" s="1"/>
      <c r="D644" s="1"/>
      <c r="E644" s="1"/>
      <c r="F644" s="42"/>
      <c r="G644" s="2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8"/>
      <c r="B645" s="1"/>
      <c r="C645" s="1"/>
      <c r="D645" s="1"/>
      <c r="E645" s="1"/>
      <c r="F645" s="42"/>
      <c r="G645" s="2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8"/>
      <c r="B646" s="1"/>
      <c r="C646" s="1"/>
      <c r="D646" s="1"/>
      <c r="E646" s="1"/>
      <c r="F646" s="42"/>
      <c r="G646" s="2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8"/>
      <c r="B647" s="1"/>
      <c r="C647" s="1"/>
      <c r="D647" s="1"/>
      <c r="E647" s="1"/>
      <c r="F647" s="42"/>
      <c r="G647" s="2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8"/>
      <c r="B648" s="1"/>
      <c r="C648" s="1"/>
      <c r="D648" s="1"/>
      <c r="E648" s="1"/>
      <c r="F648" s="42"/>
      <c r="G648" s="2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8"/>
      <c r="B649" s="1"/>
      <c r="C649" s="1"/>
      <c r="D649" s="1"/>
      <c r="E649" s="1"/>
      <c r="F649" s="42"/>
      <c r="G649" s="2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8"/>
      <c r="B650" s="1"/>
      <c r="C650" s="1"/>
      <c r="D650" s="1"/>
      <c r="E650" s="1"/>
      <c r="F650" s="42"/>
      <c r="G650" s="2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8"/>
      <c r="B651" s="1"/>
      <c r="C651" s="1"/>
      <c r="D651" s="1"/>
      <c r="E651" s="1"/>
      <c r="F651" s="42"/>
      <c r="G651" s="2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8"/>
      <c r="B652" s="1"/>
      <c r="C652" s="1"/>
      <c r="D652" s="1"/>
      <c r="E652" s="1"/>
      <c r="F652" s="42"/>
      <c r="G652" s="2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8"/>
      <c r="B653" s="1"/>
      <c r="C653" s="1"/>
      <c r="D653" s="1"/>
      <c r="E653" s="1"/>
      <c r="F653" s="42"/>
      <c r="G653" s="2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8"/>
      <c r="B654" s="1"/>
      <c r="C654" s="1"/>
      <c r="D654" s="1"/>
      <c r="E654" s="1"/>
      <c r="F654" s="42"/>
      <c r="G654" s="2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8"/>
      <c r="B655" s="1"/>
      <c r="C655" s="1"/>
      <c r="D655" s="1"/>
      <c r="E655" s="1"/>
      <c r="F655" s="42"/>
      <c r="G655" s="2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8"/>
      <c r="B656" s="1"/>
      <c r="C656" s="1"/>
      <c r="D656" s="1"/>
      <c r="E656" s="1"/>
      <c r="F656" s="42"/>
      <c r="G656" s="2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8"/>
      <c r="B657" s="1"/>
      <c r="C657" s="1"/>
      <c r="D657" s="1"/>
      <c r="E657" s="1"/>
      <c r="F657" s="42"/>
      <c r="G657" s="2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8"/>
      <c r="B658" s="1"/>
      <c r="C658" s="1"/>
      <c r="D658" s="1"/>
      <c r="E658" s="1"/>
      <c r="F658" s="42"/>
      <c r="G658" s="2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8"/>
      <c r="B659" s="1"/>
      <c r="C659" s="1"/>
      <c r="D659" s="1"/>
      <c r="E659" s="1"/>
      <c r="F659" s="42"/>
      <c r="G659" s="2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8"/>
      <c r="B660" s="1"/>
      <c r="C660" s="1"/>
      <c r="D660" s="1"/>
      <c r="E660" s="1"/>
      <c r="F660" s="42"/>
      <c r="G660" s="2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8"/>
      <c r="B661" s="1"/>
      <c r="C661" s="1"/>
      <c r="D661" s="1"/>
      <c r="E661" s="1"/>
      <c r="F661" s="42"/>
      <c r="G661" s="2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8"/>
      <c r="B662" s="1"/>
      <c r="C662" s="1"/>
      <c r="D662" s="1"/>
      <c r="E662" s="1"/>
      <c r="F662" s="42"/>
      <c r="G662" s="2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8"/>
      <c r="B663" s="1"/>
      <c r="C663" s="1"/>
      <c r="D663" s="1"/>
      <c r="E663" s="1"/>
      <c r="F663" s="42"/>
      <c r="G663" s="2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8"/>
      <c r="B664" s="1"/>
      <c r="C664" s="1"/>
      <c r="D664" s="1"/>
      <c r="E664" s="1"/>
      <c r="F664" s="42"/>
      <c r="G664" s="2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8"/>
      <c r="B665" s="1"/>
      <c r="C665" s="1"/>
      <c r="D665" s="1"/>
      <c r="E665" s="1"/>
      <c r="F665" s="42"/>
      <c r="G665" s="2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8"/>
      <c r="B666" s="1"/>
      <c r="C666" s="1"/>
      <c r="D666" s="1"/>
      <c r="E666" s="1"/>
      <c r="F666" s="42"/>
      <c r="G666" s="2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8"/>
      <c r="B667" s="1"/>
      <c r="C667" s="1"/>
      <c r="D667" s="1"/>
      <c r="E667" s="1"/>
      <c r="F667" s="42"/>
      <c r="G667" s="2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8"/>
      <c r="B668" s="1"/>
      <c r="C668" s="1"/>
      <c r="D668" s="1"/>
      <c r="E668" s="1"/>
      <c r="F668" s="42"/>
      <c r="G668" s="2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8"/>
      <c r="B669" s="1"/>
      <c r="C669" s="1"/>
      <c r="D669" s="1"/>
      <c r="E669" s="1"/>
      <c r="F669" s="42"/>
      <c r="G669" s="2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8"/>
      <c r="B670" s="1"/>
      <c r="C670" s="1"/>
      <c r="D670" s="1"/>
      <c r="E670" s="1"/>
      <c r="F670" s="42"/>
      <c r="G670" s="2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8"/>
      <c r="B671" s="1"/>
      <c r="C671" s="1"/>
      <c r="D671" s="1"/>
      <c r="E671" s="1"/>
      <c r="F671" s="42"/>
      <c r="G671" s="2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8"/>
      <c r="B672" s="1"/>
      <c r="C672" s="1"/>
      <c r="D672" s="1"/>
      <c r="E672" s="1"/>
      <c r="F672" s="42"/>
      <c r="G672" s="2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8"/>
      <c r="B673" s="1"/>
      <c r="C673" s="1"/>
      <c r="D673" s="1"/>
      <c r="E673" s="1"/>
      <c r="F673" s="42"/>
      <c r="G673" s="2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8"/>
      <c r="B674" s="1"/>
      <c r="C674" s="1"/>
      <c r="D674" s="1"/>
      <c r="E674" s="1"/>
      <c r="F674" s="42"/>
      <c r="G674" s="2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8"/>
      <c r="B675" s="1"/>
      <c r="C675" s="1"/>
      <c r="D675" s="1"/>
      <c r="E675" s="1"/>
      <c r="F675" s="42"/>
      <c r="G675" s="2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8"/>
      <c r="B676" s="1"/>
      <c r="C676" s="1"/>
      <c r="D676" s="1"/>
      <c r="E676" s="1"/>
      <c r="F676" s="42"/>
      <c r="G676" s="2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8"/>
      <c r="B677" s="1"/>
      <c r="C677" s="1"/>
      <c r="D677" s="1"/>
      <c r="E677" s="1"/>
      <c r="F677" s="42"/>
      <c r="G677" s="2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8"/>
      <c r="B678" s="1"/>
      <c r="C678" s="1"/>
      <c r="D678" s="1"/>
      <c r="E678" s="1"/>
      <c r="F678" s="42"/>
      <c r="G678" s="2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8"/>
      <c r="B679" s="1"/>
      <c r="C679" s="1"/>
      <c r="D679" s="1"/>
      <c r="E679" s="1"/>
      <c r="F679" s="42"/>
      <c r="G679" s="2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8"/>
      <c r="B680" s="1"/>
      <c r="C680" s="1"/>
      <c r="D680" s="1"/>
      <c r="E680" s="1"/>
      <c r="F680" s="42"/>
      <c r="G680" s="2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8"/>
      <c r="B681" s="1"/>
      <c r="C681" s="1"/>
      <c r="D681" s="1"/>
      <c r="E681" s="1"/>
      <c r="F681" s="42"/>
      <c r="G681" s="2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8"/>
      <c r="B682" s="1"/>
      <c r="C682" s="1"/>
      <c r="D682" s="1"/>
      <c r="E682" s="1"/>
      <c r="F682" s="42"/>
      <c r="G682" s="2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8"/>
      <c r="B683" s="1"/>
      <c r="C683" s="1"/>
      <c r="D683" s="1"/>
      <c r="E683" s="1"/>
      <c r="F683" s="42"/>
      <c r="G683" s="2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8"/>
      <c r="B684" s="1"/>
      <c r="C684" s="1"/>
      <c r="D684" s="1"/>
      <c r="E684" s="1"/>
      <c r="F684" s="42"/>
      <c r="G684" s="2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8"/>
      <c r="B685" s="1"/>
      <c r="C685" s="1"/>
      <c r="D685" s="1"/>
      <c r="E685" s="1"/>
      <c r="F685" s="42"/>
      <c r="G685" s="2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8"/>
      <c r="B686" s="1"/>
      <c r="C686" s="1"/>
      <c r="D686" s="1"/>
      <c r="E686" s="1"/>
      <c r="F686" s="42"/>
      <c r="G686" s="2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8"/>
      <c r="B687" s="1"/>
      <c r="C687" s="1"/>
      <c r="D687" s="1"/>
      <c r="E687" s="1"/>
      <c r="F687" s="42"/>
      <c r="G687" s="2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8"/>
      <c r="B688" s="1"/>
      <c r="C688" s="1"/>
      <c r="D688" s="1"/>
      <c r="E688" s="1"/>
      <c r="F688" s="42"/>
      <c r="G688" s="2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8"/>
      <c r="B689" s="1"/>
      <c r="C689" s="1"/>
      <c r="D689" s="1"/>
      <c r="E689" s="1"/>
      <c r="F689" s="42"/>
      <c r="G689" s="2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8"/>
      <c r="B690" s="1"/>
      <c r="C690" s="1"/>
      <c r="D690" s="1"/>
      <c r="E690" s="1"/>
      <c r="F690" s="42"/>
      <c r="G690" s="2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8"/>
      <c r="B691" s="1"/>
      <c r="C691" s="1"/>
      <c r="D691" s="1"/>
      <c r="E691" s="1"/>
      <c r="F691" s="42"/>
      <c r="G691" s="2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8"/>
      <c r="B692" s="1"/>
      <c r="C692" s="1"/>
      <c r="D692" s="1"/>
      <c r="E692" s="1"/>
      <c r="F692" s="42"/>
      <c r="G692" s="2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8"/>
      <c r="B693" s="1"/>
      <c r="C693" s="1"/>
      <c r="D693" s="1"/>
      <c r="E693" s="1"/>
      <c r="F693" s="42"/>
      <c r="G693" s="2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8"/>
      <c r="B694" s="1"/>
      <c r="C694" s="1"/>
      <c r="D694" s="1"/>
      <c r="E694" s="1"/>
      <c r="F694" s="42"/>
      <c r="G694" s="2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8"/>
      <c r="B695" s="1"/>
      <c r="C695" s="1"/>
      <c r="D695" s="1"/>
      <c r="E695" s="1"/>
      <c r="F695" s="42"/>
      <c r="G695" s="2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8"/>
      <c r="B696" s="1"/>
      <c r="C696" s="1"/>
      <c r="D696" s="1"/>
      <c r="E696" s="1"/>
      <c r="F696" s="42"/>
      <c r="G696" s="2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8"/>
      <c r="B697" s="1"/>
      <c r="C697" s="1"/>
      <c r="D697" s="1"/>
      <c r="E697" s="1"/>
      <c r="F697" s="42"/>
      <c r="G697" s="2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8"/>
      <c r="B698" s="1"/>
      <c r="C698" s="1"/>
      <c r="D698" s="1"/>
      <c r="E698" s="1"/>
      <c r="F698" s="42"/>
      <c r="G698" s="2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8"/>
      <c r="B699" s="1"/>
      <c r="C699" s="1"/>
      <c r="D699" s="1"/>
      <c r="E699" s="1"/>
      <c r="F699" s="42"/>
      <c r="G699" s="2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8"/>
      <c r="B700" s="1"/>
      <c r="C700" s="1"/>
      <c r="D700" s="1"/>
      <c r="E700" s="1"/>
      <c r="F700" s="42"/>
      <c r="G700" s="2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8"/>
      <c r="B701" s="1"/>
      <c r="C701" s="1"/>
      <c r="D701" s="1"/>
      <c r="E701" s="1"/>
      <c r="F701" s="42"/>
      <c r="G701" s="2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8"/>
      <c r="B702" s="1"/>
      <c r="C702" s="1"/>
      <c r="D702" s="1"/>
      <c r="E702" s="1"/>
      <c r="F702" s="42"/>
      <c r="G702" s="2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8"/>
      <c r="B703" s="1"/>
      <c r="C703" s="1"/>
      <c r="D703" s="1"/>
      <c r="E703" s="1"/>
      <c r="F703" s="42"/>
      <c r="G703" s="2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8"/>
      <c r="B704" s="1"/>
      <c r="C704" s="1"/>
      <c r="D704" s="1"/>
      <c r="E704" s="1"/>
      <c r="F704" s="42"/>
      <c r="G704" s="2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8"/>
      <c r="B705" s="1"/>
      <c r="C705" s="1"/>
      <c r="D705" s="1"/>
      <c r="E705" s="1"/>
      <c r="F705" s="42"/>
      <c r="G705" s="2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8"/>
      <c r="B706" s="1"/>
      <c r="C706" s="1"/>
      <c r="D706" s="1"/>
      <c r="E706" s="1"/>
      <c r="F706" s="42"/>
      <c r="G706" s="2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8"/>
      <c r="B707" s="1"/>
      <c r="C707" s="1"/>
      <c r="D707" s="1"/>
      <c r="E707" s="1"/>
      <c r="F707" s="42"/>
      <c r="G707" s="2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8"/>
      <c r="B708" s="1"/>
      <c r="C708" s="1"/>
      <c r="D708" s="1"/>
      <c r="E708" s="1"/>
      <c r="F708" s="42"/>
      <c r="G708" s="2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8"/>
      <c r="B709" s="1"/>
      <c r="C709" s="1"/>
      <c r="D709" s="1"/>
      <c r="E709" s="1"/>
      <c r="F709" s="42"/>
      <c r="G709" s="2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8"/>
      <c r="B710" s="1"/>
      <c r="C710" s="1"/>
      <c r="D710" s="1"/>
      <c r="E710" s="1"/>
      <c r="F710" s="42"/>
      <c r="G710" s="2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8"/>
      <c r="B711" s="1"/>
      <c r="C711" s="1"/>
      <c r="D711" s="1"/>
      <c r="E711" s="1"/>
      <c r="F711" s="42"/>
      <c r="G711" s="2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8"/>
      <c r="B712" s="1"/>
      <c r="C712" s="1"/>
      <c r="D712" s="1"/>
      <c r="E712" s="1"/>
      <c r="F712" s="42"/>
      <c r="G712" s="2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8"/>
      <c r="B713" s="1"/>
      <c r="C713" s="1"/>
      <c r="D713" s="1"/>
      <c r="E713" s="1"/>
      <c r="F713" s="42"/>
      <c r="G713" s="2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8"/>
      <c r="B714" s="1"/>
      <c r="C714" s="1"/>
      <c r="D714" s="1"/>
      <c r="E714" s="1"/>
      <c r="F714" s="42"/>
      <c r="G714" s="2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8"/>
      <c r="B715" s="1"/>
      <c r="C715" s="1"/>
      <c r="D715" s="1"/>
      <c r="E715" s="1"/>
      <c r="F715" s="42"/>
      <c r="G715" s="2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8"/>
      <c r="B716" s="1"/>
      <c r="C716" s="1"/>
      <c r="D716" s="1"/>
      <c r="E716" s="1"/>
      <c r="F716" s="42"/>
      <c r="G716" s="2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8"/>
      <c r="B717" s="1"/>
      <c r="C717" s="1"/>
      <c r="D717" s="1"/>
      <c r="E717" s="1"/>
      <c r="F717" s="42"/>
      <c r="G717" s="2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8"/>
      <c r="B718" s="1"/>
      <c r="C718" s="1"/>
      <c r="D718" s="1"/>
      <c r="E718" s="1"/>
      <c r="F718" s="42"/>
      <c r="G718" s="2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8"/>
      <c r="B719" s="1"/>
      <c r="C719" s="1"/>
      <c r="D719" s="1"/>
      <c r="E719" s="1"/>
      <c r="F719" s="42"/>
      <c r="G719" s="2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8"/>
      <c r="B720" s="1"/>
      <c r="C720" s="1"/>
      <c r="D720" s="1"/>
      <c r="E720" s="1"/>
      <c r="F720" s="42"/>
      <c r="G720" s="2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8"/>
      <c r="B721" s="1"/>
      <c r="C721" s="1"/>
      <c r="D721" s="1"/>
      <c r="E721" s="1"/>
      <c r="F721" s="42"/>
      <c r="G721" s="2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8"/>
      <c r="B722" s="1"/>
      <c r="C722" s="1"/>
      <c r="D722" s="1"/>
      <c r="E722" s="1"/>
      <c r="F722" s="42"/>
      <c r="G722" s="2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8"/>
      <c r="B723" s="1"/>
      <c r="C723" s="1"/>
      <c r="D723" s="1"/>
      <c r="E723" s="1"/>
      <c r="F723" s="42"/>
      <c r="G723" s="2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8"/>
      <c r="B724" s="1"/>
      <c r="C724" s="1"/>
      <c r="D724" s="1"/>
      <c r="E724" s="1"/>
      <c r="F724" s="42"/>
      <c r="G724" s="2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8"/>
      <c r="B725" s="1"/>
      <c r="C725" s="1"/>
      <c r="D725" s="1"/>
      <c r="E725" s="1"/>
      <c r="F725" s="42"/>
      <c r="G725" s="2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8"/>
      <c r="B726" s="1"/>
      <c r="C726" s="1"/>
      <c r="D726" s="1"/>
      <c r="E726" s="1"/>
      <c r="F726" s="42"/>
      <c r="G726" s="2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8"/>
      <c r="B727" s="1"/>
      <c r="C727" s="1"/>
      <c r="D727" s="1"/>
      <c r="E727" s="1"/>
      <c r="F727" s="42"/>
      <c r="G727" s="2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8"/>
      <c r="B728" s="1"/>
      <c r="C728" s="1"/>
      <c r="D728" s="1"/>
      <c r="E728" s="1"/>
      <c r="F728" s="42"/>
      <c r="G728" s="2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8"/>
      <c r="B729" s="1"/>
      <c r="C729" s="1"/>
      <c r="D729" s="1"/>
      <c r="E729" s="1"/>
      <c r="F729" s="42"/>
      <c r="G729" s="2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8"/>
      <c r="B730" s="1"/>
      <c r="C730" s="1"/>
      <c r="D730" s="1"/>
      <c r="E730" s="1"/>
      <c r="F730" s="42"/>
      <c r="G730" s="2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8"/>
      <c r="B731" s="1"/>
      <c r="C731" s="1"/>
      <c r="D731" s="1"/>
      <c r="E731" s="1"/>
      <c r="F731" s="42"/>
      <c r="G731" s="2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8"/>
      <c r="B732" s="1"/>
      <c r="C732" s="1"/>
      <c r="D732" s="1"/>
      <c r="E732" s="1"/>
      <c r="F732" s="42"/>
      <c r="G732" s="2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8"/>
      <c r="B733" s="1"/>
      <c r="C733" s="1"/>
      <c r="D733" s="1"/>
      <c r="E733" s="1"/>
      <c r="F733" s="42"/>
      <c r="G733" s="2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8"/>
      <c r="B734" s="1"/>
      <c r="C734" s="1"/>
      <c r="D734" s="1"/>
      <c r="E734" s="1"/>
      <c r="F734" s="42"/>
      <c r="G734" s="2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8"/>
      <c r="B735" s="1"/>
      <c r="C735" s="1"/>
      <c r="D735" s="1"/>
      <c r="E735" s="1"/>
      <c r="F735" s="42"/>
      <c r="G735" s="2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8"/>
      <c r="B736" s="1"/>
      <c r="C736" s="1"/>
      <c r="D736" s="1"/>
      <c r="E736" s="1"/>
      <c r="F736" s="42"/>
      <c r="G736" s="2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8"/>
      <c r="B737" s="1"/>
      <c r="C737" s="1"/>
      <c r="D737" s="1"/>
      <c r="E737" s="1"/>
      <c r="F737" s="42"/>
      <c r="G737" s="2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8"/>
      <c r="B738" s="1"/>
      <c r="C738" s="1"/>
      <c r="D738" s="1"/>
      <c r="E738" s="1"/>
      <c r="F738" s="42"/>
      <c r="G738" s="2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8"/>
      <c r="B739" s="1"/>
      <c r="C739" s="1"/>
      <c r="D739" s="1"/>
      <c r="E739" s="1"/>
      <c r="F739" s="42"/>
      <c r="G739" s="2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8"/>
      <c r="B740" s="1"/>
      <c r="C740" s="1"/>
      <c r="D740" s="1"/>
      <c r="E740" s="1"/>
      <c r="F740" s="42"/>
      <c r="G740" s="2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8"/>
      <c r="B741" s="1"/>
      <c r="C741" s="1"/>
      <c r="D741" s="1"/>
      <c r="E741" s="1"/>
      <c r="F741" s="42"/>
      <c r="G741" s="2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8"/>
      <c r="B742" s="1"/>
      <c r="C742" s="1"/>
      <c r="D742" s="1"/>
      <c r="E742" s="1"/>
      <c r="F742" s="42"/>
      <c r="G742" s="2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8"/>
      <c r="B743" s="1"/>
      <c r="C743" s="1"/>
      <c r="D743" s="1"/>
      <c r="E743" s="1"/>
      <c r="F743" s="42"/>
      <c r="G743" s="2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8"/>
      <c r="B744" s="1"/>
      <c r="C744" s="1"/>
      <c r="D744" s="1"/>
      <c r="E744" s="1"/>
      <c r="F744" s="42"/>
      <c r="G744" s="2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8"/>
      <c r="B745" s="1"/>
      <c r="C745" s="1"/>
      <c r="D745" s="1"/>
      <c r="E745" s="1"/>
      <c r="F745" s="42"/>
      <c r="G745" s="2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8"/>
      <c r="B746" s="1"/>
      <c r="C746" s="1"/>
      <c r="D746" s="1"/>
      <c r="E746" s="1"/>
      <c r="F746" s="42"/>
      <c r="G746" s="2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8"/>
      <c r="B747" s="1"/>
      <c r="C747" s="1"/>
      <c r="D747" s="1"/>
      <c r="E747" s="1"/>
      <c r="F747" s="42"/>
      <c r="G747" s="2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8"/>
      <c r="B748" s="1"/>
      <c r="C748" s="1"/>
      <c r="D748" s="1"/>
      <c r="E748" s="1"/>
      <c r="F748" s="42"/>
      <c r="G748" s="2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8"/>
      <c r="B749" s="1"/>
      <c r="C749" s="1"/>
      <c r="D749" s="1"/>
      <c r="E749" s="1"/>
      <c r="F749" s="42"/>
      <c r="G749" s="2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8"/>
      <c r="B750" s="1"/>
      <c r="C750" s="1"/>
      <c r="D750" s="1"/>
      <c r="E750" s="1"/>
      <c r="F750" s="42"/>
      <c r="G750" s="2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8"/>
      <c r="B751" s="1"/>
      <c r="C751" s="1"/>
      <c r="D751" s="1"/>
      <c r="E751" s="1"/>
      <c r="F751" s="42"/>
      <c r="G751" s="2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8"/>
      <c r="B752" s="1"/>
      <c r="C752" s="1"/>
      <c r="D752" s="1"/>
      <c r="E752" s="1"/>
      <c r="F752" s="42"/>
      <c r="G752" s="2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8"/>
      <c r="B753" s="1"/>
      <c r="C753" s="1"/>
      <c r="D753" s="1"/>
      <c r="E753" s="1"/>
      <c r="F753" s="42"/>
      <c r="G753" s="2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8"/>
      <c r="B754" s="1"/>
      <c r="C754" s="1"/>
      <c r="D754" s="1"/>
      <c r="E754" s="1"/>
      <c r="F754" s="42"/>
      <c r="G754" s="2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8"/>
      <c r="B755" s="1"/>
      <c r="C755" s="1"/>
      <c r="D755" s="1"/>
      <c r="E755" s="1"/>
      <c r="F755" s="42"/>
      <c r="G755" s="2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8"/>
      <c r="B756" s="1"/>
      <c r="C756" s="1"/>
      <c r="D756" s="1"/>
      <c r="E756" s="1"/>
      <c r="F756" s="42"/>
      <c r="G756" s="2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8"/>
      <c r="B757" s="1"/>
      <c r="C757" s="1"/>
      <c r="D757" s="1"/>
      <c r="E757" s="1"/>
      <c r="F757" s="42"/>
      <c r="G757" s="2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8"/>
      <c r="B758" s="1"/>
      <c r="C758" s="1"/>
      <c r="D758" s="1"/>
      <c r="E758" s="1"/>
      <c r="F758" s="42"/>
      <c r="G758" s="2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8"/>
      <c r="B759" s="1"/>
      <c r="C759" s="1"/>
      <c r="D759" s="1"/>
      <c r="E759" s="1"/>
      <c r="F759" s="42"/>
      <c r="G759" s="2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8"/>
      <c r="B760" s="1"/>
      <c r="C760" s="1"/>
      <c r="D760" s="1"/>
      <c r="E760" s="1"/>
      <c r="F760" s="42"/>
      <c r="G760" s="2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8"/>
      <c r="B761" s="1"/>
      <c r="C761" s="1"/>
      <c r="D761" s="1"/>
      <c r="E761" s="1"/>
      <c r="F761" s="42"/>
      <c r="G761" s="2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8"/>
      <c r="B762" s="1"/>
      <c r="C762" s="1"/>
      <c r="D762" s="1"/>
      <c r="E762" s="1"/>
      <c r="F762" s="42"/>
      <c r="G762" s="2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8"/>
      <c r="B763" s="1"/>
      <c r="C763" s="1"/>
      <c r="D763" s="1"/>
      <c r="E763" s="1"/>
      <c r="F763" s="42"/>
      <c r="G763" s="2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8"/>
      <c r="B764" s="1"/>
      <c r="C764" s="1"/>
      <c r="D764" s="1"/>
      <c r="E764" s="1"/>
      <c r="F764" s="42"/>
      <c r="G764" s="2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8"/>
      <c r="B765" s="1"/>
      <c r="C765" s="1"/>
      <c r="D765" s="1"/>
      <c r="E765" s="1"/>
      <c r="F765" s="42"/>
      <c r="G765" s="2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8"/>
      <c r="B766" s="1"/>
      <c r="C766" s="1"/>
      <c r="D766" s="1"/>
      <c r="E766" s="1"/>
      <c r="F766" s="42"/>
      <c r="G766" s="2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8"/>
      <c r="B767" s="1"/>
      <c r="C767" s="1"/>
      <c r="D767" s="1"/>
      <c r="E767" s="1"/>
      <c r="F767" s="42"/>
      <c r="G767" s="2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8"/>
      <c r="B768" s="1"/>
      <c r="C768" s="1"/>
      <c r="D768" s="1"/>
      <c r="E768" s="1"/>
      <c r="F768" s="42"/>
      <c r="G768" s="2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8"/>
      <c r="B769" s="1"/>
      <c r="C769" s="1"/>
      <c r="D769" s="1"/>
      <c r="E769" s="1"/>
      <c r="F769" s="42"/>
      <c r="G769" s="2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8"/>
      <c r="B770" s="1"/>
      <c r="C770" s="1"/>
      <c r="D770" s="1"/>
      <c r="E770" s="1"/>
      <c r="F770" s="42"/>
      <c r="G770" s="2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8"/>
      <c r="B771" s="1"/>
      <c r="C771" s="1"/>
      <c r="D771" s="1"/>
      <c r="E771" s="1"/>
      <c r="F771" s="42"/>
      <c r="G771" s="2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8"/>
      <c r="B772" s="1"/>
      <c r="C772" s="1"/>
      <c r="D772" s="1"/>
      <c r="E772" s="1"/>
      <c r="F772" s="42"/>
      <c r="G772" s="2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8"/>
      <c r="B773" s="1"/>
      <c r="C773" s="1"/>
      <c r="D773" s="1"/>
      <c r="E773" s="1"/>
      <c r="F773" s="42"/>
      <c r="G773" s="2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8"/>
      <c r="B774" s="1"/>
      <c r="C774" s="1"/>
      <c r="D774" s="1"/>
      <c r="E774" s="1"/>
      <c r="F774" s="42"/>
      <c r="G774" s="2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8"/>
      <c r="B775" s="1"/>
      <c r="C775" s="1"/>
      <c r="D775" s="1"/>
      <c r="E775" s="1"/>
      <c r="F775" s="42"/>
      <c r="G775" s="2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8"/>
      <c r="B776" s="1"/>
      <c r="C776" s="1"/>
      <c r="D776" s="1"/>
      <c r="E776" s="1"/>
      <c r="F776" s="42"/>
      <c r="G776" s="2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8"/>
      <c r="B777" s="1"/>
      <c r="C777" s="1"/>
      <c r="D777" s="1"/>
      <c r="E777" s="1"/>
      <c r="F777" s="42"/>
      <c r="G777" s="2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8"/>
      <c r="B778" s="1"/>
      <c r="C778" s="1"/>
      <c r="D778" s="1"/>
      <c r="E778" s="1"/>
      <c r="F778" s="42"/>
      <c r="G778" s="2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8"/>
      <c r="B779" s="1"/>
      <c r="C779" s="1"/>
      <c r="D779" s="1"/>
      <c r="E779" s="1"/>
      <c r="F779" s="42"/>
      <c r="G779" s="2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8"/>
      <c r="B780" s="1"/>
      <c r="C780" s="1"/>
      <c r="D780" s="1"/>
      <c r="E780" s="1"/>
      <c r="F780" s="42"/>
      <c r="G780" s="2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8"/>
      <c r="B781" s="1"/>
      <c r="C781" s="1"/>
      <c r="D781" s="1"/>
      <c r="E781" s="1"/>
      <c r="F781" s="42"/>
      <c r="G781" s="2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8"/>
      <c r="B782" s="1"/>
      <c r="C782" s="1"/>
      <c r="D782" s="1"/>
      <c r="E782" s="1"/>
      <c r="F782" s="42"/>
      <c r="G782" s="2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8"/>
      <c r="B783" s="1"/>
      <c r="C783" s="1"/>
      <c r="D783" s="1"/>
      <c r="E783" s="1"/>
      <c r="F783" s="42"/>
      <c r="G783" s="2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8"/>
      <c r="B784" s="1"/>
      <c r="C784" s="1"/>
      <c r="D784" s="1"/>
      <c r="E784" s="1"/>
      <c r="F784" s="42"/>
      <c r="G784" s="2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8"/>
      <c r="B785" s="1"/>
      <c r="C785" s="1"/>
      <c r="D785" s="1"/>
      <c r="E785" s="1"/>
      <c r="F785" s="42"/>
      <c r="G785" s="2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8"/>
      <c r="B786" s="1"/>
      <c r="C786" s="1"/>
      <c r="D786" s="1"/>
      <c r="E786" s="1"/>
      <c r="F786" s="42"/>
      <c r="G786" s="2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8"/>
      <c r="B787" s="1"/>
      <c r="C787" s="1"/>
      <c r="D787" s="1"/>
      <c r="E787" s="1"/>
      <c r="F787" s="42"/>
      <c r="G787" s="2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8"/>
      <c r="B788" s="1"/>
      <c r="C788" s="1"/>
      <c r="D788" s="1"/>
      <c r="E788" s="1"/>
      <c r="F788" s="42"/>
      <c r="G788" s="2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8"/>
      <c r="B789" s="1"/>
      <c r="C789" s="1"/>
      <c r="D789" s="1"/>
      <c r="E789" s="1"/>
      <c r="F789" s="42"/>
      <c r="G789" s="2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8"/>
      <c r="B790" s="1"/>
      <c r="C790" s="1"/>
      <c r="D790" s="1"/>
      <c r="E790" s="1"/>
      <c r="F790" s="42"/>
      <c r="G790" s="2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8"/>
      <c r="B791" s="1"/>
      <c r="C791" s="1"/>
      <c r="D791" s="1"/>
      <c r="E791" s="1"/>
      <c r="F791" s="42"/>
      <c r="G791" s="2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8"/>
      <c r="B792" s="1"/>
      <c r="C792" s="1"/>
      <c r="D792" s="1"/>
      <c r="E792" s="1"/>
      <c r="F792" s="42"/>
      <c r="G792" s="2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8"/>
      <c r="B793" s="1"/>
      <c r="C793" s="1"/>
      <c r="D793" s="1"/>
      <c r="E793" s="1"/>
      <c r="F793" s="42"/>
      <c r="G793" s="2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8"/>
      <c r="B794" s="1"/>
      <c r="C794" s="1"/>
      <c r="D794" s="1"/>
      <c r="E794" s="1"/>
      <c r="F794" s="42"/>
      <c r="G794" s="2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8"/>
      <c r="B795" s="1"/>
      <c r="C795" s="1"/>
      <c r="D795" s="1"/>
      <c r="E795" s="1"/>
      <c r="F795" s="42"/>
      <c r="G795" s="2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8"/>
      <c r="B796" s="1"/>
      <c r="C796" s="1"/>
      <c r="D796" s="1"/>
      <c r="E796" s="1"/>
      <c r="F796" s="42"/>
      <c r="G796" s="2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8"/>
      <c r="B797" s="1"/>
      <c r="C797" s="1"/>
      <c r="D797" s="1"/>
      <c r="E797" s="1"/>
      <c r="F797" s="42"/>
      <c r="G797" s="2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8"/>
      <c r="B798" s="1"/>
      <c r="C798" s="1"/>
      <c r="D798" s="1"/>
      <c r="E798" s="1"/>
      <c r="F798" s="42"/>
      <c r="G798" s="2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8"/>
      <c r="B799" s="1"/>
      <c r="C799" s="1"/>
      <c r="D799" s="1"/>
      <c r="E799" s="1"/>
      <c r="F799" s="42"/>
      <c r="G799" s="2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8"/>
      <c r="B800" s="1"/>
      <c r="C800" s="1"/>
      <c r="D800" s="1"/>
      <c r="E800" s="1"/>
      <c r="F800" s="42"/>
      <c r="G800" s="2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8"/>
      <c r="B801" s="1"/>
      <c r="C801" s="1"/>
      <c r="D801" s="1"/>
      <c r="E801" s="1"/>
      <c r="F801" s="42"/>
      <c r="G801" s="2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8"/>
      <c r="B802" s="1"/>
      <c r="C802" s="1"/>
      <c r="D802" s="1"/>
      <c r="E802" s="1"/>
      <c r="F802" s="42"/>
      <c r="G802" s="2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8"/>
      <c r="B803" s="1"/>
      <c r="C803" s="1"/>
      <c r="D803" s="1"/>
      <c r="E803" s="1"/>
      <c r="F803" s="42"/>
      <c r="G803" s="2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8"/>
      <c r="B804" s="1"/>
      <c r="C804" s="1"/>
      <c r="D804" s="1"/>
      <c r="E804" s="1"/>
      <c r="F804" s="42"/>
      <c r="G804" s="2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8"/>
      <c r="B805" s="1"/>
      <c r="C805" s="1"/>
      <c r="D805" s="1"/>
      <c r="E805" s="1"/>
      <c r="F805" s="42"/>
      <c r="G805" s="2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8"/>
      <c r="B806" s="1"/>
      <c r="C806" s="1"/>
      <c r="D806" s="1"/>
      <c r="E806" s="1"/>
      <c r="F806" s="42"/>
      <c r="G806" s="2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8"/>
      <c r="B807" s="1"/>
      <c r="C807" s="1"/>
      <c r="D807" s="1"/>
      <c r="E807" s="1"/>
      <c r="F807" s="42"/>
      <c r="G807" s="2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8"/>
      <c r="B808" s="1"/>
      <c r="C808" s="1"/>
      <c r="D808" s="1"/>
      <c r="E808" s="1"/>
      <c r="F808" s="42"/>
      <c r="G808" s="2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8"/>
      <c r="B809" s="1"/>
      <c r="C809" s="1"/>
      <c r="D809" s="1"/>
      <c r="E809" s="1"/>
      <c r="F809" s="42"/>
      <c r="G809" s="2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8"/>
      <c r="B810" s="1"/>
      <c r="C810" s="1"/>
      <c r="D810" s="1"/>
      <c r="E810" s="1"/>
      <c r="F810" s="42"/>
      <c r="G810" s="2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8"/>
      <c r="B811" s="1"/>
      <c r="C811" s="1"/>
      <c r="D811" s="1"/>
      <c r="E811" s="1"/>
      <c r="F811" s="42"/>
      <c r="G811" s="2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8"/>
      <c r="B812" s="1"/>
      <c r="C812" s="1"/>
      <c r="D812" s="1"/>
      <c r="E812" s="1"/>
      <c r="F812" s="42"/>
      <c r="G812" s="2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8"/>
      <c r="B813" s="1"/>
      <c r="C813" s="1"/>
      <c r="D813" s="1"/>
      <c r="E813" s="1"/>
      <c r="F813" s="42"/>
      <c r="G813" s="2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8"/>
      <c r="B814" s="1"/>
      <c r="C814" s="1"/>
      <c r="D814" s="1"/>
      <c r="E814" s="1"/>
      <c r="F814" s="42"/>
      <c r="G814" s="2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8"/>
      <c r="B815" s="1"/>
      <c r="C815" s="1"/>
      <c r="D815" s="1"/>
      <c r="E815" s="1"/>
      <c r="F815" s="42"/>
      <c r="G815" s="2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8"/>
      <c r="B816" s="1"/>
      <c r="C816" s="1"/>
      <c r="D816" s="1"/>
      <c r="E816" s="1"/>
      <c r="F816" s="42"/>
      <c r="G816" s="2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8"/>
      <c r="B817" s="1"/>
      <c r="C817" s="1"/>
      <c r="D817" s="1"/>
      <c r="E817" s="1"/>
      <c r="F817" s="42"/>
      <c r="G817" s="2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8"/>
      <c r="B818" s="1"/>
      <c r="C818" s="1"/>
      <c r="D818" s="1"/>
      <c r="E818" s="1"/>
      <c r="F818" s="42"/>
      <c r="G818" s="2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8"/>
      <c r="B819" s="1"/>
      <c r="C819" s="1"/>
      <c r="D819" s="1"/>
      <c r="E819" s="1"/>
      <c r="F819" s="42"/>
      <c r="G819" s="2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8"/>
      <c r="B820" s="1"/>
      <c r="C820" s="1"/>
      <c r="D820" s="1"/>
      <c r="E820" s="1"/>
      <c r="F820" s="42"/>
      <c r="G820" s="2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8"/>
      <c r="B821" s="1"/>
      <c r="C821" s="1"/>
      <c r="D821" s="1"/>
      <c r="E821" s="1"/>
      <c r="F821" s="42"/>
      <c r="G821" s="2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8"/>
      <c r="B822" s="1"/>
      <c r="C822" s="1"/>
      <c r="D822" s="1"/>
      <c r="E822" s="1"/>
      <c r="F822" s="42"/>
      <c r="G822" s="2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8"/>
      <c r="B823" s="1"/>
      <c r="C823" s="1"/>
      <c r="D823" s="1"/>
      <c r="E823" s="1"/>
      <c r="F823" s="42"/>
      <c r="G823" s="2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8"/>
      <c r="B824" s="1"/>
      <c r="C824" s="1"/>
      <c r="D824" s="1"/>
      <c r="E824" s="1"/>
      <c r="F824" s="42"/>
      <c r="G824" s="2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8"/>
      <c r="B825" s="1"/>
      <c r="C825" s="1"/>
      <c r="D825" s="1"/>
      <c r="E825" s="1"/>
      <c r="F825" s="42"/>
      <c r="G825" s="2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8"/>
      <c r="B826" s="1"/>
      <c r="C826" s="1"/>
      <c r="D826" s="1"/>
      <c r="E826" s="1"/>
      <c r="F826" s="42"/>
      <c r="G826" s="2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8"/>
      <c r="B827" s="1"/>
      <c r="C827" s="1"/>
      <c r="D827" s="1"/>
      <c r="E827" s="1"/>
      <c r="F827" s="42"/>
      <c r="G827" s="2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8"/>
      <c r="B828" s="1"/>
      <c r="C828" s="1"/>
      <c r="D828" s="1"/>
      <c r="E828" s="1"/>
      <c r="F828" s="42"/>
      <c r="G828" s="2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8"/>
      <c r="B829" s="1"/>
      <c r="C829" s="1"/>
      <c r="D829" s="1"/>
      <c r="E829" s="1"/>
      <c r="F829" s="42"/>
      <c r="G829" s="2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8"/>
      <c r="B830" s="1"/>
      <c r="C830" s="1"/>
      <c r="D830" s="1"/>
      <c r="E830" s="1"/>
      <c r="F830" s="42"/>
      <c r="G830" s="2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8"/>
      <c r="B831" s="1"/>
      <c r="C831" s="1"/>
      <c r="D831" s="1"/>
      <c r="E831" s="1"/>
      <c r="F831" s="42"/>
      <c r="G831" s="2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8"/>
      <c r="B832" s="1"/>
      <c r="C832" s="1"/>
      <c r="D832" s="1"/>
      <c r="E832" s="1"/>
      <c r="F832" s="42"/>
      <c r="G832" s="2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8"/>
      <c r="B833" s="1"/>
      <c r="C833" s="1"/>
      <c r="D833" s="1"/>
      <c r="E833" s="1"/>
      <c r="F833" s="42"/>
      <c r="G833" s="2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8"/>
      <c r="B834" s="1"/>
      <c r="C834" s="1"/>
      <c r="D834" s="1"/>
      <c r="E834" s="1"/>
      <c r="F834" s="42"/>
      <c r="G834" s="2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8"/>
      <c r="B835" s="1"/>
      <c r="C835" s="1"/>
      <c r="D835" s="1"/>
      <c r="E835" s="1"/>
      <c r="F835" s="42"/>
      <c r="G835" s="2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8"/>
      <c r="B836" s="1"/>
      <c r="C836" s="1"/>
      <c r="D836" s="1"/>
      <c r="E836" s="1"/>
      <c r="F836" s="42"/>
      <c r="G836" s="2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8"/>
      <c r="B837" s="1"/>
      <c r="C837" s="1"/>
      <c r="D837" s="1"/>
      <c r="E837" s="1"/>
      <c r="F837" s="42"/>
      <c r="G837" s="2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8"/>
      <c r="B838" s="1"/>
      <c r="C838" s="1"/>
      <c r="D838" s="1"/>
      <c r="E838" s="1"/>
      <c r="F838" s="42"/>
      <c r="G838" s="2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8"/>
      <c r="B839" s="1"/>
      <c r="C839" s="1"/>
      <c r="D839" s="1"/>
      <c r="E839" s="1"/>
      <c r="F839" s="42"/>
      <c r="G839" s="2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8"/>
      <c r="B840" s="1"/>
      <c r="C840" s="1"/>
      <c r="D840" s="1"/>
      <c r="E840" s="1"/>
      <c r="F840" s="42"/>
      <c r="G840" s="2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8"/>
      <c r="B841" s="1"/>
      <c r="C841" s="1"/>
      <c r="D841" s="1"/>
      <c r="E841" s="1"/>
      <c r="F841" s="42"/>
      <c r="G841" s="2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8"/>
      <c r="B842" s="1"/>
      <c r="C842" s="1"/>
      <c r="D842" s="1"/>
      <c r="E842" s="1"/>
      <c r="F842" s="42"/>
      <c r="G842" s="2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8"/>
      <c r="B843" s="1"/>
      <c r="C843" s="1"/>
      <c r="D843" s="1"/>
      <c r="E843" s="1"/>
      <c r="F843" s="42"/>
      <c r="G843" s="2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8"/>
      <c r="B844" s="1"/>
      <c r="C844" s="1"/>
      <c r="D844" s="1"/>
      <c r="E844" s="1"/>
      <c r="F844" s="42"/>
      <c r="G844" s="2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8"/>
      <c r="B845" s="1"/>
      <c r="C845" s="1"/>
      <c r="D845" s="1"/>
      <c r="E845" s="1"/>
      <c r="F845" s="42"/>
      <c r="G845" s="2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8"/>
      <c r="B846" s="1"/>
      <c r="C846" s="1"/>
      <c r="D846" s="1"/>
      <c r="E846" s="1"/>
      <c r="F846" s="42"/>
      <c r="G846" s="2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8"/>
      <c r="B847" s="1"/>
      <c r="C847" s="1"/>
      <c r="D847" s="1"/>
      <c r="E847" s="1"/>
      <c r="F847" s="42"/>
      <c r="G847" s="2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8"/>
      <c r="B848" s="1"/>
      <c r="C848" s="1"/>
      <c r="D848" s="1"/>
      <c r="E848" s="1"/>
      <c r="F848" s="42"/>
      <c r="G848" s="2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8"/>
      <c r="B849" s="1"/>
      <c r="C849" s="1"/>
      <c r="D849" s="1"/>
      <c r="E849" s="1"/>
      <c r="F849" s="42"/>
      <c r="G849" s="2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8"/>
      <c r="B850" s="1"/>
      <c r="C850" s="1"/>
      <c r="D850" s="1"/>
      <c r="E850" s="1"/>
      <c r="F850" s="42"/>
      <c r="G850" s="2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8"/>
      <c r="B851" s="1"/>
      <c r="C851" s="1"/>
      <c r="D851" s="1"/>
      <c r="E851" s="1"/>
      <c r="F851" s="42"/>
      <c r="G851" s="2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8"/>
      <c r="B852" s="1"/>
      <c r="C852" s="1"/>
      <c r="D852" s="1"/>
      <c r="E852" s="1"/>
      <c r="F852" s="42"/>
      <c r="G852" s="2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8"/>
      <c r="B853" s="1"/>
      <c r="C853" s="1"/>
      <c r="D853" s="1"/>
      <c r="E853" s="1"/>
      <c r="F853" s="42"/>
      <c r="G853" s="2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8"/>
      <c r="B854" s="1"/>
      <c r="C854" s="1"/>
      <c r="D854" s="1"/>
      <c r="E854" s="1"/>
      <c r="F854" s="42"/>
      <c r="G854" s="2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8"/>
      <c r="B855" s="1"/>
      <c r="C855" s="1"/>
      <c r="D855" s="1"/>
      <c r="E855" s="1"/>
      <c r="F855" s="42"/>
      <c r="G855" s="2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8"/>
      <c r="B856" s="1"/>
      <c r="C856" s="1"/>
      <c r="D856" s="1"/>
      <c r="E856" s="1"/>
      <c r="F856" s="42"/>
      <c r="G856" s="2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8"/>
      <c r="B857" s="1"/>
      <c r="C857" s="1"/>
      <c r="D857" s="1"/>
      <c r="E857" s="1"/>
      <c r="F857" s="42"/>
      <c r="G857" s="2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8"/>
      <c r="B858" s="1"/>
      <c r="C858" s="1"/>
      <c r="D858" s="1"/>
      <c r="E858" s="1"/>
      <c r="F858" s="42"/>
      <c r="G858" s="2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8"/>
      <c r="B859" s="1"/>
      <c r="C859" s="1"/>
      <c r="D859" s="1"/>
      <c r="E859" s="1"/>
      <c r="F859" s="42"/>
      <c r="G859" s="2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8"/>
      <c r="B860" s="1"/>
      <c r="C860" s="1"/>
      <c r="D860" s="1"/>
      <c r="E860" s="1"/>
      <c r="F860" s="42"/>
      <c r="G860" s="2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8"/>
      <c r="B861" s="1"/>
      <c r="C861" s="1"/>
      <c r="D861" s="1"/>
      <c r="E861" s="1"/>
      <c r="F861" s="42"/>
      <c r="G861" s="2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8"/>
      <c r="B862" s="1"/>
      <c r="C862" s="1"/>
      <c r="D862" s="1"/>
      <c r="E862" s="1"/>
      <c r="F862" s="42"/>
      <c r="G862" s="2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8"/>
      <c r="B863" s="1"/>
      <c r="C863" s="1"/>
      <c r="D863" s="1"/>
      <c r="E863" s="1"/>
      <c r="F863" s="42"/>
      <c r="G863" s="2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8"/>
      <c r="B864" s="1"/>
      <c r="C864" s="1"/>
      <c r="D864" s="1"/>
      <c r="E864" s="1"/>
      <c r="F864" s="42"/>
      <c r="G864" s="2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8"/>
      <c r="B865" s="1"/>
      <c r="C865" s="1"/>
      <c r="D865" s="1"/>
      <c r="E865" s="1"/>
      <c r="F865" s="42"/>
      <c r="G865" s="2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8"/>
      <c r="B866" s="1"/>
      <c r="C866" s="1"/>
      <c r="D866" s="1"/>
      <c r="E866" s="1"/>
      <c r="F866" s="42"/>
      <c r="G866" s="2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8"/>
      <c r="B867" s="1"/>
      <c r="C867" s="1"/>
      <c r="D867" s="1"/>
      <c r="E867" s="1"/>
      <c r="F867" s="42"/>
      <c r="G867" s="2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8"/>
      <c r="B868" s="1"/>
      <c r="C868" s="1"/>
      <c r="D868" s="1"/>
      <c r="E868" s="1"/>
      <c r="F868" s="42"/>
      <c r="G868" s="2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8"/>
      <c r="B869" s="1"/>
      <c r="C869" s="1"/>
      <c r="D869" s="1"/>
      <c r="E869" s="1"/>
      <c r="F869" s="42"/>
      <c r="G869" s="2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8"/>
      <c r="B870" s="1"/>
      <c r="C870" s="1"/>
      <c r="D870" s="1"/>
      <c r="E870" s="1"/>
      <c r="F870" s="42"/>
      <c r="G870" s="2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8"/>
      <c r="B871" s="1"/>
      <c r="C871" s="1"/>
      <c r="D871" s="1"/>
      <c r="E871" s="1"/>
      <c r="F871" s="42"/>
      <c r="G871" s="2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8"/>
      <c r="B872" s="1"/>
      <c r="C872" s="1"/>
      <c r="D872" s="1"/>
      <c r="E872" s="1"/>
      <c r="F872" s="42"/>
      <c r="G872" s="2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8"/>
      <c r="B873" s="1"/>
      <c r="C873" s="1"/>
      <c r="D873" s="1"/>
      <c r="E873" s="1"/>
      <c r="F873" s="42"/>
      <c r="G873" s="2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8"/>
      <c r="B874" s="1"/>
      <c r="C874" s="1"/>
      <c r="D874" s="1"/>
      <c r="E874" s="1"/>
      <c r="F874" s="42"/>
      <c r="G874" s="2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8"/>
      <c r="B875" s="1"/>
      <c r="C875" s="1"/>
      <c r="D875" s="1"/>
      <c r="E875" s="1"/>
      <c r="F875" s="42"/>
      <c r="G875" s="2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8"/>
      <c r="B876" s="1"/>
      <c r="C876" s="1"/>
      <c r="D876" s="1"/>
      <c r="E876" s="1"/>
      <c r="F876" s="42"/>
      <c r="G876" s="2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8"/>
      <c r="B877" s="1"/>
      <c r="C877" s="1"/>
      <c r="D877" s="1"/>
      <c r="E877" s="1"/>
      <c r="F877" s="42"/>
      <c r="G877" s="2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8"/>
      <c r="B878" s="1"/>
      <c r="C878" s="1"/>
      <c r="D878" s="1"/>
      <c r="E878" s="1"/>
      <c r="F878" s="42"/>
      <c r="G878" s="2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8"/>
      <c r="B879" s="1"/>
      <c r="C879" s="1"/>
      <c r="D879" s="1"/>
      <c r="E879" s="1"/>
      <c r="F879" s="42"/>
      <c r="G879" s="2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8"/>
      <c r="B880" s="1"/>
      <c r="C880" s="1"/>
      <c r="D880" s="1"/>
      <c r="E880" s="1"/>
      <c r="F880" s="42"/>
      <c r="G880" s="2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8"/>
      <c r="B881" s="1"/>
      <c r="C881" s="1"/>
      <c r="D881" s="1"/>
      <c r="E881" s="1"/>
      <c r="F881" s="42"/>
      <c r="G881" s="2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8"/>
      <c r="B882" s="1"/>
      <c r="C882" s="1"/>
      <c r="D882" s="1"/>
      <c r="E882" s="1"/>
      <c r="F882" s="42"/>
      <c r="G882" s="2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8"/>
      <c r="B883" s="1"/>
      <c r="C883" s="1"/>
      <c r="D883" s="1"/>
      <c r="E883" s="1"/>
      <c r="F883" s="42"/>
      <c r="G883" s="2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8"/>
      <c r="B884" s="1"/>
      <c r="C884" s="1"/>
      <c r="D884" s="1"/>
      <c r="E884" s="1"/>
      <c r="F884" s="42"/>
      <c r="G884" s="2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8"/>
      <c r="B885" s="1"/>
      <c r="C885" s="1"/>
      <c r="D885" s="1"/>
      <c r="E885" s="1"/>
      <c r="F885" s="42"/>
      <c r="G885" s="2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8"/>
      <c r="B886" s="1"/>
      <c r="C886" s="1"/>
      <c r="D886" s="1"/>
      <c r="E886" s="1"/>
      <c r="F886" s="42"/>
      <c r="G886" s="2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8"/>
      <c r="B887" s="1"/>
      <c r="C887" s="1"/>
      <c r="D887" s="1"/>
      <c r="E887" s="1"/>
      <c r="F887" s="42"/>
      <c r="G887" s="2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8"/>
      <c r="B888" s="1"/>
      <c r="C888" s="1"/>
      <c r="D888" s="1"/>
      <c r="E888" s="1"/>
      <c r="F888" s="42"/>
      <c r="G888" s="2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8"/>
      <c r="B889" s="1"/>
      <c r="C889" s="1"/>
      <c r="D889" s="1"/>
      <c r="E889" s="1"/>
      <c r="F889" s="42"/>
      <c r="G889" s="2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8"/>
      <c r="B890" s="1"/>
      <c r="C890" s="1"/>
      <c r="D890" s="1"/>
      <c r="E890" s="1"/>
      <c r="F890" s="42"/>
      <c r="G890" s="2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8"/>
      <c r="B891" s="1"/>
      <c r="C891" s="1"/>
      <c r="D891" s="1"/>
      <c r="E891" s="1"/>
      <c r="F891" s="42"/>
      <c r="G891" s="2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8"/>
      <c r="B892" s="1"/>
      <c r="C892" s="1"/>
      <c r="D892" s="1"/>
      <c r="E892" s="1"/>
      <c r="F892" s="42"/>
      <c r="G892" s="2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8"/>
      <c r="B893" s="1"/>
      <c r="C893" s="1"/>
      <c r="D893" s="1"/>
      <c r="E893" s="1"/>
      <c r="F893" s="42"/>
      <c r="G893" s="2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8"/>
      <c r="B894" s="1"/>
      <c r="C894" s="1"/>
      <c r="D894" s="1"/>
      <c r="E894" s="1"/>
      <c r="F894" s="42"/>
      <c r="G894" s="2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8"/>
      <c r="B895" s="1"/>
      <c r="C895" s="1"/>
      <c r="D895" s="1"/>
      <c r="E895" s="1"/>
      <c r="F895" s="42"/>
      <c r="G895" s="2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8"/>
      <c r="B896" s="1"/>
      <c r="C896" s="1"/>
      <c r="D896" s="1"/>
      <c r="E896" s="1"/>
      <c r="F896" s="42"/>
      <c r="G896" s="2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8"/>
      <c r="B897" s="1"/>
      <c r="C897" s="1"/>
      <c r="D897" s="1"/>
      <c r="E897" s="1"/>
      <c r="F897" s="42"/>
      <c r="G897" s="2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8"/>
      <c r="B898" s="1"/>
      <c r="C898" s="1"/>
      <c r="D898" s="1"/>
      <c r="E898" s="1"/>
      <c r="F898" s="42"/>
      <c r="G898" s="2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8"/>
      <c r="B899" s="1"/>
      <c r="C899" s="1"/>
      <c r="D899" s="1"/>
      <c r="E899" s="1"/>
      <c r="F899" s="42"/>
      <c r="G899" s="2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8"/>
      <c r="B900" s="1"/>
      <c r="C900" s="1"/>
      <c r="D900" s="1"/>
      <c r="E900" s="1"/>
      <c r="F900" s="42"/>
      <c r="G900" s="2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8"/>
      <c r="B901" s="1"/>
      <c r="C901" s="1"/>
      <c r="D901" s="1"/>
      <c r="E901" s="1"/>
      <c r="F901" s="42"/>
      <c r="G901" s="2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8"/>
      <c r="B902" s="1"/>
      <c r="C902" s="1"/>
      <c r="D902" s="1"/>
      <c r="E902" s="1"/>
      <c r="F902" s="42"/>
      <c r="G902" s="2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8"/>
      <c r="B903" s="1"/>
      <c r="C903" s="1"/>
      <c r="D903" s="1"/>
      <c r="E903" s="1"/>
      <c r="F903" s="42"/>
      <c r="G903" s="2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8"/>
      <c r="B904" s="1"/>
      <c r="C904" s="1"/>
      <c r="D904" s="1"/>
      <c r="E904" s="1"/>
      <c r="F904" s="42"/>
      <c r="G904" s="2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8"/>
      <c r="B905" s="1"/>
      <c r="C905" s="1"/>
      <c r="D905" s="1"/>
      <c r="E905" s="1"/>
      <c r="F905" s="42"/>
      <c r="G905" s="2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8"/>
      <c r="B906" s="1"/>
      <c r="C906" s="1"/>
      <c r="D906" s="1"/>
      <c r="E906" s="1"/>
      <c r="F906" s="42"/>
      <c r="G906" s="2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8"/>
      <c r="B907" s="1"/>
      <c r="C907" s="1"/>
      <c r="D907" s="1"/>
      <c r="E907" s="1"/>
      <c r="F907" s="42"/>
      <c r="G907" s="2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8"/>
      <c r="B908" s="1"/>
      <c r="C908" s="1"/>
      <c r="D908" s="1"/>
      <c r="E908" s="1"/>
      <c r="F908" s="42"/>
      <c r="G908" s="2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8"/>
      <c r="B909" s="1"/>
      <c r="C909" s="1"/>
      <c r="D909" s="1"/>
      <c r="E909" s="1"/>
      <c r="F909" s="42"/>
      <c r="G909" s="2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8"/>
      <c r="B910" s="1"/>
      <c r="C910" s="1"/>
      <c r="D910" s="1"/>
      <c r="E910" s="1"/>
      <c r="F910" s="42"/>
      <c r="G910" s="2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8"/>
      <c r="B911" s="1"/>
      <c r="C911" s="1"/>
      <c r="D911" s="1"/>
      <c r="E911" s="1"/>
      <c r="F911" s="42"/>
      <c r="G911" s="2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8"/>
      <c r="B912" s="1"/>
      <c r="C912" s="1"/>
      <c r="D912" s="1"/>
      <c r="E912" s="1"/>
      <c r="F912" s="42"/>
      <c r="G912" s="2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8"/>
      <c r="B913" s="1"/>
      <c r="C913" s="1"/>
      <c r="D913" s="1"/>
      <c r="E913" s="1"/>
      <c r="F913" s="42"/>
      <c r="G913" s="2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8"/>
      <c r="B914" s="1"/>
      <c r="C914" s="1"/>
      <c r="D914" s="1"/>
      <c r="E914" s="1"/>
      <c r="F914" s="42"/>
      <c r="G914" s="2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8"/>
      <c r="B915" s="1"/>
      <c r="C915" s="1"/>
      <c r="D915" s="1"/>
      <c r="E915" s="1"/>
      <c r="F915" s="42"/>
      <c r="G915" s="2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8"/>
      <c r="B916" s="1"/>
      <c r="C916" s="1"/>
      <c r="D916" s="1"/>
      <c r="E916" s="1"/>
      <c r="F916" s="42"/>
      <c r="G916" s="2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8"/>
      <c r="B917" s="1"/>
      <c r="C917" s="1"/>
      <c r="D917" s="1"/>
      <c r="E917" s="1"/>
      <c r="F917" s="42"/>
      <c r="G917" s="2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8"/>
      <c r="B918" s="1"/>
      <c r="C918" s="1"/>
      <c r="D918" s="1"/>
      <c r="E918" s="1"/>
      <c r="F918" s="42"/>
      <c r="G918" s="2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8"/>
      <c r="B919" s="1"/>
      <c r="C919" s="1"/>
      <c r="D919" s="1"/>
      <c r="E919" s="1"/>
      <c r="F919" s="42"/>
      <c r="G919" s="2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8"/>
      <c r="B920" s="1"/>
      <c r="C920" s="1"/>
      <c r="D920" s="1"/>
      <c r="E920" s="1"/>
      <c r="F920" s="42"/>
      <c r="G920" s="2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8"/>
      <c r="B921" s="1"/>
      <c r="C921" s="1"/>
      <c r="D921" s="1"/>
      <c r="E921" s="1"/>
      <c r="F921" s="42"/>
      <c r="G921" s="2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8"/>
      <c r="B922" s="1"/>
      <c r="C922" s="1"/>
      <c r="D922" s="1"/>
      <c r="E922" s="1"/>
      <c r="F922" s="42"/>
      <c r="G922" s="2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8"/>
      <c r="B923" s="1"/>
      <c r="C923" s="1"/>
      <c r="D923" s="1"/>
      <c r="E923" s="1"/>
      <c r="F923" s="42"/>
      <c r="G923" s="2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8"/>
      <c r="B924" s="1"/>
      <c r="C924" s="1"/>
      <c r="D924" s="1"/>
      <c r="E924" s="1"/>
      <c r="F924" s="42"/>
      <c r="G924" s="2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8"/>
      <c r="B925" s="1"/>
      <c r="C925" s="1"/>
      <c r="D925" s="1"/>
      <c r="E925" s="1"/>
      <c r="F925" s="42"/>
      <c r="G925" s="2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8"/>
      <c r="B926" s="1"/>
      <c r="C926" s="1"/>
      <c r="D926" s="1"/>
      <c r="E926" s="1"/>
      <c r="F926" s="42"/>
      <c r="G926" s="2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8"/>
      <c r="B927" s="1"/>
      <c r="C927" s="1"/>
      <c r="D927" s="1"/>
      <c r="E927" s="1"/>
      <c r="F927" s="42"/>
      <c r="G927" s="2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8"/>
      <c r="B928" s="1"/>
      <c r="C928" s="1"/>
      <c r="D928" s="1"/>
      <c r="E928" s="1"/>
      <c r="F928" s="42"/>
      <c r="G928" s="2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8"/>
      <c r="B929" s="1"/>
      <c r="C929" s="1"/>
      <c r="D929" s="1"/>
      <c r="E929" s="1"/>
      <c r="F929" s="42"/>
      <c r="G929" s="2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8"/>
      <c r="B930" s="1"/>
      <c r="C930" s="1"/>
      <c r="D930" s="1"/>
      <c r="E930" s="1"/>
      <c r="F930" s="42"/>
      <c r="G930" s="2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8"/>
      <c r="B931" s="1"/>
      <c r="C931" s="1"/>
      <c r="D931" s="1"/>
      <c r="E931" s="1"/>
      <c r="F931" s="42"/>
      <c r="G931" s="2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8"/>
      <c r="B932" s="1"/>
      <c r="C932" s="1"/>
      <c r="D932" s="1"/>
      <c r="E932" s="1"/>
      <c r="F932" s="42"/>
      <c r="G932" s="2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8"/>
      <c r="B933" s="1"/>
      <c r="C933" s="1"/>
      <c r="D933" s="1"/>
      <c r="E933" s="1"/>
      <c r="F933" s="42"/>
      <c r="G933" s="2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8"/>
      <c r="B934" s="1"/>
      <c r="C934" s="1"/>
      <c r="D934" s="1"/>
      <c r="E934" s="1"/>
      <c r="F934" s="42"/>
      <c r="G934" s="2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8"/>
      <c r="B935" s="1"/>
      <c r="C935" s="1"/>
      <c r="D935" s="1"/>
      <c r="E935" s="1"/>
      <c r="F935" s="42"/>
      <c r="G935" s="2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8"/>
      <c r="B936" s="1"/>
      <c r="C936" s="1"/>
      <c r="D936" s="1"/>
      <c r="E936" s="1"/>
      <c r="F936" s="42"/>
      <c r="G936" s="2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8"/>
      <c r="B937" s="1"/>
      <c r="C937" s="1"/>
      <c r="D937" s="1"/>
      <c r="E937" s="1"/>
      <c r="F937" s="42"/>
      <c r="G937" s="2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8"/>
      <c r="B938" s="1"/>
      <c r="C938" s="1"/>
      <c r="D938" s="1"/>
      <c r="E938" s="1"/>
      <c r="F938" s="42"/>
      <c r="G938" s="2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8"/>
      <c r="B939" s="1"/>
      <c r="C939" s="1"/>
      <c r="D939" s="1"/>
      <c r="E939" s="1"/>
      <c r="F939" s="42"/>
      <c r="G939" s="2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8"/>
      <c r="B940" s="1"/>
      <c r="C940" s="1"/>
      <c r="D940" s="1"/>
      <c r="E940" s="1"/>
      <c r="F940" s="42"/>
      <c r="G940" s="2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8"/>
      <c r="B941" s="1"/>
      <c r="C941" s="1"/>
      <c r="D941" s="1"/>
      <c r="E941" s="1"/>
      <c r="F941" s="42"/>
      <c r="G941" s="2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8"/>
      <c r="B942" s="1"/>
      <c r="C942" s="1"/>
      <c r="D942" s="1"/>
      <c r="E942" s="1"/>
      <c r="F942" s="42"/>
      <c r="G942" s="2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8"/>
      <c r="B943" s="1"/>
      <c r="C943" s="1"/>
      <c r="D943" s="1"/>
      <c r="E943" s="1"/>
      <c r="F943" s="42"/>
      <c r="G943" s="2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8"/>
      <c r="B944" s="1"/>
      <c r="C944" s="1"/>
      <c r="D944" s="1"/>
      <c r="E944" s="1"/>
      <c r="F944" s="42"/>
      <c r="G944" s="2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8"/>
      <c r="B945" s="1"/>
      <c r="C945" s="1"/>
      <c r="D945" s="1"/>
      <c r="E945" s="1"/>
      <c r="F945" s="42"/>
      <c r="G945" s="2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8"/>
      <c r="B946" s="1"/>
      <c r="C946" s="1"/>
      <c r="D946" s="1"/>
      <c r="E946" s="1"/>
      <c r="F946" s="42"/>
      <c r="G946" s="2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8"/>
      <c r="B947" s="1"/>
      <c r="C947" s="1"/>
      <c r="D947" s="1"/>
      <c r="E947" s="1"/>
      <c r="F947" s="42"/>
      <c r="G947" s="2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8"/>
      <c r="B948" s="1"/>
      <c r="C948" s="1"/>
      <c r="D948" s="1"/>
      <c r="E948" s="1"/>
      <c r="F948" s="42"/>
      <c r="G948" s="2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8"/>
      <c r="B949" s="1"/>
      <c r="C949" s="1"/>
      <c r="D949" s="1"/>
      <c r="E949" s="1"/>
      <c r="F949" s="42"/>
      <c r="G949" s="2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8"/>
      <c r="B950" s="1"/>
      <c r="C950" s="1"/>
      <c r="D950" s="1"/>
      <c r="E950" s="1"/>
      <c r="F950" s="42"/>
      <c r="G950" s="2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8"/>
      <c r="B951" s="1"/>
      <c r="C951" s="1"/>
      <c r="D951" s="1"/>
      <c r="E951" s="1"/>
      <c r="F951" s="42"/>
      <c r="G951" s="2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8"/>
      <c r="B952" s="1"/>
      <c r="C952" s="1"/>
      <c r="D952" s="1"/>
      <c r="E952" s="1"/>
      <c r="F952" s="42"/>
      <c r="G952" s="2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8"/>
      <c r="B953" s="1"/>
      <c r="C953" s="1"/>
      <c r="D953" s="1"/>
      <c r="E953" s="1"/>
      <c r="F953" s="42"/>
      <c r="G953" s="2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8"/>
      <c r="B954" s="1"/>
      <c r="C954" s="1"/>
      <c r="D954" s="1"/>
      <c r="E954" s="1"/>
      <c r="F954" s="42"/>
      <c r="G954" s="2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8"/>
      <c r="B955" s="1"/>
      <c r="C955" s="1"/>
      <c r="D955" s="1"/>
      <c r="E955" s="1"/>
      <c r="F955" s="42"/>
      <c r="G955" s="2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8"/>
      <c r="B956" s="1"/>
      <c r="C956" s="1"/>
      <c r="D956" s="1"/>
      <c r="E956" s="1"/>
      <c r="F956" s="42"/>
      <c r="G956" s="2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8"/>
      <c r="B957" s="1"/>
      <c r="C957" s="1"/>
      <c r="D957" s="1"/>
      <c r="E957" s="1"/>
      <c r="F957" s="42"/>
      <c r="G957" s="2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8"/>
      <c r="B958" s="1"/>
      <c r="C958" s="1"/>
      <c r="D958" s="1"/>
      <c r="E958" s="1"/>
      <c r="F958" s="42"/>
      <c r="G958" s="2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8"/>
      <c r="B959" s="1"/>
      <c r="C959" s="1"/>
      <c r="D959" s="1"/>
      <c r="E959" s="1"/>
      <c r="F959" s="42"/>
      <c r="G959" s="2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8"/>
      <c r="B960" s="1"/>
      <c r="C960" s="1"/>
      <c r="D960" s="1"/>
      <c r="E960" s="1"/>
      <c r="F960" s="42"/>
      <c r="G960" s="2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8"/>
      <c r="B961" s="1"/>
      <c r="C961" s="1"/>
      <c r="D961" s="1"/>
      <c r="E961" s="1"/>
      <c r="F961" s="42"/>
      <c r="G961" s="2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8"/>
      <c r="B962" s="1"/>
      <c r="C962" s="1"/>
      <c r="D962" s="1"/>
      <c r="E962" s="1"/>
      <c r="F962" s="42"/>
      <c r="G962" s="2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8"/>
      <c r="B963" s="1"/>
      <c r="C963" s="1"/>
      <c r="D963" s="1"/>
      <c r="E963" s="1"/>
      <c r="F963" s="42"/>
      <c r="G963" s="2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8"/>
      <c r="B964" s="1"/>
      <c r="C964" s="1"/>
      <c r="D964" s="1"/>
      <c r="E964" s="1"/>
      <c r="F964" s="42"/>
      <c r="G964" s="2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8"/>
      <c r="B965" s="1"/>
      <c r="C965" s="1"/>
      <c r="D965" s="1"/>
      <c r="E965" s="1"/>
      <c r="F965" s="42"/>
      <c r="G965" s="2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8"/>
      <c r="B966" s="1"/>
      <c r="C966" s="1"/>
      <c r="D966" s="1"/>
      <c r="E966" s="1"/>
      <c r="F966" s="42"/>
      <c r="G966" s="2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8"/>
      <c r="B967" s="1"/>
      <c r="C967" s="1"/>
      <c r="D967" s="1"/>
      <c r="E967" s="1"/>
      <c r="F967" s="42"/>
      <c r="G967" s="2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8"/>
      <c r="B968" s="1"/>
      <c r="C968" s="1"/>
      <c r="D968" s="1"/>
      <c r="E968" s="1"/>
      <c r="F968" s="42"/>
      <c r="G968" s="2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8"/>
      <c r="B969" s="1"/>
      <c r="C969" s="1"/>
      <c r="D969" s="1"/>
      <c r="E969" s="1"/>
      <c r="F969" s="42"/>
      <c r="G969" s="2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8"/>
      <c r="B970" s="1"/>
      <c r="C970" s="1"/>
      <c r="D970" s="1"/>
      <c r="E970" s="1"/>
      <c r="F970" s="42"/>
      <c r="G970" s="2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8"/>
      <c r="B971" s="1"/>
      <c r="C971" s="1"/>
      <c r="D971" s="1"/>
      <c r="E971" s="1"/>
      <c r="F971" s="42"/>
      <c r="G971" s="2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8"/>
      <c r="B972" s="1"/>
      <c r="C972" s="1"/>
      <c r="D972" s="1"/>
      <c r="E972" s="1"/>
      <c r="F972" s="42"/>
      <c r="G972" s="2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8"/>
      <c r="B973" s="1"/>
      <c r="C973" s="1"/>
      <c r="D973" s="1"/>
      <c r="E973" s="1"/>
      <c r="F973" s="42"/>
      <c r="G973" s="2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8"/>
      <c r="B974" s="1"/>
      <c r="C974" s="1"/>
      <c r="D974" s="1"/>
      <c r="E974" s="1"/>
      <c r="F974" s="42"/>
      <c r="G974" s="2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8"/>
      <c r="B975" s="1"/>
      <c r="C975" s="1"/>
      <c r="D975" s="1"/>
      <c r="E975" s="1"/>
      <c r="F975" s="42"/>
      <c r="G975" s="2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8"/>
      <c r="B976" s="1"/>
      <c r="C976" s="1"/>
      <c r="D976" s="1"/>
      <c r="E976" s="1"/>
      <c r="F976" s="42"/>
      <c r="G976" s="2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8"/>
      <c r="B977" s="1"/>
      <c r="C977" s="1"/>
      <c r="D977" s="1"/>
      <c r="E977" s="1"/>
      <c r="F977" s="42"/>
      <c r="G977" s="2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8"/>
      <c r="B978" s="1"/>
      <c r="C978" s="1"/>
      <c r="D978" s="1"/>
      <c r="E978" s="1"/>
      <c r="F978" s="42"/>
      <c r="G978" s="2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8"/>
      <c r="B979" s="1"/>
      <c r="C979" s="1"/>
      <c r="D979" s="1"/>
      <c r="E979" s="1"/>
      <c r="F979" s="42"/>
      <c r="G979" s="2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8"/>
      <c r="B980" s="1"/>
      <c r="C980" s="1"/>
      <c r="D980" s="1"/>
      <c r="E980" s="1"/>
      <c r="F980" s="42"/>
      <c r="G980" s="2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8"/>
      <c r="B981" s="1"/>
      <c r="C981" s="1"/>
      <c r="D981" s="1"/>
      <c r="E981" s="1"/>
      <c r="F981" s="42"/>
      <c r="G981" s="2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8"/>
      <c r="B982" s="1"/>
      <c r="C982" s="1"/>
      <c r="D982" s="1"/>
      <c r="E982" s="1"/>
      <c r="F982" s="42"/>
      <c r="G982" s="2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8"/>
      <c r="B983" s="1"/>
      <c r="C983" s="1"/>
      <c r="D983" s="1"/>
      <c r="E983" s="1"/>
      <c r="F983" s="42"/>
      <c r="G983" s="2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8"/>
      <c r="B984" s="1"/>
      <c r="C984" s="1"/>
      <c r="D984" s="1"/>
      <c r="E984" s="1"/>
      <c r="F984" s="42"/>
      <c r="G984" s="2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8"/>
      <c r="B985" s="1"/>
      <c r="C985" s="1"/>
      <c r="D985" s="1"/>
      <c r="E985" s="1"/>
      <c r="F985" s="42"/>
      <c r="G985" s="2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8"/>
      <c r="B986" s="1"/>
      <c r="C986" s="1"/>
      <c r="D986" s="1"/>
      <c r="E986" s="1"/>
      <c r="F986" s="42"/>
      <c r="G986" s="2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8"/>
      <c r="B987" s="1"/>
      <c r="C987" s="1"/>
      <c r="D987" s="1"/>
      <c r="E987" s="1"/>
      <c r="F987" s="42"/>
      <c r="G987" s="2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8"/>
      <c r="B988" s="1"/>
      <c r="C988" s="1"/>
      <c r="D988" s="1"/>
      <c r="E988" s="1"/>
      <c r="F988" s="42"/>
      <c r="G988" s="2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8"/>
      <c r="B989" s="1"/>
      <c r="C989" s="1"/>
      <c r="D989" s="1"/>
      <c r="E989" s="1"/>
      <c r="F989" s="42"/>
      <c r="G989" s="2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8"/>
      <c r="B990" s="1"/>
      <c r="C990" s="1"/>
      <c r="D990" s="1"/>
      <c r="E990" s="1"/>
      <c r="F990" s="42"/>
      <c r="G990" s="2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8"/>
      <c r="B991" s="1"/>
      <c r="C991" s="1"/>
      <c r="D991" s="1"/>
      <c r="E991" s="1"/>
      <c r="F991" s="42"/>
      <c r="G991" s="2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8"/>
      <c r="B992" s="1"/>
      <c r="C992" s="1"/>
      <c r="D992" s="1"/>
      <c r="E992" s="1"/>
      <c r="F992" s="42"/>
      <c r="G992" s="2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8"/>
      <c r="B993" s="1"/>
      <c r="C993" s="1"/>
      <c r="D993" s="1"/>
      <c r="E993" s="1"/>
      <c r="F993" s="42"/>
      <c r="G993" s="2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8"/>
      <c r="B994" s="1"/>
      <c r="C994" s="1"/>
      <c r="D994" s="1"/>
      <c r="E994" s="1"/>
      <c r="F994" s="42"/>
      <c r="G994" s="2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8"/>
      <c r="B995" s="1"/>
      <c r="C995" s="1"/>
      <c r="D995" s="1"/>
      <c r="E995" s="1"/>
      <c r="F995" s="42"/>
      <c r="G995" s="2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8"/>
      <c r="B996" s="1"/>
      <c r="C996" s="1"/>
      <c r="D996" s="1"/>
      <c r="E996" s="1"/>
      <c r="F996" s="42"/>
      <c r="G996" s="2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8"/>
      <c r="B997" s="1"/>
      <c r="C997" s="1"/>
      <c r="D997" s="1"/>
      <c r="E997" s="1"/>
      <c r="F997" s="42"/>
      <c r="G997" s="2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8"/>
      <c r="B998" s="1"/>
      <c r="C998" s="1"/>
      <c r="D998" s="1"/>
      <c r="E998" s="1"/>
      <c r="F998" s="42"/>
      <c r="G998" s="2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8"/>
      <c r="B999" s="1"/>
      <c r="C999" s="1"/>
      <c r="D999" s="1"/>
      <c r="E999" s="1"/>
      <c r="F999" s="42"/>
      <c r="G999" s="2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8"/>
      <c r="B1000" s="1"/>
      <c r="C1000" s="1"/>
      <c r="D1000" s="1"/>
      <c r="E1000" s="1"/>
      <c r="F1000" s="42"/>
      <c r="G1000" s="2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G1"/>
    <mergeCell ref="A2:G2"/>
  </mergeCells>
  <pageMargins left="0.52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Teoria de Funciones</vt:lpstr>
      <vt:lpstr>Funciones  A</vt:lpstr>
      <vt:lpstr>Funciones  B</vt:lpstr>
      <vt:lpstr>Funciones C</vt:lpstr>
      <vt:lpstr>Funciones D</vt:lpstr>
      <vt:lpstr>Funciones E</vt:lpstr>
      <vt:lpstr>Funciones F</vt:lpstr>
      <vt:lpstr>Funciones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Nicolas Boniface</cp:lastModifiedBy>
  <dcterms:created xsi:type="dcterms:W3CDTF">2009-06-20T07:31:04Z</dcterms:created>
  <dcterms:modified xsi:type="dcterms:W3CDTF">2023-08-31T20:32:15Z</dcterms:modified>
</cp:coreProperties>
</file>