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Otros\Maestria_Tesis\Desarrollo_Tesis\"/>
    </mc:Choice>
  </mc:AlternateContent>
  <xr:revisionPtr revIDLastSave="0" documentId="13_ncr:1_{750A3276-FA1D-4140-B7DD-16B867BF080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Matriz " sheetId="7" r:id="rId1"/>
    <sheet name="Datasets" sheetId="1" r:id="rId2"/>
    <sheet name="Base de datos" sheetId="8" r:id="rId3"/>
    <sheet name="Base de datos_Mejorado" sheetId="10" r:id="rId4"/>
    <sheet name="Prueba_Acertividad" sheetId="9" r:id="rId5"/>
    <sheet name="Prueba_Acertividad_2" sheetId="11" r:id="rId6"/>
    <sheet name="Hoja1" sheetId="13" r:id="rId7"/>
    <sheet name="Hoja2" sheetId="14" r:id="rId8"/>
    <sheet name="Prueba_Acertividad_2 (2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12" l="1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C4" i="7"/>
  <c r="D4" i="7"/>
  <c r="E4" i="7"/>
  <c r="F4" i="7"/>
  <c r="B4" i="7"/>
  <c r="C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<sst xmlns="http://schemas.openxmlformats.org/spreadsheetml/2006/main" count="875" uniqueCount="114">
  <si>
    <t>Nombre</t>
  </si>
  <si>
    <t>Classes</t>
  </si>
  <si>
    <t>Numero de imagenes</t>
  </si>
  <si>
    <t>Resolucion (HXW)</t>
  </si>
  <si>
    <t>Link</t>
  </si>
  <si>
    <t>WHU-RS19</t>
  </si>
  <si>
    <t>footballfield:50
Park: 50
Pond: 54</t>
  </si>
  <si>
    <t>Etiqueta: footballField
  Tamaño: (600, 600)
Etiqueta: Park
  Tamaño: (600, 600)
Etiqueta: Pond
  Tamaño: (600, 600)</t>
  </si>
  <si>
    <t>https://captain-whu.github.io/BED4RS/</t>
  </si>
  <si>
    <t>UCMerced_LandUse</t>
  </si>
  <si>
    <t>Baseballdamond:100
Golfcourse: 92
tenniscourt: 100</t>
  </si>
  <si>
    <t>Etiqueta: baseballdiamond
  Tamaño: (256, 252)
  Tamaño: (255, 256)
  Tamaño: (253, 256)
  Tamaño: (256, 250)
  Tamaño: (256, 256)
Etiqueta: golfcourse
  Tamaño: (256, 256)
  Tamaño: (251, 256)
Etiqueta: tenniscourt
  Tamaño: (256, 255)
  Tamaño: (256, 256)
  Tamaño: (256, 247)</t>
  </si>
  <si>
    <t>http://weegee.vision.ucmerced.edu/datasets/landuse.html</t>
  </si>
  <si>
    <t>PatternNET</t>
  </si>
  <si>
    <t>BaseballField: 800
Basketball Court: 800
Football Field: 800
Golf Course: 800
Tenis Court: 800</t>
  </si>
  <si>
    <t>256x256</t>
  </si>
  <si>
    <t>https://sites.google.com/view/zhouwx/dataset</t>
  </si>
  <si>
    <t>Optimal_31</t>
  </si>
  <si>
    <t xml:space="preserve">Baseballdamond:60
Basketball Court:60
Golfcourse: 60
GraudTrack_Field:60
</t>
  </si>
  <si>
    <t>https://drive.google.com/file/d/1Fk9a0DW8UyyQsR8dP2Qdakmr69NVBhq9/view</t>
  </si>
  <si>
    <t>MLRSNet</t>
  </si>
  <si>
    <t>BaseballField: 2002
Basketball Court: 2895
Park: 1682
Stadium: 2462
Golf Course: 2515
GrondTrack Field: 2500
Tenis Court: 2500</t>
  </si>
  <si>
    <t>https://data.mendeley.com/datasets/7j9bv9vwsx/2</t>
  </si>
  <si>
    <t xml:space="preserve">Dataset propio </t>
  </si>
  <si>
    <t>256x256, 4080x4080</t>
  </si>
  <si>
    <t>https://drive.google.com/drive/folders/1ppws0rhUf6b8krvbDjp0GVe7e7ZTRlFH?usp=sharing</t>
  </si>
  <si>
    <t>Accuracy</t>
  </si>
  <si>
    <t>Precision</t>
  </si>
  <si>
    <t>Recall</t>
  </si>
  <si>
    <t>F1-Score</t>
  </si>
  <si>
    <t>Custom</t>
  </si>
  <si>
    <t>VGG16</t>
  </si>
  <si>
    <t>Resnet18</t>
  </si>
  <si>
    <t>MovileNet</t>
  </si>
  <si>
    <t>Xception</t>
  </si>
  <si>
    <t>Arquitectura</t>
  </si>
  <si>
    <t>Base de datos/ Arquitectura</t>
  </si>
  <si>
    <t>Metrica</t>
  </si>
  <si>
    <t>Dataset</t>
  </si>
  <si>
    <t>Tipo de Prueba</t>
  </si>
  <si>
    <t>Prueba 1</t>
  </si>
  <si>
    <t>Positive</t>
  </si>
  <si>
    <t>Prueba 2</t>
  </si>
  <si>
    <t>Prueba 3</t>
  </si>
  <si>
    <t>Prueba 4</t>
  </si>
  <si>
    <t>PatternNet</t>
  </si>
  <si>
    <t>WHU</t>
  </si>
  <si>
    <t>Propio</t>
  </si>
  <si>
    <t>Modelo 1</t>
  </si>
  <si>
    <t>Modelo 2</t>
  </si>
  <si>
    <t>Modelo 3</t>
  </si>
  <si>
    <t>Modelo 4</t>
  </si>
  <si>
    <t>Modelo 5</t>
  </si>
  <si>
    <t>False</t>
  </si>
  <si>
    <t>No definido</t>
  </si>
  <si>
    <t>PatternNet 2</t>
  </si>
  <si>
    <t>WHU_2</t>
  </si>
  <si>
    <t>Pre- entrenamiento</t>
  </si>
  <si>
    <t>Clase Real</t>
  </si>
  <si>
    <t>Parque</t>
  </si>
  <si>
    <t>Cancha de Baloncesto</t>
  </si>
  <si>
    <t>Campo de Fútbol</t>
  </si>
  <si>
    <t>Campo de Baseball</t>
  </si>
  <si>
    <t>Cancha multiple*</t>
  </si>
  <si>
    <t>Cancha de tenis</t>
  </si>
  <si>
    <t>Canchas de tenis multiples</t>
  </si>
  <si>
    <t>Google Maps</t>
  </si>
  <si>
    <t>Origen</t>
  </si>
  <si>
    <t>Escenario multiple</t>
  </si>
  <si>
    <t>Caracteristicas atípicas</t>
  </si>
  <si>
    <t>Mixto</t>
  </si>
  <si>
    <t>Basket: 46
Campo_Futbol: 38
Cancha_Micro: 44
Cancha_Multiple: 41
Parque: 44
Tenis: 39</t>
  </si>
  <si>
    <t>Imagen</t>
  </si>
  <si>
    <t xml:space="preserve">Mixto </t>
  </si>
  <si>
    <t>Tipo de prueba</t>
  </si>
  <si>
    <t>Clase</t>
  </si>
  <si>
    <t>Campo de Baloncesto</t>
  </si>
  <si>
    <t>Campo de Fútboll</t>
  </si>
  <si>
    <t>Campo de Tenis</t>
  </si>
  <si>
    <t>Cancha Multiple - Campo de Balncesto - Campo de Tenis</t>
  </si>
  <si>
    <t>Campo de Tenis multiple</t>
  </si>
  <si>
    <t>Dataset propio</t>
  </si>
  <si>
    <t>Optimal 31</t>
  </si>
  <si>
    <t>MobileNet</t>
  </si>
  <si>
    <t>ResNet18</t>
  </si>
  <si>
    <t>Negative</t>
  </si>
  <si>
    <t>No Definido</t>
  </si>
  <si>
    <t xml:space="preserve">Recall </t>
  </si>
  <si>
    <t>F1 Score</t>
  </si>
  <si>
    <t>Basket</t>
  </si>
  <si>
    <t>Campo_Futbol</t>
  </si>
  <si>
    <t>Cancha_Multiple</t>
  </si>
  <si>
    <t>Tenis</t>
  </si>
  <si>
    <t xml:space="preserve">Football Field </t>
  </si>
  <si>
    <t>Park</t>
  </si>
  <si>
    <t>Pond</t>
  </si>
  <si>
    <t>Golf Course</t>
  </si>
  <si>
    <t>Tennis Court</t>
  </si>
  <si>
    <t>Baseball Diamond</t>
  </si>
  <si>
    <t>BaseballField</t>
  </si>
  <si>
    <t>Basketball Court</t>
  </si>
  <si>
    <t>Football Field</t>
  </si>
  <si>
    <t>Tenis Court</t>
  </si>
  <si>
    <t xml:space="preserve">Baseball Diamond </t>
  </si>
  <si>
    <t xml:space="preserve">Basketball Court </t>
  </si>
  <si>
    <t xml:space="preserve">Golf Course </t>
  </si>
  <si>
    <t xml:space="preserve">Track Field </t>
  </si>
  <si>
    <t xml:space="preserve">Baseball Field </t>
  </si>
  <si>
    <t>Stadium</t>
  </si>
  <si>
    <t xml:space="preserve">Tennis Court </t>
  </si>
  <si>
    <t xml:space="preserve">	Baseball Diamond</t>
  </si>
  <si>
    <t>Cancha Múltiple</t>
  </si>
  <si>
    <t>Cancha de Tenis</t>
  </si>
  <si>
    <t>Clase/Métrica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</si>
</sst>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</numFmts>
  <fonts count="19" x14ac:knownFonts="1">
    <font>
      <sz val="10"/>
      <color rgb="FF000000"/>
      <name val="Arial"/>
      <scheme val="minor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</font>
    <font>
      <sz val="10"/>
      <color rgb="FF000000"/>
      <name val="Arial"/>
      <scheme val="minor"/>
    </font>
    <font>
      <sz val="8"/>
      <name val="Arial"/>
      <scheme val="minor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7" tint="-0.499984740745262"/>
      <name val="Calibri"/>
      <family val="2"/>
    </font>
    <font>
      <sz val="8"/>
      <name val="Arial"/>
      <family val="2"/>
      <scheme val="minor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7" tint="-0.499984740745262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8"/>
      <color rgb="FFB5CEA8"/>
      <name val="Calibri"/>
      <family val="2"/>
    </font>
    <font>
      <sz val="8"/>
      <color rgb="FFCCCC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461A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3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164" fontId="4" fillId="0" borderId="3" xfId="1" applyNumberFormat="1" applyFont="1" applyBorder="1" applyAlignment="1">
      <alignment horizontal="right"/>
    </xf>
    <xf numFmtId="0" fontId="9" fillId="2" borderId="4" xfId="0" applyFont="1" applyFill="1" applyBorder="1"/>
    <xf numFmtId="0" fontId="8" fillId="0" borderId="5" xfId="0" applyFont="1" applyBorder="1" applyAlignment="1">
      <alignment horizontal="right"/>
    </xf>
    <xf numFmtId="0" fontId="8" fillId="0" borderId="7" xfId="0" applyFont="1" applyBorder="1"/>
    <xf numFmtId="164" fontId="4" fillId="0" borderId="8" xfId="1" applyNumberFormat="1" applyFont="1" applyBorder="1" applyAlignment="1">
      <alignment horizontal="right"/>
    </xf>
    <xf numFmtId="0" fontId="8" fillId="0" borderId="9" xfId="0" applyFont="1" applyBorder="1"/>
    <xf numFmtId="164" fontId="4" fillId="0" borderId="6" xfId="1" applyNumberFormat="1" applyFont="1" applyBorder="1" applyAlignment="1">
      <alignment horizontal="right"/>
    </xf>
    <xf numFmtId="164" fontId="4" fillId="0" borderId="10" xfId="1" applyNumberFormat="1" applyFont="1" applyBorder="1" applyAlignment="1">
      <alignment horizontal="right"/>
    </xf>
    <xf numFmtId="0" fontId="8" fillId="0" borderId="11" xfId="0" applyFont="1" applyBorder="1"/>
    <xf numFmtId="164" fontId="4" fillId="0" borderId="12" xfId="1" applyNumberFormat="1" applyFont="1" applyBorder="1" applyAlignment="1">
      <alignment horizontal="right"/>
    </xf>
    <xf numFmtId="164" fontId="4" fillId="0" borderId="13" xfId="1" applyNumberFormat="1" applyFont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right"/>
    </xf>
    <xf numFmtId="164" fontId="10" fillId="3" borderId="3" xfId="1" applyNumberFormat="1" applyFont="1" applyFill="1" applyBorder="1" applyAlignment="1">
      <alignment horizontal="right"/>
    </xf>
    <xf numFmtId="164" fontId="10" fillId="3" borderId="6" xfId="1" applyNumberFormat="1" applyFont="1" applyFill="1" applyBorder="1" applyAlignment="1">
      <alignment horizontal="right"/>
    </xf>
    <xf numFmtId="164" fontId="10" fillId="3" borderId="12" xfId="1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165" fontId="3" fillId="0" borderId="3" xfId="1" applyNumberFormat="1" applyFont="1" applyBorder="1" applyAlignment="1">
      <alignment horizontal="right"/>
    </xf>
    <xf numFmtId="0" fontId="12" fillId="0" borderId="17" xfId="0" applyFont="1" applyBorder="1"/>
    <xf numFmtId="0" fontId="3" fillId="0" borderId="18" xfId="0" applyFont="1" applyBorder="1"/>
    <xf numFmtId="0" fontId="3" fillId="0" borderId="18" xfId="0" applyFont="1" applyBorder="1" applyAlignment="1">
      <alignment horizontal="left"/>
    </xf>
    <xf numFmtId="165" fontId="3" fillId="0" borderId="18" xfId="1" applyNumberFormat="1" applyFont="1" applyBorder="1" applyAlignment="1">
      <alignment horizontal="right"/>
    </xf>
    <xf numFmtId="165" fontId="3" fillId="0" borderId="19" xfId="1" applyNumberFormat="1" applyFont="1" applyBorder="1" applyAlignment="1">
      <alignment horizontal="right"/>
    </xf>
    <xf numFmtId="0" fontId="12" fillId="0" borderId="20" xfId="0" applyFont="1" applyBorder="1"/>
    <xf numFmtId="165" fontId="3" fillId="0" borderId="21" xfId="1" applyNumberFormat="1" applyFont="1" applyBorder="1" applyAlignment="1">
      <alignment horizontal="right"/>
    </xf>
    <xf numFmtId="0" fontId="12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horizontal="left"/>
    </xf>
    <xf numFmtId="165" fontId="3" fillId="0" borderId="23" xfId="1" applyNumberFormat="1" applyFont="1" applyBorder="1" applyAlignment="1">
      <alignment horizontal="right"/>
    </xf>
    <xf numFmtId="165" fontId="3" fillId="0" borderId="24" xfId="1" applyNumberFormat="1" applyFont="1" applyBorder="1" applyAlignment="1">
      <alignment horizontal="right"/>
    </xf>
    <xf numFmtId="165" fontId="14" fillId="3" borderId="3" xfId="1" applyNumberFormat="1" applyFont="1" applyFill="1" applyBorder="1" applyAlignment="1">
      <alignment horizontal="right"/>
    </xf>
    <xf numFmtId="165" fontId="14" fillId="3" borderId="21" xfId="1" applyNumberFormat="1" applyFont="1" applyFill="1" applyBorder="1" applyAlignment="1">
      <alignment horizontal="right"/>
    </xf>
    <xf numFmtId="0" fontId="13" fillId="2" borderId="25" xfId="0" applyFont="1" applyFill="1" applyBorder="1"/>
    <xf numFmtId="0" fontId="13" fillId="2" borderId="26" xfId="0" applyFont="1" applyFill="1" applyBorder="1"/>
    <xf numFmtId="0" fontId="13" fillId="2" borderId="26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right"/>
    </xf>
    <xf numFmtId="0" fontId="13" fillId="2" borderId="27" xfId="0" applyFont="1" applyFill="1" applyBorder="1" applyAlignment="1">
      <alignment horizontal="right"/>
    </xf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12" fillId="0" borderId="25" xfId="0" applyFont="1" applyBorder="1"/>
    <xf numFmtId="165" fontId="15" fillId="3" borderId="3" xfId="1" applyNumberFormat="1" applyFont="1" applyFill="1" applyBorder="1" applyAlignment="1">
      <alignment horizontal="right"/>
    </xf>
    <xf numFmtId="165" fontId="15" fillId="3" borderId="21" xfId="1" applyNumberFormat="1" applyFont="1" applyFill="1" applyBorder="1" applyAlignment="1">
      <alignment horizontal="right"/>
    </xf>
    <xf numFmtId="165" fontId="2" fillId="3" borderId="3" xfId="1" applyNumberFormat="1" applyFont="1" applyFill="1" applyBorder="1" applyAlignment="1">
      <alignment horizontal="right"/>
    </xf>
    <xf numFmtId="165" fontId="2" fillId="3" borderId="21" xfId="1" applyNumberFormat="1" applyFont="1" applyFill="1" applyBorder="1" applyAlignment="1">
      <alignment horizontal="right"/>
    </xf>
    <xf numFmtId="165" fontId="15" fillId="0" borderId="18" xfId="1" applyNumberFormat="1" applyFont="1" applyBorder="1" applyAlignment="1">
      <alignment horizontal="right"/>
    </xf>
    <xf numFmtId="165" fontId="15" fillId="0" borderId="19" xfId="1" applyNumberFormat="1" applyFont="1" applyBorder="1" applyAlignment="1">
      <alignment horizontal="right"/>
    </xf>
    <xf numFmtId="165" fontId="15" fillId="0" borderId="3" xfId="1" applyNumberFormat="1" applyFont="1" applyBorder="1" applyAlignment="1">
      <alignment horizontal="right"/>
    </xf>
    <xf numFmtId="165" fontId="15" fillId="0" borderId="21" xfId="1" applyNumberFormat="1" applyFont="1" applyBorder="1" applyAlignment="1">
      <alignment horizontal="right"/>
    </xf>
    <xf numFmtId="165" fontId="15" fillId="0" borderId="23" xfId="1" applyNumberFormat="1" applyFont="1" applyBorder="1" applyAlignment="1">
      <alignment horizontal="right"/>
    </xf>
    <xf numFmtId="165" fontId="15" fillId="0" borderId="24" xfId="1" applyNumberFormat="1" applyFont="1" applyBorder="1" applyAlignment="1">
      <alignment horizontal="right"/>
    </xf>
    <xf numFmtId="165" fontId="16" fillId="0" borderId="18" xfId="1" applyNumberFormat="1" applyFont="1" applyBorder="1" applyAlignment="1">
      <alignment horizontal="right"/>
    </xf>
    <xf numFmtId="165" fontId="16" fillId="0" borderId="19" xfId="1" applyNumberFormat="1" applyFont="1" applyBorder="1" applyAlignment="1">
      <alignment horizontal="right"/>
    </xf>
    <xf numFmtId="165" fontId="16" fillId="0" borderId="3" xfId="1" applyNumberFormat="1" applyFont="1" applyBorder="1" applyAlignment="1">
      <alignment horizontal="right"/>
    </xf>
    <xf numFmtId="165" fontId="16" fillId="0" borderId="21" xfId="1" applyNumberFormat="1" applyFont="1" applyBorder="1" applyAlignment="1">
      <alignment horizontal="right"/>
    </xf>
    <xf numFmtId="165" fontId="16" fillId="0" borderId="23" xfId="1" applyNumberFormat="1" applyFont="1" applyBorder="1" applyAlignment="1">
      <alignment horizontal="right"/>
    </xf>
    <xf numFmtId="165" fontId="16" fillId="0" borderId="24" xfId="1" applyNumberFormat="1" applyFont="1" applyBorder="1" applyAlignment="1">
      <alignment horizontal="right"/>
    </xf>
    <xf numFmtId="165" fontId="16" fillId="3" borderId="3" xfId="1" applyNumberFormat="1" applyFont="1" applyFill="1" applyBorder="1" applyAlignment="1">
      <alignment horizontal="right"/>
    </xf>
    <xf numFmtId="165" fontId="16" fillId="3" borderId="21" xfId="1" applyNumberFormat="1" applyFont="1" applyFill="1" applyBorder="1" applyAlignment="1">
      <alignment horizontal="right"/>
    </xf>
    <xf numFmtId="0" fontId="3" fillId="0" borderId="4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165" fontId="3" fillId="0" borderId="17" xfId="1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/>
    </xf>
    <xf numFmtId="165" fontId="16" fillId="3" borderId="20" xfId="1" applyNumberFormat="1" applyFont="1" applyFill="1" applyBorder="1" applyAlignment="1">
      <alignment horizontal="right"/>
    </xf>
    <xf numFmtId="165" fontId="16" fillId="0" borderId="20" xfId="1" applyNumberFormat="1" applyFont="1" applyBorder="1" applyAlignment="1">
      <alignment horizontal="right"/>
    </xf>
    <xf numFmtId="165" fontId="3" fillId="0" borderId="22" xfId="1" applyNumberFormat="1" applyFont="1" applyBorder="1" applyAlignment="1">
      <alignment horizontal="right"/>
    </xf>
    <xf numFmtId="165" fontId="16" fillId="0" borderId="17" xfId="1" applyNumberFormat="1" applyFont="1" applyBorder="1" applyAlignment="1">
      <alignment horizontal="right"/>
    </xf>
    <xf numFmtId="165" fontId="14" fillId="3" borderId="20" xfId="1" applyNumberFormat="1" applyFont="1" applyFill="1" applyBorder="1" applyAlignment="1">
      <alignment horizontal="right"/>
    </xf>
    <xf numFmtId="165" fontId="16" fillId="0" borderId="22" xfId="1" applyNumberFormat="1" applyFont="1" applyBorder="1" applyAlignment="1">
      <alignment horizontal="right"/>
    </xf>
    <xf numFmtId="165" fontId="3" fillId="4" borderId="22" xfId="1" applyNumberFormat="1" applyFont="1" applyFill="1" applyBorder="1" applyAlignment="1">
      <alignment horizontal="right"/>
    </xf>
    <xf numFmtId="165" fontId="3" fillId="4" borderId="23" xfId="1" applyNumberFormat="1" applyFont="1" applyFill="1" applyBorder="1" applyAlignment="1">
      <alignment horizontal="right"/>
    </xf>
    <xf numFmtId="165" fontId="3" fillId="4" borderId="24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8" fillId="0" borderId="2" xfId="0" applyFont="1" applyBorder="1"/>
    <xf numFmtId="0" fontId="9" fillId="2" borderId="2" xfId="0" applyFont="1" applyFill="1" applyBorder="1" applyAlignment="1">
      <alignment horizontal="center"/>
    </xf>
    <xf numFmtId="2" fontId="4" fillId="0" borderId="2" xfId="0" applyNumberFormat="1" applyFont="1" applyBorder="1"/>
    <xf numFmtId="0" fontId="9" fillId="2" borderId="3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461AC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tiff"/><Relationship Id="rId26" Type="http://schemas.openxmlformats.org/officeDocument/2006/relationships/image" Target="../media/image26.jpeg"/><Relationship Id="rId39" Type="http://schemas.openxmlformats.org/officeDocument/2006/relationships/image" Target="../media/image39.tiff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tiff"/><Relationship Id="rId47" Type="http://schemas.openxmlformats.org/officeDocument/2006/relationships/image" Target="../media/image47.tiff"/><Relationship Id="rId7" Type="http://schemas.openxmlformats.org/officeDocument/2006/relationships/image" Target="../media/image7.tiff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tiff"/><Relationship Id="rId6" Type="http://schemas.openxmlformats.org/officeDocument/2006/relationships/image" Target="../media/image6.tiff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tiff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tiff"/><Relationship Id="rId31" Type="http://schemas.openxmlformats.org/officeDocument/2006/relationships/image" Target="../media/image31.jpeg"/><Relationship Id="rId44" Type="http://schemas.openxmlformats.org/officeDocument/2006/relationships/image" Target="../media/image44.tiff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tiff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tiff"/><Relationship Id="rId46" Type="http://schemas.openxmlformats.org/officeDocument/2006/relationships/image" Target="../media/image46.tiff"/><Relationship Id="rId20" Type="http://schemas.openxmlformats.org/officeDocument/2006/relationships/image" Target="../media/image20.tiff"/><Relationship Id="rId41" Type="http://schemas.openxmlformats.org/officeDocument/2006/relationships/image" Target="../media/image4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mendeley.com/datasets/7j9bv9vwsx/2" TargetMode="External"/><Relationship Id="rId2" Type="http://schemas.openxmlformats.org/officeDocument/2006/relationships/hyperlink" Target="https://drive.google.com/file/d/1Fk9a0DW8UyyQsR8dP2Qdakmr69NVBhq9/view" TargetMode="External"/><Relationship Id="rId1" Type="http://schemas.openxmlformats.org/officeDocument/2006/relationships/hyperlink" Target="https://sites.google.com/view/zhouwx/dataset" TargetMode="External"/><Relationship Id="rId4" Type="http://schemas.openxmlformats.org/officeDocument/2006/relationships/hyperlink" Target="https://drive.google.com/drive/folders/1ppws0rhUf6b8krvbDjp0GVe7e7ZTRlFH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A2B1-8C0A-42EE-BD8F-F463E6EA5003}">
  <dimension ref="A1:K8"/>
  <sheetViews>
    <sheetView showGridLines="0" workbookViewId="0">
      <selection activeCell="B1" sqref="B1"/>
    </sheetView>
  </sheetViews>
  <sheetFormatPr baseColWidth="10" defaultRowHeight="15.6" x14ac:dyDescent="0.3"/>
  <cols>
    <col min="1" max="1" width="27.88671875" style="19" customWidth="1"/>
    <col min="2" max="10" width="11.5546875" style="19"/>
    <col min="11" max="11" width="0" style="19" hidden="1" customWidth="1"/>
    <col min="12" max="16384" width="11.5546875" style="19"/>
  </cols>
  <sheetData>
    <row r="1" spans="1:11" x14ac:dyDescent="0.3">
      <c r="A1" s="21" t="s">
        <v>37</v>
      </c>
      <c r="B1" s="22" t="s">
        <v>26</v>
      </c>
      <c r="K1" s="19" t="s">
        <v>26</v>
      </c>
    </row>
    <row r="2" spans="1:11" x14ac:dyDescent="0.3">
      <c r="K2" s="19" t="s">
        <v>27</v>
      </c>
    </row>
    <row r="3" spans="1:11" x14ac:dyDescent="0.3">
      <c r="A3" s="31" t="s">
        <v>36</v>
      </c>
      <c r="B3" s="32" t="s">
        <v>30</v>
      </c>
      <c r="C3" s="32" t="s">
        <v>31</v>
      </c>
      <c r="D3" s="32" t="s">
        <v>32</v>
      </c>
      <c r="E3" s="32" t="s">
        <v>33</v>
      </c>
      <c r="F3" s="33" t="s">
        <v>34</v>
      </c>
      <c r="K3" s="19" t="s">
        <v>28</v>
      </c>
    </row>
    <row r="4" spans="1:11" x14ac:dyDescent="0.3">
      <c r="A4" s="28" t="s">
        <v>5</v>
      </c>
      <c r="B4" s="29">
        <f>+SUMIFS(IF($B$1="Accuracy",'Base de datos'!$D:$D,IF($B$1="Precision",'Base de datos'!$E:$E,IF($B$1="Recall",'Base de datos'!$F:$F,'Base de datos'!$G:$G))),'Base de datos'!$A:$A,'Matriz '!$A4,'Base de datos'!$B:$B,'Matriz '!B$3)</f>
        <v>0.83509999999999995</v>
      </c>
      <c r="C4" s="29">
        <f>+SUMIFS(IF($B$1="Accuracy",'Base de datos'!$D:$D,IF($B$1="Precision",'Base de datos'!$E:$E,IF($B$1="Recall",'Base de datos'!$F:$F,'Base de datos'!$G:$G))),'Base de datos'!$A:$A,'Matriz '!$A4,'Base de datos'!$B:$B,'Matriz '!C$3)</f>
        <v>0.92300000000000004</v>
      </c>
      <c r="D4" s="36">
        <f>+SUMIFS(IF($B$1="Accuracy",'Base de datos'!$D:$D,IF($B$1="Precision",'Base de datos'!$E:$E,IF($B$1="Recall",'Base de datos'!$F:$F,'Base de datos'!$G:$G))),'Base de datos'!$A:$A,'Matriz '!$A4,'Base de datos'!$B:$B,'Matriz '!D$3)</f>
        <v>0.956044</v>
      </c>
      <c r="E4" s="29">
        <f>+SUMIFS(IF($B$1="Accuracy",'Base de datos'!$D:$D,IF($B$1="Precision",'Base de datos'!$E:$E,IF($B$1="Recall",'Base de datos'!$F:$F,'Base de datos'!$G:$G))),'Base de datos'!$A:$A,'Matriz '!$A4,'Base de datos'!$B:$B,'Matriz '!E$3)</f>
        <v>0.9340659</v>
      </c>
      <c r="F4" s="30">
        <f>+SUMIFS(IF($B$1="Accuracy",'Base de datos'!$D:$D,IF($B$1="Precision",'Base de datos'!$E:$E,IF($B$1="Recall",'Base de datos'!$F:$F,'Base de datos'!$G:$G))),'Base de datos'!$A:$A,'Matriz '!$A4,'Base de datos'!$B:$B,'Matriz '!F$3)</f>
        <v>0.95604395604395598</v>
      </c>
      <c r="K4" s="19" t="s">
        <v>29</v>
      </c>
    </row>
    <row r="5" spans="1:11" x14ac:dyDescent="0.3">
      <c r="A5" s="23" t="s">
        <v>17</v>
      </c>
      <c r="B5" s="20">
        <f>+SUMIFS(IF($B$1="Accuracy",'Base de datos'!$D:$D,IF($B$1="Precision",'Base de datos'!$E:$E,IF($B$1="Recall",'Base de datos'!$F:$F,'Base de datos'!$G:$G))),'Base de datos'!$A:$A,'Matriz '!$A5,'Base de datos'!$B:$B,'Matriz '!B$3)</f>
        <v>0.64580000000000004</v>
      </c>
      <c r="C5" s="34">
        <f>+SUMIFS(IF($B$1="Accuracy",'Base de datos'!$D:$D,IF($B$1="Precision",'Base de datos'!$E:$E,IF($B$1="Recall",'Base de datos'!$F:$F,'Base de datos'!$G:$G))),'Base de datos'!$A:$A,'Matriz '!$A5,'Base de datos'!$B:$B,'Matriz '!C$3)</f>
        <v>0.89580000000000004</v>
      </c>
      <c r="D5" s="20">
        <f>+SUMIFS(IF($B$1="Accuracy",'Base de datos'!$D:$D,IF($B$1="Precision",'Base de datos'!$E:$E,IF($B$1="Recall",'Base de datos'!$F:$F,'Base de datos'!$G:$G))),'Base de datos'!$A:$A,'Matriz '!$A5,'Base de datos'!$B:$B,'Matriz '!D$3)</f>
        <v>0.8125</v>
      </c>
      <c r="E5" s="20">
        <f>+SUMIFS(IF($B$1="Accuracy",'Base de datos'!$D:$D,IF($B$1="Precision",'Base de datos'!$E:$E,IF($B$1="Recall",'Base de datos'!$F:$F,'Base de datos'!$G:$G))),'Base de datos'!$A:$A,'Matriz '!$A5,'Base de datos'!$B:$B,'Matriz '!E$3)</f>
        <v>0.875</v>
      </c>
      <c r="F5" s="24">
        <f>+SUMIFS(IF($B$1="Accuracy",'Base de datos'!$D:$D,IF($B$1="Precision",'Base de datos'!$E:$E,IF($B$1="Recall",'Base de datos'!$F:$F,'Base de datos'!$G:$G))),'Base de datos'!$A:$A,'Matriz '!$A5,'Base de datos'!$B:$B,'Matriz '!F$3)</f>
        <v>0.85416666600000002</v>
      </c>
    </row>
    <row r="6" spans="1:11" x14ac:dyDescent="0.3">
      <c r="A6" s="23" t="s">
        <v>13</v>
      </c>
      <c r="B6" s="20">
        <f>+SUMIFS(IF($B$1="Accuracy",'Base de datos'!$D:$D,IF($B$1="Precision",'Base de datos'!$E:$E,IF($B$1="Recall",'Base de datos'!$F:$F,'Base de datos'!$G:$G))),'Base de datos'!$A:$A,'Matriz '!$A6,'Base de datos'!$B:$B,'Matriz '!B$3)</f>
        <v>0.90749999999999997</v>
      </c>
      <c r="C6" s="20">
        <f>+SUMIFS(IF($B$1="Accuracy",'Base de datos'!$D:$D,IF($B$1="Precision",'Base de datos'!$E:$E,IF($B$1="Recall",'Base de datos'!$F:$F,'Base de datos'!$G:$G))),'Base de datos'!$A:$A,'Matriz '!$A6,'Base de datos'!$B:$B,'Matriz '!C$3)</f>
        <v>0.97370000000000001</v>
      </c>
      <c r="D6" s="20">
        <f>+SUMIFS(IF($B$1="Accuracy",'Base de datos'!$D:$D,IF($B$1="Precision",'Base de datos'!$E:$E,IF($B$1="Recall",'Base de datos'!$F:$F,'Base de datos'!$G:$G))),'Base de datos'!$A:$A,'Matriz '!$A6,'Base de datos'!$B:$B,'Matriz '!D$3)</f>
        <v>0.95374999999999999</v>
      </c>
      <c r="E6" s="20">
        <f>+SUMIFS(IF($B$1="Accuracy",'Base de datos'!$D:$D,IF($B$1="Precision",'Base de datos'!$E:$E,IF($B$1="Recall",'Base de datos'!$F:$F,'Base de datos'!$G:$G))),'Base de datos'!$A:$A,'Matriz '!$A6,'Base de datos'!$B:$B,'Matriz '!E$3)</f>
        <v>0.97499999999999998</v>
      </c>
      <c r="F6" s="24">
        <f>+SUMIFS(IF($B$1="Accuracy",'Base de datos'!$D:$D,IF($B$1="Precision",'Base de datos'!$E:$E,IF($B$1="Recall",'Base de datos'!$F:$F,'Base de datos'!$G:$G))),'Base de datos'!$A:$A,'Matriz '!$A6,'Base de datos'!$B:$B,'Matriz '!F$3)</f>
        <v>0.97875000000000001</v>
      </c>
    </row>
    <row r="7" spans="1:11" x14ac:dyDescent="0.3">
      <c r="A7" s="23" t="s">
        <v>47</v>
      </c>
      <c r="B7" s="20">
        <f>+SUMIFS(IF($B$1="Accuracy",'Base de datos'!$D:$D,IF($B$1="Precision",'Base de datos'!$E:$E,IF($B$1="Recall",'Base de datos'!$F:$F,'Base de datos'!$G:$G))),'Base de datos'!$A:$A,'Matriz '!$A7,'Base de datos'!$B:$B,'Matriz '!B$3)</f>
        <v>0.65102639296187603</v>
      </c>
      <c r="C7" s="20">
        <f>+SUMIFS(IF($B$1="Accuracy",'Base de datos'!$D:$D,IF($B$1="Precision",'Base de datos'!$E:$E,IF($B$1="Recall",'Base de datos'!$F:$F,'Base de datos'!$G:$G))),'Base de datos'!$A:$A,'Matriz '!$A7,'Base de datos'!$B:$B,'Matriz '!C$3)</f>
        <v>0.771260997067448</v>
      </c>
      <c r="D7" s="20">
        <f>+SUMIFS(IF($B$1="Accuracy",'Base de datos'!$D:$D,IF($B$1="Precision",'Base de datos'!$E:$E,IF($B$1="Recall",'Base de datos'!$F:$F,'Base de datos'!$G:$G))),'Base de datos'!$A:$A,'Matriz '!$A7,'Base de datos'!$B:$B,'Matriz '!D$3)</f>
        <v>0.79178890000000002</v>
      </c>
      <c r="E7" s="34">
        <f>+SUMIFS(IF($B$1="Accuracy",'Base de datos'!$D:$D,IF($B$1="Precision",'Base de datos'!$E:$E,IF($B$1="Recall",'Base de datos'!$F:$F,'Base de datos'!$G:$G))),'Base de datos'!$A:$A,'Matriz '!$A7,'Base de datos'!$B:$B,'Matriz '!E$3)</f>
        <v>0.9442815</v>
      </c>
      <c r="F7" s="24">
        <f>+SUMIFS(IF($B$1="Accuracy",'Base de datos'!$D:$D,IF($B$1="Precision",'Base de datos'!$E:$E,IF($B$1="Recall",'Base de datos'!$F:$F,'Base de datos'!$G:$G))),'Base de datos'!$A:$A,'Matriz '!$A7,'Base de datos'!$B:$B,'Matriz '!F$3)</f>
        <v>0.76832844574780002</v>
      </c>
    </row>
    <row r="8" spans="1:11" x14ac:dyDescent="0.3">
      <c r="A8" s="25" t="s">
        <v>20</v>
      </c>
      <c r="B8" s="26">
        <f>+SUMIFS(IF($B$1="Accuracy",'Base de datos'!$D:$D,IF($B$1="Precision",'Base de datos'!$E:$E,IF($B$1="Recall",'Base de datos'!$F:$F,'Base de datos'!$G:$G))),'Base de datos'!$A:$A,'Matriz '!$A8,'Base de datos'!$B:$B,'Matriz '!B$3)</f>
        <v>0.80349999999999999</v>
      </c>
      <c r="C8" s="26">
        <f>+SUMIFS(IF($B$1="Accuracy",'Base de datos'!$D:$D,IF($B$1="Precision",'Base de datos'!$E:$E,IF($B$1="Recall",'Base de datos'!$F:$F,'Base de datos'!$G:$G))),'Base de datos'!$A:$A,'Matriz '!$A8,'Base de datos'!$B:$B,'Matriz '!C$3)</f>
        <v>0.87280000000000002</v>
      </c>
      <c r="D8" s="26">
        <f>+SUMIFS(IF($B$1="Accuracy",'Base de datos'!$D:$D,IF($B$1="Precision",'Base de datos'!$E:$E,IF($B$1="Recall",'Base de datos'!$F:$F,'Base de datos'!$G:$G))),'Base de datos'!$A:$A,'Matriz '!$A8,'Base de datos'!$B:$B,'Matriz '!D$3)</f>
        <v>0.84642859999999998</v>
      </c>
      <c r="E8" s="35">
        <f>+SUMIFS(IF($B$1="Accuracy",'Base de datos'!$D:$D,IF($B$1="Precision",'Base de datos'!$E:$E,IF($B$1="Recall",'Base de datos'!$F:$F,'Base de datos'!$G:$G))),'Base de datos'!$A:$A,'Matriz '!$A8,'Base de datos'!$B:$B,'Matriz '!E$3)</f>
        <v>0.89857140000000002</v>
      </c>
      <c r="F8" s="27">
        <f>+SUMIFS(IF($B$1="Accuracy",'Base de datos'!$D:$D,IF($B$1="Precision",'Base de datos'!$E:$E,IF($B$1="Recall",'Base de datos'!$F:$F,'Base de datos'!$G:$G))),'Base de datos'!$A:$A,'Matriz '!$A8,'Base de datos'!$B:$B,'Matriz '!F$3)</f>
        <v>0.85570999999999997</v>
      </c>
    </row>
  </sheetData>
  <conditionalFormatting sqref="B4:F8">
    <cfRule type="cellIs" dxfId="7" priority="1" operator="equal">
      <formula>MAX($B$4:$F$8)</formula>
    </cfRule>
  </conditionalFormatting>
  <dataValidations count="1">
    <dataValidation type="list" allowBlank="1" showInputMessage="1" showErrorMessage="1" sqref="B1" xr:uid="{9B80B138-CA8A-4540-89C7-A490B766BDC0}">
      <formula1>$K$1:$K$5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3" zoomScale="85" zoomScaleNormal="85" workbookViewId="0">
      <selection activeCell="B4" sqref="B4"/>
    </sheetView>
  </sheetViews>
  <sheetFormatPr baseColWidth="10" defaultColWidth="12.6640625" defaultRowHeight="15" customHeight="1" x14ac:dyDescent="0.3"/>
  <cols>
    <col min="1" max="1" width="22.6640625" style="5" customWidth="1"/>
    <col min="2" max="2" width="24.77734375" style="5" customWidth="1"/>
    <col min="3" max="3" width="30.44140625" style="5" customWidth="1"/>
    <col min="4" max="4" width="26" style="5" customWidth="1"/>
    <col min="5" max="5" width="49.44140625" style="5" customWidth="1"/>
    <col min="6" max="6" width="12.6640625" style="5" customWidth="1"/>
    <col min="7" max="16384" width="12.6640625" style="5"/>
  </cols>
  <sheetData>
    <row r="1" spans="1:26" ht="15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85.5" customHeight="1" x14ac:dyDescent="0.3">
      <c r="A2" s="6" t="s">
        <v>5</v>
      </c>
      <c r="B2" s="7" t="s">
        <v>6</v>
      </c>
      <c r="C2" s="8">
        <v>154</v>
      </c>
      <c r="D2" s="9" t="s">
        <v>7</v>
      </c>
      <c r="E2" s="7" t="s"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1.5" customHeight="1" x14ac:dyDescent="0.3">
      <c r="A3" s="11" t="s">
        <v>9</v>
      </c>
      <c r="B3" s="12" t="s">
        <v>10</v>
      </c>
      <c r="C3" s="13">
        <v>292</v>
      </c>
      <c r="D3" s="14" t="s">
        <v>11</v>
      </c>
      <c r="E3" s="12" t="s">
        <v>12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1.5" customHeight="1" x14ac:dyDescent="0.3">
      <c r="A4" s="11" t="s">
        <v>13</v>
      </c>
      <c r="B4" s="12" t="s">
        <v>14</v>
      </c>
      <c r="C4" s="13">
        <v>4000</v>
      </c>
      <c r="D4" s="14" t="s">
        <v>15</v>
      </c>
      <c r="E4" s="16" t="s">
        <v>16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1.5" customHeight="1" x14ac:dyDescent="0.3">
      <c r="A5" s="11" t="s">
        <v>17</v>
      </c>
      <c r="B5" s="12" t="s">
        <v>18</v>
      </c>
      <c r="C5" s="13">
        <v>240</v>
      </c>
      <c r="D5" s="14" t="s">
        <v>15</v>
      </c>
      <c r="E5" s="16" t="s">
        <v>19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81.5" customHeight="1" x14ac:dyDescent="0.3">
      <c r="A6" s="11" t="s">
        <v>20</v>
      </c>
      <c r="B6" s="12" t="s">
        <v>21</v>
      </c>
      <c r="C6" s="13">
        <f>2002+2895+1682+2462+2515+2500+2500</f>
        <v>16556</v>
      </c>
      <c r="D6" s="14" t="s">
        <v>15</v>
      </c>
      <c r="E6" s="16" t="s">
        <v>22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81.5" customHeight="1" x14ac:dyDescent="0.3">
      <c r="A7" s="11" t="s">
        <v>23</v>
      </c>
      <c r="B7" s="12" t="s">
        <v>71</v>
      </c>
      <c r="C7" s="13">
        <v>260</v>
      </c>
      <c r="D7" s="14" t="s">
        <v>24</v>
      </c>
      <c r="E7" s="16" t="s">
        <v>25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3">
      <c r="A8" s="5" t="s">
        <v>73</v>
      </c>
      <c r="B8" s="5">
        <v>300</v>
      </c>
      <c r="C8" s="17"/>
      <c r="D8" s="17"/>
      <c r="E8" s="18"/>
    </row>
    <row r="9" spans="1:26" ht="15.75" customHeight="1" x14ac:dyDescent="0.3">
      <c r="B9" s="5">
        <v>300</v>
      </c>
      <c r="C9" s="17"/>
      <c r="D9" s="17"/>
      <c r="E9" s="18"/>
    </row>
    <row r="10" spans="1:26" ht="15.75" customHeight="1" x14ac:dyDescent="0.3">
      <c r="B10" s="5">
        <v>328</v>
      </c>
      <c r="C10" s="17"/>
      <c r="D10" s="17"/>
      <c r="E10" s="18"/>
    </row>
    <row r="11" spans="1:26" ht="15.75" customHeight="1" x14ac:dyDescent="0.3">
      <c r="B11" s="5">
        <v>300</v>
      </c>
      <c r="C11" s="17"/>
      <c r="D11" s="17"/>
      <c r="E11" s="18"/>
    </row>
    <row r="12" spans="1:26" ht="15.75" customHeight="1" x14ac:dyDescent="0.3">
      <c r="B12" s="5">
        <v>300</v>
      </c>
      <c r="C12" s="17"/>
      <c r="D12" s="17"/>
      <c r="E12" s="18"/>
    </row>
    <row r="13" spans="1:26" ht="15.75" customHeight="1" x14ac:dyDescent="0.3">
      <c r="B13" s="5">
        <v>300</v>
      </c>
      <c r="C13" s="17"/>
      <c r="D13" s="17"/>
      <c r="E13" s="18"/>
    </row>
    <row r="14" spans="1:26" ht="15.75" customHeight="1" x14ac:dyDescent="0.3">
      <c r="B14" s="5">
        <v>300</v>
      </c>
      <c r="C14" s="17"/>
      <c r="D14" s="17"/>
      <c r="E14" s="18"/>
    </row>
    <row r="15" spans="1:26" ht="15.75" customHeight="1" x14ac:dyDescent="0.3">
      <c r="C15" s="17"/>
      <c r="D15" s="17"/>
      <c r="E15" s="18"/>
    </row>
    <row r="16" spans="1:26" ht="15.75" customHeight="1" x14ac:dyDescent="0.3">
      <c r="C16" s="17"/>
      <c r="D16" s="17"/>
      <c r="E16" s="18"/>
    </row>
    <row r="17" spans="3:5" ht="15.75" customHeight="1" x14ac:dyDescent="0.3">
      <c r="C17" s="17"/>
      <c r="D17" s="17"/>
      <c r="E17" s="18"/>
    </row>
    <row r="18" spans="3:5" ht="15.75" customHeight="1" x14ac:dyDescent="0.3">
      <c r="C18" s="17"/>
      <c r="D18" s="17"/>
      <c r="E18" s="18"/>
    </row>
    <row r="19" spans="3:5" ht="15.75" customHeight="1" x14ac:dyDescent="0.3">
      <c r="C19" s="17"/>
      <c r="D19" s="17"/>
      <c r="E19" s="18"/>
    </row>
    <row r="20" spans="3:5" ht="15.75" customHeight="1" x14ac:dyDescent="0.3">
      <c r="C20" s="17"/>
      <c r="D20" s="17"/>
      <c r="E20" s="18"/>
    </row>
    <row r="21" spans="3:5" ht="15.75" customHeight="1" x14ac:dyDescent="0.3">
      <c r="C21" s="17"/>
      <c r="D21" s="17"/>
      <c r="E21" s="18"/>
    </row>
    <row r="22" spans="3:5" ht="15.75" customHeight="1" x14ac:dyDescent="0.3">
      <c r="C22" s="17"/>
      <c r="D22" s="17"/>
      <c r="E22" s="18"/>
    </row>
    <row r="23" spans="3:5" ht="15.75" customHeight="1" x14ac:dyDescent="0.3">
      <c r="C23" s="17"/>
      <c r="D23" s="17"/>
      <c r="E23" s="18"/>
    </row>
    <row r="24" spans="3:5" ht="15.75" customHeight="1" x14ac:dyDescent="0.3">
      <c r="C24" s="17"/>
      <c r="D24" s="17"/>
      <c r="E24" s="18"/>
    </row>
    <row r="25" spans="3:5" ht="15.75" customHeight="1" x14ac:dyDescent="0.3">
      <c r="C25" s="17"/>
      <c r="D25" s="17"/>
      <c r="E25" s="18"/>
    </row>
    <row r="26" spans="3:5" ht="15.75" customHeight="1" x14ac:dyDescent="0.3">
      <c r="C26" s="17"/>
      <c r="D26" s="17"/>
      <c r="E26" s="18"/>
    </row>
    <row r="27" spans="3:5" ht="15.75" customHeight="1" x14ac:dyDescent="0.3">
      <c r="C27" s="17"/>
      <c r="D27" s="17"/>
      <c r="E27" s="18"/>
    </row>
    <row r="28" spans="3:5" ht="15.75" customHeight="1" x14ac:dyDescent="0.3">
      <c r="C28" s="17"/>
      <c r="D28" s="17"/>
      <c r="E28" s="18"/>
    </row>
    <row r="29" spans="3:5" ht="15.75" customHeight="1" x14ac:dyDescent="0.3">
      <c r="C29" s="17"/>
      <c r="D29" s="17"/>
      <c r="E29" s="18"/>
    </row>
    <row r="30" spans="3:5" ht="15.75" customHeight="1" x14ac:dyDescent="0.3">
      <c r="C30" s="17"/>
      <c r="D30" s="17"/>
      <c r="E30" s="18"/>
    </row>
    <row r="31" spans="3:5" ht="15.75" customHeight="1" x14ac:dyDescent="0.3">
      <c r="C31" s="17"/>
      <c r="D31" s="17"/>
      <c r="E31" s="18"/>
    </row>
    <row r="32" spans="3:5" ht="15.75" customHeight="1" x14ac:dyDescent="0.3">
      <c r="C32" s="17"/>
      <c r="D32" s="17"/>
      <c r="E32" s="18"/>
    </row>
    <row r="33" spans="3:5" ht="15.75" customHeight="1" x14ac:dyDescent="0.3">
      <c r="C33" s="17"/>
      <c r="D33" s="17"/>
      <c r="E33" s="18"/>
    </row>
    <row r="34" spans="3:5" ht="15.75" customHeight="1" x14ac:dyDescent="0.3">
      <c r="C34" s="17"/>
      <c r="D34" s="17"/>
      <c r="E34" s="18"/>
    </row>
    <row r="35" spans="3:5" ht="15.75" customHeight="1" x14ac:dyDescent="0.3">
      <c r="C35" s="17"/>
      <c r="D35" s="17"/>
      <c r="E35" s="18"/>
    </row>
    <row r="36" spans="3:5" ht="15.75" customHeight="1" x14ac:dyDescent="0.3">
      <c r="C36" s="17"/>
      <c r="D36" s="17"/>
      <c r="E36" s="18"/>
    </row>
    <row r="37" spans="3:5" ht="15.75" customHeight="1" x14ac:dyDescent="0.3">
      <c r="C37" s="17"/>
      <c r="D37" s="17"/>
      <c r="E37" s="18"/>
    </row>
    <row r="38" spans="3:5" ht="15.75" customHeight="1" x14ac:dyDescent="0.3">
      <c r="C38" s="17"/>
      <c r="D38" s="17"/>
      <c r="E38" s="18"/>
    </row>
    <row r="39" spans="3:5" ht="15.75" customHeight="1" x14ac:dyDescent="0.3">
      <c r="C39" s="17"/>
      <c r="D39" s="17"/>
      <c r="E39" s="18"/>
    </row>
    <row r="40" spans="3:5" ht="15.75" customHeight="1" x14ac:dyDescent="0.3">
      <c r="C40" s="17"/>
      <c r="D40" s="17"/>
      <c r="E40" s="18"/>
    </row>
    <row r="41" spans="3:5" ht="15.75" customHeight="1" x14ac:dyDescent="0.3">
      <c r="C41" s="17"/>
      <c r="D41" s="17"/>
      <c r="E41" s="18"/>
    </row>
    <row r="42" spans="3:5" ht="15.75" customHeight="1" x14ac:dyDescent="0.3">
      <c r="C42" s="17"/>
      <c r="D42" s="17"/>
      <c r="E42" s="18"/>
    </row>
    <row r="43" spans="3:5" ht="15.75" customHeight="1" x14ac:dyDescent="0.3">
      <c r="C43" s="17"/>
      <c r="D43" s="17"/>
      <c r="E43" s="18"/>
    </row>
    <row r="44" spans="3:5" ht="15.75" customHeight="1" x14ac:dyDescent="0.3">
      <c r="C44" s="17"/>
      <c r="D44" s="17"/>
      <c r="E44" s="18"/>
    </row>
    <row r="45" spans="3:5" ht="15.75" customHeight="1" x14ac:dyDescent="0.3">
      <c r="C45" s="17"/>
      <c r="D45" s="17"/>
      <c r="E45" s="18"/>
    </row>
    <row r="46" spans="3:5" ht="15.75" customHeight="1" x14ac:dyDescent="0.3">
      <c r="C46" s="17"/>
      <c r="D46" s="17"/>
      <c r="E46" s="18"/>
    </row>
    <row r="47" spans="3:5" ht="15.75" customHeight="1" x14ac:dyDescent="0.3">
      <c r="C47" s="17"/>
      <c r="D47" s="17"/>
      <c r="E47" s="18"/>
    </row>
    <row r="48" spans="3:5" ht="15.75" customHeight="1" x14ac:dyDescent="0.3">
      <c r="C48" s="17"/>
      <c r="D48" s="17"/>
      <c r="E48" s="18"/>
    </row>
    <row r="49" spans="3:5" ht="15.75" customHeight="1" x14ac:dyDescent="0.3">
      <c r="C49" s="17"/>
      <c r="D49" s="17"/>
      <c r="E49" s="18"/>
    </row>
    <row r="50" spans="3:5" ht="15.75" customHeight="1" x14ac:dyDescent="0.3">
      <c r="C50" s="17"/>
      <c r="D50" s="17"/>
      <c r="E50" s="18"/>
    </row>
    <row r="51" spans="3:5" ht="15.75" customHeight="1" x14ac:dyDescent="0.3">
      <c r="C51" s="17"/>
      <c r="D51" s="17"/>
      <c r="E51" s="18"/>
    </row>
    <row r="52" spans="3:5" ht="15.75" customHeight="1" x14ac:dyDescent="0.3">
      <c r="C52" s="17"/>
      <c r="D52" s="17"/>
      <c r="E52" s="18"/>
    </row>
    <row r="53" spans="3:5" ht="15.75" customHeight="1" x14ac:dyDescent="0.3">
      <c r="C53" s="17"/>
      <c r="D53" s="17"/>
      <c r="E53" s="18"/>
    </row>
    <row r="54" spans="3:5" ht="15.75" customHeight="1" x14ac:dyDescent="0.3">
      <c r="C54" s="17"/>
      <c r="D54" s="17"/>
      <c r="E54" s="18"/>
    </row>
    <row r="55" spans="3:5" ht="15.75" customHeight="1" x14ac:dyDescent="0.3">
      <c r="C55" s="17"/>
      <c r="D55" s="17"/>
      <c r="E55" s="18"/>
    </row>
    <row r="56" spans="3:5" ht="15.75" customHeight="1" x14ac:dyDescent="0.3">
      <c r="C56" s="17"/>
      <c r="D56" s="17"/>
      <c r="E56" s="18"/>
    </row>
    <row r="57" spans="3:5" ht="15.75" customHeight="1" x14ac:dyDescent="0.3">
      <c r="C57" s="17"/>
      <c r="D57" s="17"/>
      <c r="E57" s="18"/>
    </row>
    <row r="58" spans="3:5" ht="15.75" customHeight="1" x14ac:dyDescent="0.3">
      <c r="C58" s="17"/>
      <c r="D58" s="17"/>
      <c r="E58" s="18"/>
    </row>
    <row r="59" spans="3:5" ht="15.75" customHeight="1" x14ac:dyDescent="0.3">
      <c r="C59" s="17"/>
      <c r="D59" s="17"/>
      <c r="E59" s="18"/>
    </row>
    <row r="60" spans="3:5" ht="15.75" customHeight="1" x14ac:dyDescent="0.3">
      <c r="C60" s="17"/>
      <c r="D60" s="17"/>
      <c r="E60" s="18"/>
    </row>
    <row r="61" spans="3:5" ht="15.75" customHeight="1" x14ac:dyDescent="0.3">
      <c r="C61" s="17"/>
      <c r="D61" s="17"/>
      <c r="E61" s="18"/>
    </row>
    <row r="62" spans="3:5" ht="15.75" customHeight="1" x14ac:dyDescent="0.3">
      <c r="C62" s="17"/>
      <c r="D62" s="17"/>
      <c r="E62" s="18"/>
    </row>
    <row r="63" spans="3:5" ht="15.75" customHeight="1" x14ac:dyDescent="0.3">
      <c r="C63" s="17"/>
      <c r="D63" s="17"/>
      <c r="E63" s="18"/>
    </row>
    <row r="64" spans="3:5" ht="15.75" customHeight="1" x14ac:dyDescent="0.3">
      <c r="C64" s="17"/>
      <c r="D64" s="17"/>
      <c r="E64" s="18"/>
    </row>
    <row r="65" spans="3:5" ht="15.75" customHeight="1" x14ac:dyDescent="0.3">
      <c r="C65" s="17"/>
      <c r="D65" s="17"/>
      <c r="E65" s="18"/>
    </row>
    <row r="66" spans="3:5" ht="15.75" customHeight="1" x14ac:dyDescent="0.3">
      <c r="C66" s="17"/>
      <c r="D66" s="17"/>
      <c r="E66" s="18"/>
    </row>
    <row r="67" spans="3:5" ht="15.75" customHeight="1" x14ac:dyDescent="0.3">
      <c r="C67" s="17"/>
      <c r="D67" s="17"/>
      <c r="E67" s="18"/>
    </row>
    <row r="68" spans="3:5" ht="15.75" customHeight="1" x14ac:dyDescent="0.3">
      <c r="C68" s="17"/>
      <c r="D68" s="17"/>
      <c r="E68" s="18"/>
    </row>
    <row r="69" spans="3:5" ht="15.75" customHeight="1" x14ac:dyDescent="0.3">
      <c r="C69" s="17"/>
      <c r="D69" s="17"/>
      <c r="E69" s="18"/>
    </row>
    <row r="70" spans="3:5" ht="15.75" customHeight="1" x14ac:dyDescent="0.3">
      <c r="C70" s="17"/>
      <c r="D70" s="17"/>
      <c r="E70" s="18"/>
    </row>
    <row r="71" spans="3:5" ht="15.75" customHeight="1" x14ac:dyDescent="0.3">
      <c r="C71" s="17"/>
      <c r="D71" s="17"/>
      <c r="E71" s="18"/>
    </row>
    <row r="72" spans="3:5" ht="15.75" customHeight="1" x14ac:dyDescent="0.3">
      <c r="C72" s="17"/>
      <c r="D72" s="17"/>
      <c r="E72" s="18"/>
    </row>
    <row r="73" spans="3:5" ht="15.75" customHeight="1" x14ac:dyDescent="0.3">
      <c r="C73" s="17"/>
      <c r="D73" s="17"/>
      <c r="E73" s="18"/>
    </row>
    <row r="74" spans="3:5" ht="15.75" customHeight="1" x14ac:dyDescent="0.3">
      <c r="C74" s="17"/>
      <c r="D74" s="17"/>
      <c r="E74" s="18"/>
    </row>
    <row r="75" spans="3:5" ht="15.75" customHeight="1" x14ac:dyDescent="0.3">
      <c r="C75" s="17"/>
      <c r="D75" s="17"/>
      <c r="E75" s="18"/>
    </row>
    <row r="76" spans="3:5" ht="15.75" customHeight="1" x14ac:dyDescent="0.3">
      <c r="C76" s="17"/>
      <c r="D76" s="17"/>
      <c r="E76" s="18"/>
    </row>
    <row r="77" spans="3:5" ht="15.75" customHeight="1" x14ac:dyDescent="0.3">
      <c r="C77" s="17"/>
      <c r="D77" s="17"/>
      <c r="E77" s="18"/>
    </row>
    <row r="78" spans="3:5" ht="15.75" customHeight="1" x14ac:dyDescent="0.3">
      <c r="C78" s="17"/>
      <c r="D78" s="17"/>
      <c r="E78" s="18"/>
    </row>
    <row r="79" spans="3:5" ht="15.75" customHeight="1" x14ac:dyDescent="0.3">
      <c r="C79" s="17"/>
      <c r="D79" s="17"/>
      <c r="E79" s="18"/>
    </row>
    <row r="80" spans="3:5" ht="15.75" customHeight="1" x14ac:dyDescent="0.3">
      <c r="C80" s="17"/>
      <c r="D80" s="17"/>
      <c r="E80" s="18"/>
    </row>
    <row r="81" spans="3:5" ht="15.75" customHeight="1" x14ac:dyDescent="0.3">
      <c r="C81" s="17"/>
      <c r="D81" s="17"/>
      <c r="E81" s="18"/>
    </row>
    <row r="82" spans="3:5" ht="15.75" customHeight="1" x14ac:dyDescent="0.3">
      <c r="C82" s="17"/>
      <c r="D82" s="17"/>
      <c r="E82" s="18"/>
    </row>
    <row r="83" spans="3:5" ht="15.75" customHeight="1" x14ac:dyDescent="0.3">
      <c r="C83" s="17"/>
      <c r="D83" s="17"/>
      <c r="E83" s="18"/>
    </row>
    <row r="84" spans="3:5" ht="15.75" customHeight="1" x14ac:dyDescent="0.3">
      <c r="C84" s="17"/>
      <c r="D84" s="17"/>
      <c r="E84" s="18"/>
    </row>
    <row r="85" spans="3:5" ht="15.75" customHeight="1" x14ac:dyDescent="0.3">
      <c r="C85" s="17"/>
      <c r="D85" s="17"/>
      <c r="E85" s="18"/>
    </row>
    <row r="86" spans="3:5" ht="15.75" customHeight="1" x14ac:dyDescent="0.3">
      <c r="C86" s="17"/>
      <c r="D86" s="17"/>
      <c r="E86" s="18"/>
    </row>
    <row r="87" spans="3:5" ht="15.75" customHeight="1" x14ac:dyDescent="0.3">
      <c r="C87" s="17"/>
      <c r="D87" s="17"/>
      <c r="E87" s="18"/>
    </row>
    <row r="88" spans="3:5" ht="15.75" customHeight="1" x14ac:dyDescent="0.3">
      <c r="C88" s="17"/>
      <c r="D88" s="17"/>
      <c r="E88" s="18"/>
    </row>
    <row r="89" spans="3:5" ht="15.75" customHeight="1" x14ac:dyDescent="0.3">
      <c r="C89" s="17"/>
      <c r="D89" s="17"/>
      <c r="E89" s="18"/>
    </row>
    <row r="90" spans="3:5" ht="15.75" customHeight="1" x14ac:dyDescent="0.3">
      <c r="C90" s="17"/>
      <c r="D90" s="17"/>
      <c r="E90" s="18"/>
    </row>
    <row r="91" spans="3:5" ht="15.75" customHeight="1" x14ac:dyDescent="0.3">
      <c r="C91" s="17"/>
      <c r="D91" s="17"/>
      <c r="E91" s="18"/>
    </row>
    <row r="92" spans="3:5" ht="15.75" customHeight="1" x14ac:dyDescent="0.3">
      <c r="C92" s="17"/>
      <c r="D92" s="17"/>
      <c r="E92" s="18"/>
    </row>
    <row r="93" spans="3:5" ht="15.75" customHeight="1" x14ac:dyDescent="0.3">
      <c r="C93" s="17"/>
      <c r="D93" s="17"/>
      <c r="E93" s="18"/>
    </row>
    <row r="94" spans="3:5" ht="15.75" customHeight="1" x14ac:dyDescent="0.3">
      <c r="C94" s="17"/>
      <c r="D94" s="17"/>
      <c r="E94" s="18"/>
    </row>
    <row r="95" spans="3:5" ht="15.75" customHeight="1" x14ac:dyDescent="0.3">
      <c r="C95" s="17"/>
      <c r="D95" s="17"/>
      <c r="E95" s="18"/>
    </row>
    <row r="96" spans="3:5" ht="15.75" customHeight="1" x14ac:dyDescent="0.3">
      <c r="C96" s="17"/>
      <c r="D96" s="17"/>
      <c r="E96" s="18"/>
    </row>
    <row r="97" spans="3:5" ht="15.75" customHeight="1" x14ac:dyDescent="0.3">
      <c r="C97" s="17"/>
      <c r="D97" s="17"/>
      <c r="E97" s="18"/>
    </row>
    <row r="98" spans="3:5" ht="15.75" customHeight="1" x14ac:dyDescent="0.3">
      <c r="C98" s="17"/>
      <c r="D98" s="17"/>
      <c r="E98" s="18"/>
    </row>
    <row r="99" spans="3:5" ht="15.75" customHeight="1" x14ac:dyDescent="0.3">
      <c r="C99" s="17"/>
      <c r="D99" s="17"/>
      <c r="E99" s="18"/>
    </row>
    <row r="100" spans="3:5" ht="15.75" customHeight="1" x14ac:dyDescent="0.3">
      <c r="C100" s="17"/>
      <c r="D100" s="17"/>
      <c r="E100" s="18"/>
    </row>
    <row r="101" spans="3:5" ht="15.75" customHeight="1" x14ac:dyDescent="0.3">
      <c r="C101" s="17"/>
      <c r="D101" s="17"/>
      <c r="E101" s="18"/>
    </row>
    <row r="102" spans="3:5" ht="15.75" customHeight="1" x14ac:dyDescent="0.3">
      <c r="C102" s="17"/>
      <c r="D102" s="17"/>
      <c r="E102" s="18"/>
    </row>
    <row r="103" spans="3:5" ht="15.75" customHeight="1" x14ac:dyDescent="0.3">
      <c r="C103" s="17"/>
      <c r="D103" s="17"/>
      <c r="E103" s="18"/>
    </row>
    <row r="104" spans="3:5" ht="15.75" customHeight="1" x14ac:dyDescent="0.3">
      <c r="C104" s="17"/>
      <c r="D104" s="17"/>
      <c r="E104" s="18"/>
    </row>
    <row r="105" spans="3:5" ht="15.75" customHeight="1" x14ac:dyDescent="0.3">
      <c r="C105" s="17"/>
      <c r="D105" s="17"/>
      <c r="E105" s="18"/>
    </row>
    <row r="106" spans="3:5" ht="15.75" customHeight="1" x14ac:dyDescent="0.3">
      <c r="C106" s="17"/>
      <c r="D106" s="17"/>
      <c r="E106" s="18"/>
    </row>
    <row r="107" spans="3:5" ht="15.75" customHeight="1" x14ac:dyDescent="0.3">
      <c r="C107" s="17"/>
      <c r="D107" s="17"/>
      <c r="E107" s="18"/>
    </row>
    <row r="108" spans="3:5" ht="15.75" customHeight="1" x14ac:dyDescent="0.3">
      <c r="C108" s="17"/>
      <c r="D108" s="17"/>
      <c r="E108" s="18"/>
    </row>
    <row r="109" spans="3:5" ht="15.75" customHeight="1" x14ac:dyDescent="0.3">
      <c r="C109" s="17"/>
      <c r="D109" s="17"/>
      <c r="E109" s="18"/>
    </row>
    <row r="110" spans="3:5" ht="15.75" customHeight="1" x14ac:dyDescent="0.3">
      <c r="C110" s="17"/>
      <c r="D110" s="17"/>
      <c r="E110" s="18"/>
    </row>
    <row r="111" spans="3:5" ht="15.75" customHeight="1" x14ac:dyDescent="0.3">
      <c r="C111" s="17"/>
      <c r="D111" s="17"/>
      <c r="E111" s="18"/>
    </row>
    <row r="112" spans="3:5" ht="15.75" customHeight="1" x14ac:dyDescent="0.3">
      <c r="C112" s="17"/>
      <c r="D112" s="17"/>
      <c r="E112" s="18"/>
    </row>
    <row r="113" spans="3:5" ht="15.75" customHeight="1" x14ac:dyDescent="0.3">
      <c r="C113" s="17"/>
      <c r="D113" s="17"/>
      <c r="E113" s="18"/>
    </row>
    <row r="114" spans="3:5" ht="15.75" customHeight="1" x14ac:dyDescent="0.3">
      <c r="C114" s="17"/>
      <c r="D114" s="17"/>
      <c r="E114" s="18"/>
    </row>
    <row r="115" spans="3:5" ht="15.75" customHeight="1" x14ac:dyDescent="0.3">
      <c r="C115" s="17"/>
      <c r="D115" s="17"/>
      <c r="E115" s="18"/>
    </row>
    <row r="116" spans="3:5" ht="15.75" customHeight="1" x14ac:dyDescent="0.3">
      <c r="C116" s="17"/>
      <c r="D116" s="17"/>
      <c r="E116" s="18"/>
    </row>
    <row r="117" spans="3:5" ht="15.75" customHeight="1" x14ac:dyDescent="0.3">
      <c r="C117" s="17"/>
      <c r="D117" s="17"/>
      <c r="E117" s="18"/>
    </row>
    <row r="118" spans="3:5" ht="15.75" customHeight="1" x14ac:dyDescent="0.3">
      <c r="C118" s="17"/>
      <c r="D118" s="17"/>
      <c r="E118" s="18"/>
    </row>
    <row r="119" spans="3:5" ht="15.75" customHeight="1" x14ac:dyDescent="0.3">
      <c r="C119" s="17"/>
      <c r="D119" s="17"/>
      <c r="E119" s="18"/>
    </row>
    <row r="120" spans="3:5" ht="15.75" customHeight="1" x14ac:dyDescent="0.3">
      <c r="C120" s="17"/>
      <c r="D120" s="17"/>
      <c r="E120" s="18"/>
    </row>
    <row r="121" spans="3:5" ht="15.75" customHeight="1" x14ac:dyDescent="0.3">
      <c r="C121" s="17"/>
      <c r="D121" s="17"/>
      <c r="E121" s="18"/>
    </row>
    <row r="122" spans="3:5" ht="15.75" customHeight="1" x14ac:dyDescent="0.3">
      <c r="C122" s="17"/>
      <c r="D122" s="17"/>
      <c r="E122" s="18"/>
    </row>
    <row r="123" spans="3:5" ht="15.75" customHeight="1" x14ac:dyDescent="0.3">
      <c r="C123" s="17"/>
      <c r="D123" s="17"/>
      <c r="E123" s="18"/>
    </row>
    <row r="124" spans="3:5" ht="15.75" customHeight="1" x14ac:dyDescent="0.3">
      <c r="C124" s="17"/>
      <c r="D124" s="17"/>
      <c r="E124" s="18"/>
    </row>
    <row r="125" spans="3:5" ht="15.75" customHeight="1" x14ac:dyDescent="0.3">
      <c r="C125" s="17"/>
      <c r="D125" s="17"/>
      <c r="E125" s="18"/>
    </row>
    <row r="126" spans="3:5" ht="15.75" customHeight="1" x14ac:dyDescent="0.3">
      <c r="C126" s="17"/>
      <c r="D126" s="17"/>
      <c r="E126" s="18"/>
    </row>
    <row r="127" spans="3:5" ht="15.75" customHeight="1" x14ac:dyDescent="0.3">
      <c r="C127" s="17"/>
      <c r="D127" s="17"/>
      <c r="E127" s="18"/>
    </row>
    <row r="128" spans="3:5" ht="15.75" customHeight="1" x14ac:dyDescent="0.3">
      <c r="C128" s="17"/>
      <c r="D128" s="17"/>
      <c r="E128" s="18"/>
    </row>
    <row r="129" spans="3:5" ht="15.75" customHeight="1" x14ac:dyDescent="0.3">
      <c r="C129" s="17"/>
      <c r="D129" s="17"/>
      <c r="E129" s="18"/>
    </row>
    <row r="130" spans="3:5" ht="15.75" customHeight="1" x14ac:dyDescent="0.3">
      <c r="C130" s="17"/>
      <c r="D130" s="17"/>
      <c r="E130" s="18"/>
    </row>
    <row r="131" spans="3:5" ht="15.75" customHeight="1" x14ac:dyDescent="0.3">
      <c r="C131" s="17"/>
      <c r="D131" s="17"/>
      <c r="E131" s="18"/>
    </row>
    <row r="132" spans="3:5" ht="15.75" customHeight="1" x14ac:dyDescent="0.3">
      <c r="C132" s="17"/>
      <c r="D132" s="17"/>
      <c r="E132" s="18"/>
    </row>
    <row r="133" spans="3:5" ht="15.75" customHeight="1" x14ac:dyDescent="0.3">
      <c r="C133" s="17"/>
      <c r="D133" s="17"/>
      <c r="E133" s="18"/>
    </row>
    <row r="134" spans="3:5" ht="15.75" customHeight="1" x14ac:dyDescent="0.3">
      <c r="C134" s="17"/>
      <c r="D134" s="17"/>
      <c r="E134" s="18"/>
    </row>
    <row r="135" spans="3:5" ht="15.75" customHeight="1" x14ac:dyDescent="0.3">
      <c r="C135" s="17"/>
      <c r="D135" s="17"/>
      <c r="E135" s="18"/>
    </row>
    <row r="136" spans="3:5" ht="15.75" customHeight="1" x14ac:dyDescent="0.3">
      <c r="C136" s="17"/>
      <c r="D136" s="17"/>
      <c r="E136" s="18"/>
    </row>
    <row r="137" spans="3:5" ht="15.75" customHeight="1" x14ac:dyDescent="0.3">
      <c r="C137" s="17"/>
      <c r="D137" s="17"/>
      <c r="E137" s="18"/>
    </row>
    <row r="138" spans="3:5" ht="15.75" customHeight="1" x14ac:dyDescent="0.3">
      <c r="C138" s="17"/>
      <c r="D138" s="17"/>
      <c r="E138" s="18"/>
    </row>
    <row r="139" spans="3:5" ht="15.75" customHeight="1" x14ac:dyDescent="0.3">
      <c r="C139" s="17"/>
      <c r="D139" s="17"/>
      <c r="E139" s="18"/>
    </row>
    <row r="140" spans="3:5" ht="15.75" customHeight="1" x14ac:dyDescent="0.3">
      <c r="C140" s="17"/>
      <c r="D140" s="17"/>
      <c r="E140" s="18"/>
    </row>
    <row r="141" spans="3:5" ht="15.75" customHeight="1" x14ac:dyDescent="0.3">
      <c r="C141" s="17"/>
      <c r="D141" s="17"/>
      <c r="E141" s="18"/>
    </row>
    <row r="142" spans="3:5" ht="15.75" customHeight="1" x14ac:dyDescent="0.3">
      <c r="C142" s="17"/>
      <c r="D142" s="17"/>
      <c r="E142" s="18"/>
    </row>
    <row r="143" spans="3:5" ht="15.75" customHeight="1" x14ac:dyDescent="0.3">
      <c r="C143" s="17"/>
      <c r="D143" s="17"/>
      <c r="E143" s="18"/>
    </row>
    <row r="144" spans="3:5" ht="15.75" customHeight="1" x14ac:dyDescent="0.3">
      <c r="C144" s="17"/>
      <c r="D144" s="17"/>
      <c r="E144" s="18"/>
    </row>
    <row r="145" spans="3:5" ht="15.75" customHeight="1" x14ac:dyDescent="0.3">
      <c r="C145" s="17"/>
      <c r="D145" s="17"/>
      <c r="E145" s="18"/>
    </row>
    <row r="146" spans="3:5" ht="15.75" customHeight="1" x14ac:dyDescent="0.3">
      <c r="C146" s="17"/>
      <c r="D146" s="17"/>
      <c r="E146" s="18"/>
    </row>
    <row r="147" spans="3:5" ht="15.75" customHeight="1" x14ac:dyDescent="0.3">
      <c r="C147" s="17"/>
      <c r="D147" s="17"/>
      <c r="E147" s="18"/>
    </row>
    <row r="148" spans="3:5" ht="15.75" customHeight="1" x14ac:dyDescent="0.3">
      <c r="C148" s="17"/>
      <c r="D148" s="17"/>
      <c r="E148" s="18"/>
    </row>
    <row r="149" spans="3:5" ht="15.75" customHeight="1" x14ac:dyDescent="0.3">
      <c r="C149" s="17"/>
      <c r="D149" s="17"/>
      <c r="E149" s="18"/>
    </row>
    <row r="150" spans="3:5" ht="15.75" customHeight="1" x14ac:dyDescent="0.3">
      <c r="C150" s="17"/>
      <c r="D150" s="17"/>
      <c r="E150" s="18"/>
    </row>
    <row r="151" spans="3:5" ht="15.75" customHeight="1" x14ac:dyDescent="0.3">
      <c r="C151" s="17"/>
      <c r="D151" s="17"/>
      <c r="E151" s="18"/>
    </row>
    <row r="152" spans="3:5" ht="15.75" customHeight="1" x14ac:dyDescent="0.3">
      <c r="C152" s="17"/>
      <c r="D152" s="17"/>
      <c r="E152" s="18"/>
    </row>
    <row r="153" spans="3:5" ht="15.75" customHeight="1" x14ac:dyDescent="0.3">
      <c r="C153" s="17"/>
      <c r="D153" s="17"/>
      <c r="E153" s="18"/>
    </row>
    <row r="154" spans="3:5" ht="15.75" customHeight="1" x14ac:dyDescent="0.3">
      <c r="C154" s="17"/>
      <c r="D154" s="17"/>
      <c r="E154" s="18"/>
    </row>
    <row r="155" spans="3:5" ht="15.75" customHeight="1" x14ac:dyDescent="0.3">
      <c r="C155" s="17"/>
      <c r="D155" s="17"/>
      <c r="E155" s="18"/>
    </row>
    <row r="156" spans="3:5" ht="15.75" customHeight="1" x14ac:dyDescent="0.3">
      <c r="C156" s="17"/>
      <c r="D156" s="17"/>
      <c r="E156" s="18"/>
    </row>
    <row r="157" spans="3:5" ht="15.75" customHeight="1" x14ac:dyDescent="0.3">
      <c r="C157" s="17"/>
      <c r="D157" s="17"/>
      <c r="E157" s="18"/>
    </row>
    <row r="158" spans="3:5" ht="15.75" customHeight="1" x14ac:dyDescent="0.3">
      <c r="C158" s="17"/>
      <c r="D158" s="17"/>
      <c r="E158" s="18"/>
    </row>
    <row r="159" spans="3:5" ht="15.75" customHeight="1" x14ac:dyDescent="0.3">
      <c r="C159" s="17"/>
      <c r="D159" s="17"/>
      <c r="E159" s="18"/>
    </row>
    <row r="160" spans="3:5" ht="15.75" customHeight="1" x14ac:dyDescent="0.3">
      <c r="C160" s="17"/>
      <c r="D160" s="17"/>
      <c r="E160" s="18"/>
    </row>
    <row r="161" spans="3:5" ht="15.75" customHeight="1" x14ac:dyDescent="0.3">
      <c r="C161" s="17"/>
      <c r="D161" s="17"/>
      <c r="E161" s="18"/>
    </row>
    <row r="162" spans="3:5" ht="15.75" customHeight="1" x14ac:dyDescent="0.3">
      <c r="C162" s="17"/>
      <c r="D162" s="17"/>
      <c r="E162" s="18"/>
    </row>
    <row r="163" spans="3:5" ht="15.75" customHeight="1" x14ac:dyDescent="0.3">
      <c r="C163" s="17"/>
      <c r="D163" s="17"/>
      <c r="E163" s="18"/>
    </row>
    <row r="164" spans="3:5" ht="15.75" customHeight="1" x14ac:dyDescent="0.3">
      <c r="C164" s="17"/>
      <c r="D164" s="17"/>
      <c r="E164" s="18"/>
    </row>
    <row r="165" spans="3:5" ht="15.75" customHeight="1" x14ac:dyDescent="0.3">
      <c r="C165" s="17"/>
      <c r="D165" s="17"/>
      <c r="E165" s="18"/>
    </row>
    <row r="166" spans="3:5" ht="15.75" customHeight="1" x14ac:dyDescent="0.3">
      <c r="C166" s="17"/>
      <c r="D166" s="17"/>
      <c r="E166" s="18"/>
    </row>
    <row r="167" spans="3:5" ht="15.75" customHeight="1" x14ac:dyDescent="0.3">
      <c r="C167" s="17"/>
      <c r="D167" s="17"/>
      <c r="E167" s="18"/>
    </row>
    <row r="168" spans="3:5" ht="15.75" customHeight="1" x14ac:dyDescent="0.3">
      <c r="C168" s="17"/>
      <c r="D168" s="17"/>
      <c r="E168" s="18"/>
    </row>
    <row r="169" spans="3:5" ht="15.75" customHeight="1" x14ac:dyDescent="0.3">
      <c r="C169" s="17"/>
      <c r="D169" s="17"/>
      <c r="E169" s="18"/>
    </row>
    <row r="170" spans="3:5" ht="15.75" customHeight="1" x14ac:dyDescent="0.3">
      <c r="C170" s="17"/>
      <c r="D170" s="17"/>
      <c r="E170" s="18"/>
    </row>
    <row r="171" spans="3:5" ht="15.75" customHeight="1" x14ac:dyDescent="0.3">
      <c r="C171" s="17"/>
      <c r="D171" s="17"/>
      <c r="E171" s="18"/>
    </row>
    <row r="172" spans="3:5" ht="15.75" customHeight="1" x14ac:dyDescent="0.3">
      <c r="C172" s="17"/>
      <c r="D172" s="17"/>
      <c r="E172" s="18"/>
    </row>
    <row r="173" spans="3:5" ht="15.75" customHeight="1" x14ac:dyDescent="0.3">
      <c r="C173" s="17"/>
      <c r="D173" s="17"/>
      <c r="E173" s="18"/>
    </row>
    <row r="174" spans="3:5" ht="15.75" customHeight="1" x14ac:dyDescent="0.3">
      <c r="C174" s="17"/>
      <c r="D174" s="17"/>
      <c r="E174" s="18"/>
    </row>
    <row r="175" spans="3:5" ht="15.75" customHeight="1" x14ac:dyDescent="0.3">
      <c r="C175" s="17"/>
      <c r="D175" s="17"/>
      <c r="E175" s="18"/>
    </row>
    <row r="176" spans="3:5" ht="15.75" customHeight="1" x14ac:dyDescent="0.3">
      <c r="C176" s="17"/>
      <c r="D176" s="17"/>
      <c r="E176" s="18"/>
    </row>
    <row r="177" spans="3:5" ht="15.75" customHeight="1" x14ac:dyDescent="0.3">
      <c r="C177" s="17"/>
      <c r="D177" s="17"/>
      <c r="E177" s="18"/>
    </row>
    <row r="178" spans="3:5" ht="15.75" customHeight="1" x14ac:dyDescent="0.3">
      <c r="C178" s="17"/>
      <c r="D178" s="17"/>
      <c r="E178" s="18"/>
    </row>
    <row r="179" spans="3:5" ht="15.75" customHeight="1" x14ac:dyDescent="0.3">
      <c r="C179" s="17"/>
      <c r="D179" s="17"/>
      <c r="E179" s="18"/>
    </row>
    <row r="180" spans="3:5" ht="15.75" customHeight="1" x14ac:dyDescent="0.3">
      <c r="C180" s="17"/>
      <c r="D180" s="17"/>
      <c r="E180" s="18"/>
    </row>
    <row r="181" spans="3:5" ht="15.75" customHeight="1" x14ac:dyDescent="0.3">
      <c r="C181" s="17"/>
      <c r="D181" s="17"/>
      <c r="E181" s="18"/>
    </row>
    <row r="182" spans="3:5" ht="15.75" customHeight="1" x14ac:dyDescent="0.3">
      <c r="C182" s="17"/>
      <c r="D182" s="17"/>
      <c r="E182" s="18"/>
    </row>
    <row r="183" spans="3:5" ht="15.75" customHeight="1" x14ac:dyDescent="0.3">
      <c r="C183" s="17"/>
      <c r="D183" s="17"/>
      <c r="E183" s="18"/>
    </row>
    <row r="184" spans="3:5" ht="15.75" customHeight="1" x14ac:dyDescent="0.3">
      <c r="C184" s="17"/>
      <c r="D184" s="17"/>
      <c r="E184" s="18"/>
    </row>
    <row r="185" spans="3:5" ht="15.75" customHeight="1" x14ac:dyDescent="0.3">
      <c r="C185" s="17"/>
      <c r="D185" s="17"/>
      <c r="E185" s="18"/>
    </row>
    <row r="186" spans="3:5" ht="15.75" customHeight="1" x14ac:dyDescent="0.3">
      <c r="C186" s="17"/>
      <c r="D186" s="17"/>
      <c r="E186" s="18"/>
    </row>
    <row r="187" spans="3:5" ht="15.75" customHeight="1" x14ac:dyDescent="0.3">
      <c r="C187" s="17"/>
      <c r="D187" s="17"/>
      <c r="E187" s="18"/>
    </row>
    <row r="188" spans="3:5" ht="15.75" customHeight="1" x14ac:dyDescent="0.3">
      <c r="C188" s="17"/>
      <c r="D188" s="17"/>
      <c r="E188" s="18"/>
    </row>
    <row r="189" spans="3:5" ht="15.75" customHeight="1" x14ac:dyDescent="0.3">
      <c r="C189" s="17"/>
      <c r="D189" s="17"/>
      <c r="E189" s="18"/>
    </row>
    <row r="190" spans="3:5" ht="15.75" customHeight="1" x14ac:dyDescent="0.3">
      <c r="C190" s="17"/>
      <c r="D190" s="17"/>
      <c r="E190" s="18"/>
    </row>
    <row r="191" spans="3:5" ht="15.75" customHeight="1" x14ac:dyDescent="0.3">
      <c r="C191" s="17"/>
      <c r="D191" s="17"/>
      <c r="E191" s="18"/>
    </row>
    <row r="192" spans="3:5" ht="15.75" customHeight="1" x14ac:dyDescent="0.3">
      <c r="C192" s="17"/>
      <c r="D192" s="17"/>
      <c r="E192" s="18"/>
    </row>
    <row r="193" spans="3:5" ht="15.75" customHeight="1" x14ac:dyDescent="0.3">
      <c r="C193" s="17"/>
      <c r="D193" s="17"/>
      <c r="E193" s="18"/>
    </row>
    <row r="194" spans="3:5" ht="15.75" customHeight="1" x14ac:dyDescent="0.3">
      <c r="C194" s="17"/>
      <c r="D194" s="17"/>
      <c r="E194" s="18"/>
    </row>
    <row r="195" spans="3:5" ht="15.75" customHeight="1" x14ac:dyDescent="0.3">
      <c r="C195" s="17"/>
      <c r="D195" s="17"/>
      <c r="E195" s="18"/>
    </row>
    <row r="196" spans="3:5" ht="15.75" customHeight="1" x14ac:dyDescent="0.3">
      <c r="C196" s="17"/>
      <c r="D196" s="17"/>
      <c r="E196" s="18"/>
    </row>
    <row r="197" spans="3:5" ht="15.75" customHeight="1" x14ac:dyDescent="0.3">
      <c r="C197" s="17"/>
      <c r="D197" s="17"/>
      <c r="E197" s="18"/>
    </row>
    <row r="198" spans="3:5" ht="15.75" customHeight="1" x14ac:dyDescent="0.3">
      <c r="C198" s="17"/>
      <c r="D198" s="17"/>
      <c r="E198" s="18"/>
    </row>
    <row r="199" spans="3:5" ht="15.75" customHeight="1" x14ac:dyDescent="0.3">
      <c r="C199" s="17"/>
      <c r="D199" s="17"/>
      <c r="E199" s="18"/>
    </row>
    <row r="200" spans="3:5" ht="15.75" customHeight="1" x14ac:dyDescent="0.3">
      <c r="C200" s="17"/>
      <c r="D200" s="17"/>
      <c r="E200" s="18"/>
    </row>
    <row r="201" spans="3:5" ht="15.75" customHeight="1" x14ac:dyDescent="0.3">
      <c r="C201" s="17"/>
      <c r="D201" s="17"/>
      <c r="E201" s="18"/>
    </row>
    <row r="202" spans="3:5" ht="15.75" customHeight="1" x14ac:dyDescent="0.3">
      <c r="C202" s="17"/>
      <c r="D202" s="17"/>
      <c r="E202" s="18"/>
    </row>
    <row r="203" spans="3:5" ht="15.75" customHeight="1" x14ac:dyDescent="0.3">
      <c r="C203" s="17"/>
      <c r="D203" s="17"/>
      <c r="E203" s="18"/>
    </row>
    <row r="204" spans="3:5" ht="15.75" customHeight="1" x14ac:dyDescent="0.3">
      <c r="C204" s="17"/>
      <c r="D204" s="17"/>
      <c r="E204" s="18"/>
    </row>
    <row r="205" spans="3:5" ht="15.75" customHeight="1" x14ac:dyDescent="0.3">
      <c r="C205" s="17"/>
      <c r="D205" s="17"/>
      <c r="E205" s="18"/>
    </row>
    <row r="206" spans="3:5" ht="15.75" customHeight="1" x14ac:dyDescent="0.3">
      <c r="C206" s="17"/>
      <c r="D206" s="17"/>
      <c r="E206" s="18"/>
    </row>
    <row r="207" spans="3:5" ht="15.75" customHeight="1" x14ac:dyDescent="0.3">
      <c r="C207" s="17"/>
      <c r="D207" s="17"/>
      <c r="E207" s="18"/>
    </row>
    <row r="208" spans="3:5" ht="15.75" customHeight="1" x14ac:dyDescent="0.3">
      <c r="C208" s="17"/>
      <c r="D208" s="17"/>
      <c r="E208" s="18"/>
    </row>
    <row r="209" spans="3:5" ht="15.75" customHeight="1" x14ac:dyDescent="0.3">
      <c r="C209" s="17"/>
      <c r="D209" s="17"/>
      <c r="E209" s="18"/>
    </row>
    <row r="210" spans="3:5" ht="15.75" customHeight="1" x14ac:dyDescent="0.3">
      <c r="C210" s="17"/>
      <c r="D210" s="17"/>
      <c r="E210" s="18"/>
    </row>
    <row r="211" spans="3:5" ht="15.75" customHeight="1" x14ac:dyDescent="0.3">
      <c r="C211" s="17"/>
      <c r="D211" s="17"/>
      <c r="E211" s="18"/>
    </row>
    <row r="212" spans="3:5" ht="15.75" customHeight="1" x14ac:dyDescent="0.3">
      <c r="C212" s="17"/>
      <c r="D212" s="17"/>
      <c r="E212" s="18"/>
    </row>
    <row r="213" spans="3:5" ht="15.75" customHeight="1" x14ac:dyDescent="0.3">
      <c r="C213" s="17"/>
      <c r="D213" s="17"/>
      <c r="E213" s="18"/>
    </row>
    <row r="214" spans="3:5" ht="15.75" customHeight="1" x14ac:dyDescent="0.3">
      <c r="C214" s="17"/>
      <c r="D214" s="17"/>
      <c r="E214" s="18"/>
    </row>
    <row r="215" spans="3:5" ht="15.75" customHeight="1" x14ac:dyDescent="0.3">
      <c r="C215" s="17"/>
      <c r="D215" s="17"/>
      <c r="E215" s="18"/>
    </row>
    <row r="216" spans="3:5" ht="15.75" customHeight="1" x14ac:dyDescent="0.3">
      <c r="C216" s="17"/>
      <c r="D216" s="17"/>
      <c r="E216" s="18"/>
    </row>
    <row r="217" spans="3:5" ht="15.75" customHeight="1" x14ac:dyDescent="0.3">
      <c r="C217" s="17"/>
      <c r="D217" s="17"/>
      <c r="E217" s="18"/>
    </row>
    <row r="218" spans="3:5" ht="15.75" customHeight="1" x14ac:dyDescent="0.3">
      <c r="C218" s="17"/>
      <c r="D218" s="17"/>
      <c r="E218" s="18"/>
    </row>
    <row r="219" spans="3:5" ht="15.75" customHeight="1" x14ac:dyDescent="0.3">
      <c r="C219" s="17"/>
      <c r="D219" s="17"/>
      <c r="E219" s="18"/>
    </row>
    <row r="220" spans="3:5" ht="15.75" customHeight="1" x14ac:dyDescent="0.3">
      <c r="C220" s="17"/>
      <c r="D220" s="17"/>
      <c r="E220" s="18"/>
    </row>
    <row r="221" spans="3:5" ht="15.75" customHeight="1" x14ac:dyDescent="0.3">
      <c r="C221" s="17"/>
      <c r="D221" s="17"/>
      <c r="E221" s="18"/>
    </row>
    <row r="222" spans="3:5" ht="15.75" customHeight="1" x14ac:dyDescent="0.3">
      <c r="C222" s="17"/>
      <c r="D222" s="17"/>
      <c r="E222" s="18"/>
    </row>
    <row r="223" spans="3:5" ht="15.75" customHeight="1" x14ac:dyDescent="0.3">
      <c r="C223" s="17"/>
      <c r="D223" s="17"/>
      <c r="E223" s="18"/>
    </row>
    <row r="224" spans="3:5" ht="15.75" customHeight="1" x14ac:dyDescent="0.3">
      <c r="C224" s="17"/>
      <c r="D224" s="17"/>
      <c r="E224" s="18"/>
    </row>
    <row r="225" spans="3:5" ht="15.75" customHeight="1" x14ac:dyDescent="0.3">
      <c r="C225" s="17"/>
      <c r="D225" s="17"/>
      <c r="E225" s="18"/>
    </row>
    <row r="226" spans="3:5" ht="15.75" customHeight="1" x14ac:dyDescent="0.3">
      <c r="C226" s="17"/>
      <c r="D226" s="17"/>
      <c r="E226" s="18"/>
    </row>
    <row r="227" spans="3:5" ht="15.75" customHeight="1" x14ac:dyDescent="0.3">
      <c r="C227" s="17"/>
      <c r="D227" s="17"/>
      <c r="E227" s="18"/>
    </row>
    <row r="228" spans="3:5" ht="15.75" customHeight="1" x14ac:dyDescent="0.3">
      <c r="C228" s="17"/>
      <c r="D228" s="17"/>
      <c r="E228" s="18"/>
    </row>
    <row r="229" spans="3:5" ht="15.75" customHeight="1" x14ac:dyDescent="0.3">
      <c r="C229" s="17"/>
      <c r="D229" s="17"/>
      <c r="E229" s="18"/>
    </row>
    <row r="230" spans="3:5" ht="15.75" customHeight="1" x14ac:dyDescent="0.3">
      <c r="C230" s="17"/>
      <c r="D230" s="17"/>
      <c r="E230" s="18"/>
    </row>
    <row r="231" spans="3:5" ht="15.75" customHeight="1" x14ac:dyDescent="0.3">
      <c r="C231" s="17"/>
      <c r="D231" s="17"/>
      <c r="E231" s="18"/>
    </row>
    <row r="232" spans="3:5" ht="15.75" customHeight="1" x14ac:dyDescent="0.3">
      <c r="C232" s="17"/>
      <c r="D232" s="17"/>
      <c r="E232" s="18"/>
    </row>
    <row r="233" spans="3:5" ht="15.75" customHeight="1" x14ac:dyDescent="0.3">
      <c r="C233" s="17"/>
      <c r="D233" s="17"/>
      <c r="E233" s="18"/>
    </row>
    <row r="234" spans="3:5" ht="15.75" customHeight="1" x14ac:dyDescent="0.3">
      <c r="C234" s="17"/>
      <c r="D234" s="17"/>
      <c r="E234" s="18"/>
    </row>
    <row r="235" spans="3:5" ht="15.75" customHeight="1" x14ac:dyDescent="0.3">
      <c r="C235" s="17"/>
      <c r="D235" s="17"/>
      <c r="E235" s="18"/>
    </row>
    <row r="236" spans="3:5" ht="15.75" customHeight="1" x14ac:dyDescent="0.3">
      <c r="C236" s="17"/>
      <c r="D236" s="17"/>
      <c r="E236" s="18"/>
    </row>
    <row r="237" spans="3:5" ht="15.75" customHeight="1" x14ac:dyDescent="0.3">
      <c r="C237" s="17"/>
      <c r="D237" s="17"/>
      <c r="E237" s="18"/>
    </row>
    <row r="238" spans="3:5" ht="15.75" customHeight="1" x14ac:dyDescent="0.3">
      <c r="C238" s="17"/>
      <c r="D238" s="17"/>
      <c r="E238" s="18"/>
    </row>
    <row r="239" spans="3:5" ht="15.75" customHeight="1" x14ac:dyDescent="0.3">
      <c r="C239" s="17"/>
      <c r="D239" s="17"/>
      <c r="E239" s="18"/>
    </row>
    <row r="240" spans="3:5" ht="15.75" customHeight="1" x14ac:dyDescent="0.3">
      <c r="C240" s="17"/>
      <c r="D240" s="17"/>
      <c r="E240" s="18"/>
    </row>
    <row r="241" spans="3:5" ht="15.75" customHeight="1" x14ac:dyDescent="0.3">
      <c r="C241" s="17"/>
      <c r="D241" s="17"/>
      <c r="E241" s="18"/>
    </row>
    <row r="242" spans="3:5" ht="15.75" customHeight="1" x14ac:dyDescent="0.3">
      <c r="C242" s="17"/>
      <c r="D242" s="17"/>
      <c r="E242" s="18"/>
    </row>
    <row r="243" spans="3:5" ht="15.75" customHeight="1" x14ac:dyDescent="0.3">
      <c r="C243" s="17"/>
      <c r="D243" s="17"/>
      <c r="E243" s="18"/>
    </row>
    <row r="244" spans="3:5" ht="15.75" customHeight="1" x14ac:dyDescent="0.3">
      <c r="C244" s="17"/>
      <c r="D244" s="17"/>
      <c r="E244" s="18"/>
    </row>
    <row r="245" spans="3:5" ht="15.75" customHeight="1" x14ac:dyDescent="0.3">
      <c r="C245" s="17"/>
      <c r="D245" s="17"/>
      <c r="E245" s="18"/>
    </row>
    <row r="246" spans="3:5" ht="15.75" customHeight="1" x14ac:dyDescent="0.3">
      <c r="C246" s="17"/>
      <c r="D246" s="17"/>
      <c r="E246" s="18"/>
    </row>
    <row r="247" spans="3:5" ht="15.75" customHeight="1" x14ac:dyDescent="0.3">
      <c r="C247" s="17"/>
      <c r="D247" s="17"/>
      <c r="E247" s="18"/>
    </row>
    <row r="248" spans="3:5" ht="15.75" customHeight="1" x14ac:dyDescent="0.3">
      <c r="C248" s="17"/>
      <c r="D248" s="17"/>
      <c r="E248" s="18"/>
    </row>
    <row r="249" spans="3:5" ht="15.75" customHeight="1" x14ac:dyDescent="0.3">
      <c r="C249" s="17"/>
      <c r="D249" s="17"/>
      <c r="E249" s="18"/>
    </row>
    <row r="250" spans="3:5" ht="15.75" customHeight="1" x14ac:dyDescent="0.3">
      <c r="C250" s="17"/>
      <c r="D250" s="17"/>
      <c r="E250" s="18"/>
    </row>
    <row r="251" spans="3:5" ht="15.75" customHeight="1" x14ac:dyDescent="0.3">
      <c r="C251" s="17"/>
      <c r="D251" s="17"/>
      <c r="E251" s="18"/>
    </row>
    <row r="252" spans="3:5" ht="15.75" customHeight="1" x14ac:dyDescent="0.3">
      <c r="C252" s="17"/>
      <c r="D252" s="17"/>
      <c r="E252" s="18"/>
    </row>
    <row r="253" spans="3:5" ht="15.75" customHeight="1" x14ac:dyDescent="0.3">
      <c r="C253" s="17"/>
      <c r="D253" s="17"/>
      <c r="E253" s="18"/>
    </row>
    <row r="254" spans="3:5" ht="15.75" customHeight="1" x14ac:dyDescent="0.3">
      <c r="C254" s="17"/>
      <c r="D254" s="17"/>
      <c r="E254" s="18"/>
    </row>
    <row r="255" spans="3:5" ht="15.75" customHeight="1" x14ac:dyDescent="0.3">
      <c r="C255" s="17"/>
      <c r="D255" s="17"/>
      <c r="E255" s="18"/>
    </row>
    <row r="256" spans="3:5" ht="15.75" customHeight="1" x14ac:dyDescent="0.3">
      <c r="C256" s="17"/>
      <c r="D256" s="17"/>
      <c r="E256" s="18"/>
    </row>
    <row r="257" spans="3:5" ht="15.75" customHeight="1" x14ac:dyDescent="0.3">
      <c r="C257" s="17"/>
      <c r="D257" s="17"/>
      <c r="E257" s="18"/>
    </row>
    <row r="258" spans="3:5" ht="15.75" customHeight="1" x14ac:dyDescent="0.3">
      <c r="C258" s="17"/>
      <c r="D258" s="17"/>
      <c r="E258" s="18"/>
    </row>
    <row r="259" spans="3:5" ht="15.75" customHeight="1" x14ac:dyDescent="0.3">
      <c r="C259" s="17"/>
      <c r="D259" s="17"/>
      <c r="E259" s="18"/>
    </row>
    <row r="260" spans="3:5" ht="15.75" customHeight="1" x14ac:dyDescent="0.3">
      <c r="C260" s="17"/>
      <c r="D260" s="17"/>
      <c r="E260" s="18"/>
    </row>
    <row r="261" spans="3:5" ht="15.75" customHeight="1" x14ac:dyDescent="0.3">
      <c r="C261" s="17"/>
      <c r="D261" s="17"/>
      <c r="E261" s="18"/>
    </row>
    <row r="262" spans="3:5" ht="15.75" customHeight="1" x14ac:dyDescent="0.3">
      <c r="C262" s="17"/>
      <c r="D262" s="17"/>
      <c r="E262" s="18"/>
    </row>
    <row r="263" spans="3:5" ht="15.75" customHeight="1" x14ac:dyDescent="0.3">
      <c r="C263" s="17"/>
      <c r="D263" s="17"/>
      <c r="E263" s="18"/>
    </row>
    <row r="264" spans="3:5" ht="15.75" customHeight="1" x14ac:dyDescent="0.3">
      <c r="C264" s="17"/>
      <c r="D264" s="17"/>
      <c r="E264" s="18"/>
    </row>
    <row r="265" spans="3:5" ht="15.75" customHeight="1" x14ac:dyDescent="0.3">
      <c r="C265" s="17"/>
      <c r="D265" s="17"/>
      <c r="E265" s="18"/>
    </row>
    <row r="266" spans="3:5" ht="15.75" customHeight="1" x14ac:dyDescent="0.3">
      <c r="C266" s="17"/>
      <c r="D266" s="17"/>
      <c r="E266" s="18"/>
    </row>
    <row r="267" spans="3:5" ht="15.75" customHeight="1" x14ac:dyDescent="0.3">
      <c r="C267" s="17"/>
      <c r="D267" s="17"/>
      <c r="E267" s="18"/>
    </row>
    <row r="268" spans="3:5" ht="15.75" customHeight="1" x14ac:dyDescent="0.3">
      <c r="C268" s="17"/>
      <c r="D268" s="17"/>
      <c r="E268" s="18"/>
    </row>
    <row r="269" spans="3:5" ht="15.75" customHeight="1" x14ac:dyDescent="0.3">
      <c r="C269" s="17"/>
      <c r="D269" s="17"/>
      <c r="E269" s="18"/>
    </row>
    <row r="270" spans="3:5" ht="15.75" customHeight="1" x14ac:dyDescent="0.3">
      <c r="C270" s="17"/>
      <c r="D270" s="17"/>
      <c r="E270" s="18"/>
    </row>
    <row r="271" spans="3:5" ht="15.75" customHeight="1" x14ac:dyDescent="0.3">
      <c r="C271" s="17"/>
      <c r="D271" s="17"/>
      <c r="E271" s="18"/>
    </row>
    <row r="272" spans="3:5" ht="15.75" customHeight="1" x14ac:dyDescent="0.3">
      <c r="C272" s="17"/>
      <c r="D272" s="17"/>
      <c r="E272" s="18"/>
    </row>
    <row r="273" spans="3:5" ht="15.75" customHeight="1" x14ac:dyDescent="0.3">
      <c r="C273" s="17"/>
      <c r="D273" s="17"/>
      <c r="E273" s="18"/>
    </row>
    <row r="274" spans="3:5" ht="15.75" customHeight="1" x14ac:dyDescent="0.3">
      <c r="C274" s="17"/>
      <c r="D274" s="17"/>
      <c r="E274" s="18"/>
    </row>
    <row r="275" spans="3:5" ht="15.75" customHeight="1" x14ac:dyDescent="0.3">
      <c r="C275" s="17"/>
      <c r="D275" s="17"/>
      <c r="E275" s="18"/>
    </row>
    <row r="276" spans="3:5" ht="15.75" customHeight="1" x14ac:dyDescent="0.3">
      <c r="C276" s="17"/>
      <c r="D276" s="17"/>
      <c r="E276" s="18"/>
    </row>
    <row r="277" spans="3:5" ht="15.75" customHeight="1" x14ac:dyDescent="0.3">
      <c r="C277" s="17"/>
      <c r="D277" s="17"/>
      <c r="E277" s="18"/>
    </row>
    <row r="278" spans="3:5" ht="15.75" customHeight="1" x14ac:dyDescent="0.3">
      <c r="C278" s="17"/>
      <c r="D278" s="17"/>
      <c r="E278" s="18"/>
    </row>
    <row r="279" spans="3:5" ht="15.75" customHeight="1" x14ac:dyDescent="0.3">
      <c r="C279" s="17"/>
      <c r="D279" s="17"/>
      <c r="E279" s="18"/>
    </row>
    <row r="280" spans="3:5" ht="15.75" customHeight="1" x14ac:dyDescent="0.3">
      <c r="C280" s="17"/>
      <c r="D280" s="17"/>
      <c r="E280" s="18"/>
    </row>
    <row r="281" spans="3:5" ht="15.75" customHeight="1" x14ac:dyDescent="0.3">
      <c r="C281" s="17"/>
      <c r="D281" s="17"/>
      <c r="E281" s="18"/>
    </row>
    <row r="282" spans="3:5" ht="15.75" customHeight="1" x14ac:dyDescent="0.3">
      <c r="C282" s="17"/>
      <c r="D282" s="17"/>
      <c r="E282" s="18"/>
    </row>
    <row r="283" spans="3:5" ht="15.75" customHeight="1" x14ac:dyDescent="0.3">
      <c r="C283" s="17"/>
      <c r="D283" s="17"/>
      <c r="E283" s="18"/>
    </row>
    <row r="284" spans="3:5" ht="15.75" customHeight="1" x14ac:dyDescent="0.3">
      <c r="C284" s="17"/>
      <c r="D284" s="17"/>
      <c r="E284" s="18"/>
    </row>
    <row r="285" spans="3:5" ht="15.75" customHeight="1" x14ac:dyDescent="0.3">
      <c r="C285" s="17"/>
      <c r="D285" s="17"/>
      <c r="E285" s="18"/>
    </row>
    <row r="286" spans="3:5" ht="15.75" customHeight="1" x14ac:dyDescent="0.3">
      <c r="C286" s="17"/>
      <c r="D286" s="17"/>
      <c r="E286" s="18"/>
    </row>
    <row r="287" spans="3:5" ht="15.75" customHeight="1" x14ac:dyDescent="0.3">
      <c r="C287" s="17"/>
      <c r="D287" s="17"/>
      <c r="E287" s="18"/>
    </row>
    <row r="288" spans="3:5" ht="15.75" customHeight="1" x14ac:dyDescent="0.3">
      <c r="C288" s="17"/>
      <c r="D288" s="17"/>
      <c r="E288" s="18"/>
    </row>
    <row r="289" spans="3:5" ht="15.75" customHeight="1" x14ac:dyDescent="0.3">
      <c r="C289" s="17"/>
      <c r="D289" s="17"/>
      <c r="E289" s="18"/>
    </row>
    <row r="290" spans="3:5" ht="15.75" customHeight="1" x14ac:dyDescent="0.3">
      <c r="C290" s="17"/>
      <c r="D290" s="17"/>
      <c r="E290" s="18"/>
    </row>
    <row r="291" spans="3:5" ht="15.75" customHeight="1" x14ac:dyDescent="0.3">
      <c r="C291" s="17"/>
      <c r="D291" s="17"/>
      <c r="E291" s="18"/>
    </row>
    <row r="292" spans="3:5" ht="15.75" customHeight="1" x14ac:dyDescent="0.3">
      <c r="C292" s="17"/>
      <c r="D292" s="17"/>
      <c r="E292" s="18"/>
    </row>
    <row r="293" spans="3:5" ht="15.75" customHeight="1" x14ac:dyDescent="0.3">
      <c r="C293" s="17"/>
      <c r="D293" s="17"/>
      <c r="E293" s="18"/>
    </row>
    <row r="294" spans="3:5" ht="15.75" customHeight="1" x14ac:dyDescent="0.3">
      <c r="C294" s="17"/>
      <c r="D294" s="17"/>
      <c r="E294" s="18"/>
    </row>
    <row r="295" spans="3:5" ht="15.75" customHeight="1" x14ac:dyDescent="0.3">
      <c r="C295" s="17"/>
      <c r="D295" s="17"/>
      <c r="E295" s="18"/>
    </row>
    <row r="296" spans="3:5" ht="15.75" customHeight="1" x14ac:dyDescent="0.3">
      <c r="C296" s="17"/>
      <c r="D296" s="17"/>
      <c r="E296" s="18"/>
    </row>
    <row r="297" spans="3:5" ht="15.75" customHeight="1" x14ac:dyDescent="0.3">
      <c r="C297" s="17"/>
      <c r="D297" s="17"/>
      <c r="E297" s="18"/>
    </row>
    <row r="298" spans="3:5" ht="15.75" customHeight="1" x14ac:dyDescent="0.3">
      <c r="C298" s="17"/>
      <c r="D298" s="17"/>
      <c r="E298" s="18"/>
    </row>
    <row r="299" spans="3:5" ht="15.75" customHeight="1" x14ac:dyDescent="0.3">
      <c r="C299" s="17"/>
      <c r="D299" s="17"/>
      <c r="E299" s="18"/>
    </row>
    <row r="300" spans="3:5" ht="15.75" customHeight="1" x14ac:dyDescent="0.3">
      <c r="C300" s="17"/>
      <c r="D300" s="17"/>
      <c r="E300" s="18"/>
    </row>
    <row r="301" spans="3:5" ht="15.75" customHeight="1" x14ac:dyDescent="0.3">
      <c r="C301" s="17"/>
      <c r="D301" s="17"/>
      <c r="E301" s="18"/>
    </row>
    <row r="302" spans="3:5" ht="15.75" customHeight="1" x14ac:dyDescent="0.3">
      <c r="C302" s="17"/>
      <c r="D302" s="17"/>
      <c r="E302" s="18"/>
    </row>
    <row r="303" spans="3:5" ht="15.75" customHeight="1" x14ac:dyDescent="0.3">
      <c r="C303" s="17"/>
      <c r="D303" s="17"/>
      <c r="E303" s="18"/>
    </row>
    <row r="304" spans="3:5" ht="15.75" customHeight="1" x14ac:dyDescent="0.3">
      <c r="C304" s="17"/>
      <c r="D304" s="17"/>
      <c r="E304" s="18"/>
    </row>
    <row r="305" spans="3:5" ht="15.75" customHeight="1" x14ac:dyDescent="0.3">
      <c r="C305" s="17"/>
      <c r="D305" s="17"/>
      <c r="E305" s="18"/>
    </row>
    <row r="306" spans="3:5" ht="15.75" customHeight="1" x14ac:dyDescent="0.3">
      <c r="C306" s="17"/>
      <c r="D306" s="17"/>
      <c r="E306" s="18"/>
    </row>
    <row r="307" spans="3:5" ht="15.75" customHeight="1" x14ac:dyDescent="0.3">
      <c r="C307" s="17"/>
      <c r="D307" s="17"/>
      <c r="E307" s="18"/>
    </row>
    <row r="308" spans="3:5" ht="15.75" customHeight="1" x14ac:dyDescent="0.3">
      <c r="C308" s="17"/>
      <c r="D308" s="17"/>
      <c r="E308" s="18"/>
    </row>
    <row r="309" spans="3:5" ht="15.75" customHeight="1" x14ac:dyDescent="0.3">
      <c r="C309" s="17"/>
      <c r="D309" s="17"/>
      <c r="E309" s="18"/>
    </row>
    <row r="310" spans="3:5" ht="15.75" customHeight="1" x14ac:dyDescent="0.3">
      <c r="C310" s="17"/>
      <c r="D310" s="17"/>
      <c r="E310" s="18"/>
    </row>
    <row r="311" spans="3:5" ht="15.75" customHeight="1" x14ac:dyDescent="0.3">
      <c r="C311" s="17"/>
      <c r="D311" s="17"/>
      <c r="E311" s="18"/>
    </row>
    <row r="312" spans="3:5" ht="15.75" customHeight="1" x14ac:dyDescent="0.3">
      <c r="C312" s="17"/>
      <c r="D312" s="17"/>
      <c r="E312" s="18"/>
    </row>
    <row r="313" spans="3:5" ht="15.75" customHeight="1" x14ac:dyDescent="0.3">
      <c r="C313" s="17"/>
      <c r="D313" s="17"/>
      <c r="E313" s="18"/>
    </row>
    <row r="314" spans="3:5" ht="15.75" customHeight="1" x14ac:dyDescent="0.3">
      <c r="C314" s="17"/>
      <c r="D314" s="17"/>
      <c r="E314" s="18"/>
    </row>
    <row r="315" spans="3:5" ht="15.75" customHeight="1" x14ac:dyDescent="0.3">
      <c r="C315" s="17"/>
      <c r="D315" s="17"/>
      <c r="E315" s="18"/>
    </row>
    <row r="316" spans="3:5" ht="15.75" customHeight="1" x14ac:dyDescent="0.3">
      <c r="C316" s="17"/>
      <c r="D316" s="17"/>
      <c r="E316" s="18"/>
    </row>
    <row r="317" spans="3:5" ht="15.75" customHeight="1" x14ac:dyDescent="0.3">
      <c r="C317" s="17"/>
      <c r="D317" s="17"/>
      <c r="E317" s="18"/>
    </row>
    <row r="318" spans="3:5" ht="15.75" customHeight="1" x14ac:dyDescent="0.3">
      <c r="C318" s="17"/>
      <c r="D318" s="17"/>
      <c r="E318" s="18"/>
    </row>
    <row r="319" spans="3:5" ht="15.75" customHeight="1" x14ac:dyDescent="0.3">
      <c r="C319" s="17"/>
      <c r="D319" s="17"/>
      <c r="E319" s="18"/>
    </row>
    <row r="320" spans="3:5" ht="15.75" customHeight="1" x14ac:dyDescent="0.3">
      <c r="C320" s="17"/>
      <c r="D320" s="17"/>
      <c r="E320" s="18"/>
    </row>
    <row r="321" spans="3:5" ht="15.75" customHeight="1" x14ac:dyDescent="0.3">
      <c r="C321" s="17"/>
      <c r="D321" s="17"/>
      <c r="E321" s="18"/>
    </row>
    <row r="322" spans="3:5" ht="15.75" customHeight="1" x14ac:dyDescent="0.3">
      <c r="C322" s="17"/>
      <c r="D322" s="17"/>
      <c r="E322" s="18"/>
    </row>
    <row r="323" spans="3:5" ht="15.75" customHeight="1" x14ac:dyDescent="0.3">
      <c r="C323" s="17"/>
      <c r="D323" s="17"/>
      <c r="E323" s="18"/>
    </row>
    <row r="324" spans="3:5" ht="15.75" customHeight="1" x14ac:dyDescent="0.3">
      <c r="C324" s="17"/>
      <c r="D324" s="17"/>
      <c r="E324" s="18"/>
    </row>
    <row r="325" spans="3:5" ht="15.75" customHeight="1" x14ac:dyDescent="0.3">
      <c r="C325" s="17"/>
      <c r="D325" s="17"/>
      <c r="E325" s="18"/>
    </row>
    <row r="326" spans="3:5" ht="15.75" customHeight="1" x14ac:dyDescent="0.3">
      <c r="C326" s="17"/>
      <c r="D326" s="17"/>
      <c r="E326" s="18"/>
    </row>
    <row r="327" spans="3:5" ht="15.75" customHeight="1" x14ac:dyDescent="0.3">
      <c r="C327" s="17"/>
      <c r="D327" s="17"/>
      <c r="E327" s="18"/>
    </row>
    <row r="328" spans="3:5" ht="15.75" customHeight="1" x14ac:dyDescent="0.3">
      <c r="C328" s="17"/>
      <c r="D328" s="17"/>
      <c r="E328" s="18"/>
    </row>
    <row r="329" spans="3:5" ht="15.75" customHeight="1" x14ac:dyDescent="0.3">
      <c r="C329" s="17"/>
      <c r="D329" s="17"/>
      <c r="E329" s="18"/>
    </row>
    <row r="330" spans="3:5" ht="15.75" customHeight="1" x14ac:dyDescent="0.3">
      <c r="C330" s="17"/>
      <c r="D330" s="17"/>
      <c r="E330" s="18"/>
    </row>
    <row r="331" spans="3:5" ht="15.75" customHeight="1" x14ac:dyDescent="0.3">
      <c r="C331" s="17"/>
      <c r="D331" s="17"/>
      <c r="E331" s="18"/>
    </row>
    <row r="332" spans="3:5" ht="15.75" customHeight="1" x14ac:dyDescent="0.3">
      <c r="C332" s="17"/>
      <c r="D332" s="17"/>
      <c r="E332" s="18"/>
    </row>
    <row r="333" spans="3:5" ht="15.75" customHeight="1" x14ac:dyDescent="0.3">
      <c r="C333" s="17"/>
      <c r="D333" s="17"/>
      <c r="E333" s="18"/>
    </row>
    <row r="334" spans="3:5" ht="15.75" customHeight="1" x14ac:dyDescent="0.3">
      <c r="C334" s="17"/>
      <c r="D334" s="17"/>
      <c r="E334" s="18"/>
    </row>
    <row r="335" spans="3:5" ht="15.75" customHeight="1" x14ac:dyDescent="0.3">
      <c r="C335" s="17"/>
      <c r="D335" s="17"/>
      <c r="E335" s="18"/>
    </row>
    <row r="336" spans="3:5" ht="15.75" customHeight="1" x14ac:dyDescent="0.3">
      <c r="C336" s="17"/>
      <c r="D336" s="17"/>
      <c r="E336" s="18"/>
    </row>
    <row r="337" spans="3:5" ht="15.75" customHeight="1" x14ac:dyDescent="0.3">
      <c r="C337" s="17"/>
      <c r="D337" s="17"/>
      <c r="E337" s="18"/>
    </row>
    <row r="338" spans="3:5" ht="15.75" customHeight="1" x14ac:dyDescent="0.3">
      <c r="C338" s="17"/>
      <c r="D338" s="17"/>
      <c r="E338" s="18"/>
    </row>
    <row r="339" spans="3:5" ht="15.75" customHeight="1" x14ac:dyDescent="0.3">
      <c r="C339" s="17"/>
      <c r="D339" s="17"/>
      <c r="E339" s="18"/>
    </row>
    <row r="340" spans="3:5" ht="15.75" customHeight="1" x14ac:dyDescent="0.3">
      <c r="C340" s="17"/>
      <c r="D340" s="17"/>
      <c r="E340" s="18"/>
    </row>
    <row r="341" spans="3:5" ht="15.75" customHeight="1" x14ac:dyDescent="0.3">
      <c r="C341" s="17"/>
      <c r="D341" s="17"/>
      <c r="E341" s="18"/>
    </row>
    <row r="342" spans="3:5" ht="15.75" customHeight="1" x14ac:dyDescent="0.3">
      <c r="C342" s="17"/>
      <c r="D342" s="17"/>
      <c r="E342" s="18"/>
    </row>
    <row r="343" spans="3:5" ht="15.75" customHeight="1" x14ac:dyDescent="0.3">
      <c r="C343" s="17"/>
      <c r="D343" s="17"/>
      <c r="E343" s="18"/>
    </row>
    <row r="344" spans="3:5" ht="15.75" customHeight="1" x14ac:dyDescent="0.3">
      <c r="C344" s="17"/>
      <c r="D344" s="17"/>
      <c r="E344" s="18"/>
    </row>
    <row r="345" spans="3:5" ht="15.75" customHeight="1" x14ac:dyDescent="0.3">
      <c r="C345" s="17"/>
      <c r="D345" s="17"/>
      <c r="E345" s="18"/>
    </row>
    <row r="346" spans="3:5" ht="15.75" customHeight="1" x14ac:dyDescent="0.3">
      <c r="C346" s="17"/>
      <c r="D346" s="17"/>
      <c r="E346" s="18"/>
    </row>
    <row r="347" spans="3:5" ht="15.75" customHeight="1" x14ac:dyDescent="0.3">
      <c r="C347" s="17"/>
      <c r="D347" s="17"/>
      <c r="E347" s="18"/>
    </row>
    <row r="348" spans="3:5" ht="15.75" customHeight="1" x14ac:dyDescent="0.3">
      <c r="C348" s="17"/>
      <c r="D348" s="17"/>
      <c r="E348" s="18"/>
    </row>
    <row r="349" spans="3:5" ht="15.75" customHeight="1" x14ac:dyDescent="0.3">
      <c r="C349" s="17"/>
      <c r="D349" s="17"/>
      <c r="E349" s="18"/>
    </row>
    <row r="350" spans="3:5" ht="15.75" customHeight="1" x14ac:dyDescent="0.3">
      <c r="C350" s="17"/>
      <c r="D350" s="17"/>
      <c r="E350" s="18"/>
    </row>
    <row r="351" spans="3:5" ht="15.75" customHeight="1" x14ac:dyDescent="0.3">
      <c r="C351" s="17"/>
      <c r="D351" s="17"/>
      <c r="E351" s="18"/>
    </row>
    <row r="352" spans="3:5" ht="15.75" customHeight="1" x14ac:dyDescent="0.3">
      <c r="C352" s="17"/>
      <c r="D352" s="17"/>
      <c r="E352" s="18"/>
    </row>
    <row r="353" spans="3:5" ht="15.75" customHeight="1" x14ac:dyDescent="0.3">
      <c r="C353" s="17"/>
      <c r="D353" s="17"/>
      <c r="E353" s="18"/>
    </row>
    <row r="354" spans="3:5" ht="15.75" customHeight="1" x14ac:dyDescent="0.3">
      <c r="C354" s="17"/>
      <c r="D354" s="17"/>
      <c r="E354" s="18"/>
    </row>
    <row r="355" spans="3:5" ht="15.75" customHeight="1" x14ac:dyDescent="0.3">
      <c r="C355" s="17"/>
      <c r="D355" s="17"/>
      <c r="E355" s="18"/>
    </row>
    <row r="356" spans="3:5" ht="15.75" customHeight="1" x14ac:dyDescent="0.3">
      <c r="C356" s="17"/>
      <c r="D356" s="17"/>
      <c r="E356" s="18"/>
    </row>
    <row r="357" spans="3:5" ht="15.75" customHeight="1" x14ac:dyDescent="0.3">
      <c r="C357" s="17"/>
      <c r="D357" s="17"/>
      <c r="E357" s="18"/>
    </row>
    <row r="358" spans="3:5" ht="15.75" customHeight="1" x14ac:dyDescent="0.3">
      <c r="C358" s="17"/>
      <c r="D358" s="17"/>
      <c r="E358" s="18"/>
    </row>
    <row r="359" spans="3:5" ht="15.75" customHeight="1" x14ac:dyDescent="0.3">
      <c r="C359" s="17"/>
      <c r="D359" s="17"/>
      <c r="E359" s="18"/>
    </row>
    <row r="360" spans="3:5" ht="15.75" customHeight="1" x14ac:dyDescent="0.3">
      <c r="C360" s="17"/>
      <c r="D360" s="17"/>
      <c r="E360" s="18"/>
    </row>
    <row r="361" spans="3:5" ht="15.75" customHeight="1" x14ac:dyDescent="0.3">
      <c r="C361" s="17"/>
      <c r="D361" s="17"/>
      <c r="E361" s="18"/>
    </row>
    <row r="362" spans="3:5" ht="15.75" customHeight="1" x14ac:dyDescent="0.3">
      <c r="C362" s="17"/>
      <c r="D362" s="17"/>
      <c r="E362" s="18"/>
    </row>
    <row r="363" spans="3:5" ht="15.75" customHeight="1" x14ac:dyDescent="0.3">
      <c r="C363" s="17"/>
      <c r="D363" s="17"/>
      <c r="E363" s="18"/>
    </row>
    <row r="364" spans="3:5" ht="15.75" customHeight="1" x14ac:dyDescent="0.3">
      <c r="C364" s="17"/>
      <c r="D364" s="17"/>
      <c r="E364" s="18"/>
    </row>
    <row r="365" spans="3:5" ht="15.75" customHeight="1" x14ac:dyDescent="0.3">
      <c r="C365" s="17"/>
      <c r="D365" s="17"/>
      <c r="E365" s="18"/>
    </row>
    <row r="366" spans="3:5" ht="15.75" customHeight="1" x14ac:dyDescent="0.3">
      <c r="C366" s="17"/>
      <c r="D366" s="17"/>
      <c r="E366" s="18"/>
    </row>
    <row r="367" spans="3:5" ht="15.75" customHeight="1" x14ac:dyDescent="0.3">
      <c r="C367" s="17"/>
      <c r="D367" s="17"/>
      <c r="E367" s="18"/>
    </row>
    <row r="368" spans="3:5" ht="15.75" customHeight="1" x14ac:dyDescent="0.3">
      <c r="C368" s="17"/>
      <c r="D368" s="17"/>
      <c r="E368" s="18"/>
    </row>
    <row r="369" spans="3:5" ht="15.75" customHeight="1" x14ac:dyDescent="0.3">
      <c r="C369" s="17"/>
      <c r="D369" s="17"/>
      <c r="E369" s="18"/>
    </row>
    <row r="370" spans="3:5" ht="15.75" customHeight="1" x14ac:dyDescent="0.3">
      <c r="C370" s="17"/>
      <c r="D370" s="17"/>
      <c r="E370" s="18"/>
    </row>
    <row r="371" spans="3:5" ht="15.75" customHeight="1" x14ac:dyDescent="0.3">
      <c r="C371" s="17"/>
      <c r="D371" s="17"/>
      <c r="E371" s="18"/>
    </row>
    <row r="372" spans="3:5" ht="15.75" customHeight="1" x14ac:dyDescent="0.3">
      <c r="C372" s="17"/>
      <c r="D372" s="17"/>
      <c r="E372" s="18"/>
    </row>
    <row r="373" spans="3:5" ht="15.75" customHeight="1" x14ac:dyDescent="0.3">
      <c r="C373" s="17"/>
      <c r="D373" s="17"/>
      <c r="E373" s="18"/>
    </row>
    <row r="374" spans="3:5" ht="15.75" customHeight="1" x14ac:dyDescent="0.3">
      <c r="C374" s="17"/>
      <c r="D374" s="17"/>
      <c r="E374" s="18"/>
    </row>
    <row r="375" spans="3:5" ht="15.75" customHeight="1" x14ac:dyDescent="0.3">
      <c r="C375" s="17"/>
      <c r="D375" s="17"/>
      <c r="E375" s="18"/>
    </row>
    <row r="376" spans="3:5" ht="15.75" customHeight="1" x14ac:dyDescent="0.3">
      <c r="C376" s="17"/>
      <c r="D376" s="17"/>
      <c r="E376" s="18"/>
    </row>
    <row r="377" spans="3:5" ht="15.75" customHeight="1" x14ac:dyDescent="0.3">
      <c r="C377" s="17"/>
      <c r="D377" s="17"/>
      <c r="E377" s="18"/>
    </row>
    <row r="378" spans="3:5" ht="15.75" customHeight="1" x14ac:dyDescent="0.3">
      <c r="C378" s="17"/>
      <c r="D378" s="17"/>
      <c r="E378" s="18"/>
    </row>
    <row r="379" spans="3:5" ht="15.75" customHeight="1" x14ac:dyDescent="0.3">
      <c r="C379" s="17"/>
      <c r="D379" s="17"/>
      <c r="E379" s="18"/>
    </row>
    <row r="380" spans="3:5" ht="15.75" customHeight="1" x14ac:dyDescent="0.3">
      <c r="C380" s="17"/>
      <c r="D380" s="17"/>
      <c r="E380" s="18"/>
    </row>
    <row r="381" spans="3:5" ht="15.75" customHeight="1" x14ac:dyDescent="0.3">
      <c r="C381" s="17"/>
      <c r="D381" s="17"/>
      <c r="E381" s="18"/>
    </row>
    <row r="382" spans="3:5" ht="15.75" customHeight="1" x14ac:dyDescent="0.3">
      <c r="C382" s="17"/>
      <c r="D382" s="17"/>
      <c r="E382" s="18"/>
    </row>
    <row r="383" spans="3:5" ht="15.75" customHeight="1" x14ac:dyDescent="0.3">
      <c r="C383" s="17"/>
      <c r="D383" s="17"/>
      <c r="E383" s="18"/>
    </row>
    <row r="384" spans="3:5" ht="15.75" customHeight="1" x14ac:dyDescent="0.3">
      <c r="C384" s="17"/>
      <c r="D384" s="17"/>
      <c r="E384" s="18"/>
    </row>
    <row r="385" spans="3:5" ht="15.75" customHeight="1" x14ac:dyDescent="0.3">
      <c r="C385" s="17"/>
      <c r="D385" s="17"/>
      <c r="E385" s="18"/>
    </row>
    <row r="386" spans="3:5" ht="15.75" customHeight="1" x14ac:dyDescent="0.3">
      <c r="C386" s="17"/>
      <c r="D386" s="17"/>
      <c r="E386" s="18"/>
    </row>
    <row r="387" spans="3:5" ht="15.75" customHeight="1" x14ac:dyDescent="0.3">
      <c r="C387" s="17"/>
      <c r="D387" s="17"/>
      <c r="E387" s="18"/>
    </row>
    <row r="388" spans="3:5" ht="15.75" customHeight="1" x14ac:dyDescent="0.3">
      <c r="C388" s="17"/>
      <c r="D388" s="17"/>
      <c r="E388" s="18"/>
    </row>
    <row r="389" spans="3:5" ht="15.75" customHeight="1" x14ac:dyDescent="0.3">
      <c r="C389" s="17"/>
      <c r="D389" s="17"/>
      <c r="E389" s="18"/>
    </row>
    <row r="390" spans="3:5" ht="15.75" customHeight="1" x14ac:dyDescent="0.3">
      <c r="C390" s="17"/>
      <c r="D390" s="17"/>
      <c r="E390" s="18"/>
    </row>
    <row r="391" spans="3:5" ht="15.75" customHeight="1" x14ac:dyDescent="0.3">
      <c r="C391" s="17"/>
      <c r="D391" s="17"/>
      <c r="E391" s="18"/>
    </row>
    <row r="392" spans="3:5" ht="15.75" customHeight="1" x14ac:dyDescent="0.3">
      <c r="C392" s="17"/>
      <c r="D392" s="17"/>
      <c r="E392" s="18"/>
    </row>
    <row r="393" spans="3:5" ht="15.75" customHeight="1" x14ac:dyDescent="0.3">
      <c r="C393" s="17"/>
      <c r="D393" s="17"/>
      <c r="E393" s="18"/>
    </row>
    <row r="394" spans="3:5" ht="15.75" customHeight="1" x14ac:dyDescent="0.3">
      <c r="C394" s="17"/>
      <c r="D394" s="17"/>
      <c r="E394" s="18"/>
    </row>
    <row r="395" spans="3:5" ht="15.75" customHeight="1" x14ac:dyDescent="0.3">
      <c r="C395" s="17"/>
      <c r="D395" s="17"/>
      <c r="E395" s="18"/>
    </row>
    <row r="396" spans="3:5" ht="15.75" customHeight="1" x14ac:dyDescent="0.3">
      <c r="C396" s="17"/>
      <c r="D396" s="17"/>
      <c r="E396" s="18"/>
    </row>
    <row r="397" spans="3:5" ht="15.75" customHeight="1" x14ac:dyDescent="0.3">
      <c r="C397" s="17"/>
      <c r="D397" s="17"/>
      <c r="E397" s="18"/>
    </row>
    <row r="398" spans="3:5" ht="15.75" customHeight="1" x14ac:dyDescent="0.3">
      <c r="C398" s="17"/>
      <c r="D398" s="17"/>
      <c r="E398" s="18"/>
    </row>
    <row r="399" spans="3:5" ht="15.75" customHeight="1" x14ac:dyDescent="0.3">
      <c r="C399" s="17"/>
      <c r="D399" s="17"/>
      <c r="E399" s="18"/>
    </row>
    <row r="400" spans="3:5" ht="15.75" customHeight="1" x14ac:dyDescent="0.3">
      <c r="C400" s="17"/>
      <c r="D400" s="17"/>
      <c r="E400" s="18"/>
    </row>
    <row r="401" spans="3:5" ht="15.75" customHeight="1" x14ac:dyDescent="0.3">
      <c r="C401" s="17"/>
      <c r="D401" s="17"/>
      <c r="E401" s="18"/>
    </row>
    <row r="402" spans="3:5" ht="15.75" customHeight="1" x14ac:dyDescent="0.3">
      <c r="C402" s="17"/>
      <c r="D402" s="17"/>
      <c r="E402" s="18"/>
    </row>
    <row r="403" spans="3:5" ht="15.75" customHeight="1" x14ac:dyDescent="0.3">
      <c r="C403" s="17"/>
      <c r="D403" s="17"/>
      <c r="E403" s="18"/>
    </row>
    <row r="404" spans="3:5" ht="15.75" customHeight="1" x14ac:dyDescent="0.3">
      <c r="C404" s="17"/>
      <c r="D404" s="17"/>
      <c r="E404" s="18"/>
    </row>
    <row r="405" spans="3:5" ht="15.75" customHeight="1" x14ac:dyDescent="0.3">
      <c r="C405" s="17"/>
      <c r="D405" s="17"/>
      <c r="E405" s="18"/>
    </row>
    <row r="406" spans="3:5" ht="15.75" customHeight="1" x14ac:dyDescent="0.3">
      <c r="C406" s="17"/>
      <c r="D406" s="17"/>
      <c r="E406" s="18"/>
    </row>
    <row r="407" spans="3:5" ht="15.75" customHeight="1" x14ac:dyDescent="0.3">
      <c r="C407" s="17"/>
      <c r="D407" s="17"/>
      <c r="E407" s="18"/>
    </row>
    <row r="408" spans="3:5" ht="15.75" customHeight="1" x14ac:dyDescent="0.3">
      <c r="C408" s="17"/>
      <c r="D408" s="17"/>
      <c r="E408" s="18"/>
    </row>
    <row r="409" spans="3:5" ht="15.75" customHeight="1" x14ac:dyDescent="0.3">
      <c r="C409" s="17"/>
      <c r="D409" s="17"/>
      <c r="E409" s="18"/>
    </row>
    <row r="410" spans="3:5" ht="15.75" customHeight="1" x14ac:dyDescent="0.3">
      <c r="C410" s="17"/>
      <c r="D410" s="17"/>
      <c r="E410" s="18"/>
    </row>
    <row r="411" spans="3:5" ht="15.75" customHeight="1" x14ac:dyDescent="0.3">
      <c r="C411" s="17"/>
      <c r="D411" s="17"/>
      <c r="E411" s="18"/>
    </row>
    <row r="412" spans="3:5" ht="15.75" customHeight="1" x14ac:dyDescent="0.3">
      <c r="C412" s="17"/>
      <c r="D412" s="17"/>
      <c r="E412" s="18"/>
    </row>
    <row r="413" spans="3:5" ht="15.75" customHeight="1" x14ac:dyDescent="0.3">
      <c r="C413" s="17"/>
      <c r="D413" s="17"/>
      <c r="E413" s="18"/>
    </row>
    <row r="414" spans="3:5" ht="15.75" customHeight="1" x14ac:dyDescent="0.3">
      <c r="C414" s="17"/>
      <c r="D414" s="17"/>
      <c r="E414" s="18"/>
    </row>
    <row r="415" spans="3:5" ht="15.75" customHeight="1" x14ac:dyDescent="0.3">
      <c r="C415" s="17"/>
      <c r="D415" s="17"/>
      <c r="E415" s="18"/>
    </row>
    <row r="416" spans="3:5" ht="15.75" customHeight="1" x14ac:dyDescent="0.3">
      <c r="C416" s="17"/>
      <c r="D416" s="17"/>
      <c r="E416" s="18"/>
    </row>
    <row r="417" spans="3:5" ht="15.75" customHeight="1" x14ac:dyDescent="0.3">
      <c r="C417" s="17"/>
      <c r="D417" s="17"/>
      <c r="E417" s="18"/>
    </row>
    <row r="418" spans="3:5" ht="15.75" customHeight="1" x14ac:dyDescent="0.3">
      <c r="C418" s="17"/>
      <c r="D418" s="17"/>
      <c r="E418" s="18"/>
    </row>
    <row r="419" spans="3:5" ht="15.75" customHeight="1" x14ac:dyDescent="0.3">
      <c r="C419" s="17"/>
      <c r="D419" s="17"/>
      <c r="E419" s="18"/>
    </row>
    <row r="420" spans="3:5" ht="15.75" customHeight="1" x14ac:dyDescent="0.3">
      <c r="C420" s="17"/>
      <c r="D420" s="17"/>
      <c r="E420" s="18"/>
    </row>
    <row r="421" spans="3:5" ht="15.75" customHeight="1" x14ac:dyDescent="0.3">
      <c r="C421" s="17"/>
      <c r="D421" s="17"/>
      <c r="E421" s="18"/>
    </row>
    <row r="422" spans="3:5" ht="15.75" customHeight="1" x14ac:dyDescent="0.3">
      <c r="C422" s="17"/>
      <c r="D422" s="17"/>
      <c r="E422" s="18"/>
    </row>
    <row r="423" spans="3:5" ht="15.75" customHeight="1" x14ac:dyDescent="0.3">
      <c r="C423" s="17"/>
      <c r="D423" s="17"/>
      <c r="E423" s="18"/>
    </row>
    <row r="424" spans="3:5" ht="15.75" customHeight="1" x14ac:dyDescent="0.3">
      <c r="C424" s="17"/>
      <c r="D424" s="17"/>
      <c r="E424" s="18"/>
    </row>
    <row r="425" spans="3:5" ht="15.75" customHeight="1" x14ac:dyDescent="0.3">
      <c r="C425" s="17"/>
      <c r="D425" s="17"/>
      <c r="E425" s="18"/>
    </row>
    <row r="426" spans="3:5" ht="15.75" customHeight="1" x14ac:dyDescent="0.3">
      <c r="C426" s="17"/>
      <c r="D426" s="17"/>
      <c r="E426" s="18"/>
    </row>
    <row r="427" spans="3:5" ht="15.75" customHeight="1" x14ac:dyDescent="0.3">
      <c r="C427" s="17"/>
      <c r="D427" s="17"/>
      <c r="E427" s="18"/>
    </row>
    <row r="428" spans="3:5" ht="15.75" customHeight="1" x14ac:dyDescent="0.3">
      <c r="C428" s="17"/>
      <c r="D428" s="17"/>
      <c r="E428" s="18"/>
    </row>
    <row r="429" spans="3:5" ht="15.75" customHeight="1" x14ac:dyDescent="0.3">
      <c r="C429" s="17"/>
      <c r="D429" s="17"/>
      <c r="E429" s="18"/>
    </row>
    <row r="430" spans="3:5" ht="15.75" customHeight="1" x14ac:dyDescent="0.3">
      <c r="C430" s="17"/>
      <c r="D430" s="17"/>
      <c r="E430" s="18"/>
    </row>
    <row r="431" spans="3:5" ht="15.75" customHeight="1" x14ac:dyDescent="0.3">
      <c r="C431" s="17"/>
      <c r="D431" s="17"/>
      <c r="E431" s="18"/>
    </row>
    <row r="432" spans="3:5" ht="15.75" customHeight="1" x14ac:dyDescent="0.3">
      <c r="C432" s="17"/>
      <c r="D432" s="17"/>
      <c r="E432" s="18"/>
    </row>
    <row r="433" spans="3:5" ht="15.75" customHeight="1" x14ac:dyDescent="0.3">
      <c r="C433" s="17"/>
      <c r="D433" s="17"/>
      <c r="E433" s="18"/>
    </row>
    <row r="434" spans="3:5" ht="15.75" customHeight="1" x14ac:dyDescent="0.3">
      <c r="C434" s="17"/>
      <c r="D434" s="17"/>
      <c r="E434" s="18"/>
    </row>
    <row r="435" spans="3:5" ht="15.75" customHeight="1" x14ac:dyDescent="0.3">
      <c r="C435" s="17"/>
      <c r="D435" s="17"/>
      <c r="E435" s="18"/>
    </row>
    <row r="436" spans="3:5" ht="15.75" customHeight="1" x14ac:dyDescent="0.3">
      <c r="C436" s="17"/>
      <c r="D436" s="17"/>
      <c r="E436" s="18"/>
    </row>
    <row r="437" spans="3:5" ht="15.75" customHeight="1" x14ac:dyDescent="0.3">
      <c r="C437" s="17"/>
      <c r="D437" s="17"/>
      <c r="E437" s="18"/>
    </row>
    <row r="438" spans="3:5" ht="15.75" customHeight="1" x14ac:dyDescent="0.3">
      <c r="C438" s="17"/>
      <c r="D438" s="17"/>
      <c r="E438" s="18"/>
    </row>
    <row r="439" spans="3:5" ht="15.75" customHeight="1" x14ac:dyDescent="0.3">
      <c r="C439" s="17"/>
      <c r="D439" s="17"/>
      <c r="E439" s="18"/>
    </row>
    <row r="440" spans="3:5" ht="15.75" customHeight="1" x14ac:dyDescent="0.3">
      <c r="C440" s="17"/>
      <c r="D440" s="17"/>
      <c r="E440" s="18"/>
    </row>
    <row r="441" spans="3:5" ht="15.75" customHeight="1" x14ac:dyDescent="0.3">
      <c r="C441" s="17"/>
      <c r="D441" s="17"/>
      <c r="E441" s="18"/>
    </row>
    <row r="442" spans="3:5" ht="15.75" customHeight="1" x14ac:dyDescent="0.3">
      <c r="C442" s="17"/>
      <c r="D442" s="17"/>
      <c r="E442" s="18"/>
    </row>
    <row r="443" spans="3:5" ht="15.75" customHeight="1" x14ac:dyDescent="0.3">
      <c r="C443" s="17"/>
      <c r="D443" s="17"/>
      <c r="E443" s="18"/>
    </row>
    <row r="444" spans="3:5" ht="15.75" customHeight="1" x14ac:dyDescent="0.3">
      <c r="C444" s="17"/>
      <c r="D444" s="17"/>
      <c r="E444" s="18"/>
    </row>
    <row r="445" spans="3:5" ht="15.75" customHeight="1" x14ac:dyDescent="0.3">
      <c r="C445" s="17"/>
      <c r="D445" s="17"/>
      <c r="E445" s="18"/>
    </row>
    <row r="446" spans="3:5" ht="15.75" customHeight="1" x14ac:dyDescent="0.3">
      <c r="C446" s="17"/>
      <c r="D446" s="17"/>
      <c r="E446" s="18"/>
    </row>
    <row r="447" spans="3:5" ht="15.75" customHeight="1" x14ac:dyDescent="0.3">
      <c r="C447" s="17"/>
      <c r="D447" s="17"/>
      <c r="E447" s="18"/>
    </row>
    <row r="448" spans="3:5" ht="15.75" customHeight="1" x14ac:dyDescent="0.3">
      <c r="C448" s="17"/>
      <c r="D448" s="17"/>
      <c r="E448" s="18"/>
    </row>
    <row r="449" spans="3:5" ht="15.75" customHeight="1" x14ac:dyDescent="0.3">
      <c r="C449" s="17"/>
      <c r="D449" s="17"/>
      <c r="E449" s="18"/>
    </row>
    <row r="450" spans="3:5" ht="15.75" customHeight="1" x14ac:dyDescent="0.3">
      <c r="C450" s="17"/>
      <c r="D450" s="17"/>
      <c r="E450" s="18"/>
    </row>
    <row r="451" spans="3:5" ht="15.75" customHeight="1" x14ac:dyDescent="0.3">
      <c r="C451" s="17"/>
      <c r="D451" s="17"/>
      <c r="E451" s="18"/>
    </row>
    <row r="452" spans="3:5" ht="15.75" customHeight="1" x14ac:dyDescent="0.3">
      <c r="C452" s="17"/>
      <c r="D452" s="17"/>
      <c r="E452" s="18"/>
    </row>
    <row r="453" spans="3:5" ht="15.75" customHeight="1" x14ac:dyDescent="0.3">
      <c r="C453" s="17"/>
      <c r="D453" s="17"/>
      <c r="E453" s="18"/>
    </row>
    <row r="454" spans="3:5" ht="15.75" customHeight="1" x14ac:dyDescent="0.3">
      <c r="C454" s="17"/>
      <c r="D454" s="17"/>
      <c r="E454" s="18"/>
    </row>
    <row r="455" spans="3:5" ht="15.75" customHeight="1" x14ac:dyDescent="0.3">
      <c r="C455" s="17"/>
      <c r="D455" s="17"/>
      <c r="E455" s="18"/>
    </row>
    <row r="456" spans="3:5" ht="15.75" customHeight="1" x14ac:dyDescent="0.3">
      <c r="C456" s="17"/>
      <c r="D456" s="17"/>
      <c r="E456" s="18"/>
    </row>
    <row r="457" spans="3:5" ht="15.75" customHeight="1" x14ac:dyDescent="0.3">
      <c r="C457" s="17"/>
      <c r="D457" s="17"/>
      <c r="E457" s="18"/>
    </row>
    <row r="458" spans="3:5" ht="15.75" customHeight="1" x14ac:dyDescent="0.3">
      <c r="C458" s="17"/>
      <c r="D458" s="17"/>
      <c r="E458" s="18"/>
    </row>
    <row r="459" spans="3:5" ht="15.75" customHeight="1" x14ac:dyDescent="0.3">
      <c r="C459" s="17"/>
      <c r="D459" s="17"/>
      <c r="E459" s="18"/>
    </row>
    <row r="460" spans="3:5" ht="15.75" customHeight="1" x14ac:dyDescent="0.3">
      <c r="C460" s="17"/>
      <c r="D460" s="17"/>
      <c r="E460" s="18"/>
    </row>
    <row r="461" spans="3:5" ht="15.75" customHeight="1" x14ac:dyDescent="0.3">
      <c r="C461" s="17"/>
      <c r="D461" s="17"/>
      <c r="E461" s="18"/>
    </row>
    <row r="462" spans="3:5" ht="15.75" customHeight="1" x14ac:dyDescent="0.3">
      <c r="C462" s="17"/>
      <c r="D462" s="17"/>
      <c r="E462" s="18"/>
    </row>
    <row r="463" spans="3:5" ht="15.75" customHeight="1" x14ac:dyDescent="0.3">
      <c r="C463" s="17"/>
      <c r="D463" s="17"/>
      <c r="E463" s="18"/>
    </row>
    <row r="464" spans="3:5" ht="15.75" customHeight="1" x14ac:dyDescent="0.3">
      <c r="C464" s="17"/>
      <c r="D464" s="17"/>
      <c r="E464" s="18"/>
    </row>
    <row r="465" spans="3:5" ht="15.75" customHeight="1" x14ac:dyDescent="0.3">
      <c r="C465" s="17"/>
      <c r="D465" s="17"/>
      <c r="E465" s="18"/>
    </row>
    <row r="466" spans="3:5" ht="15.75" customHeight="1" x14ac:dyDescent="0.3">
      <c r="C466" s="17"/>
      <c r="D466" s="17"/>
      <c r="E466" s="18"/>
    </row>
    <row r="467" spans="3:5" ht="15.75" customHeight="1" x14ac:dyDescent="0.3">
      <c r="C467" s="17"/>
      <c r="D467" s="17"/>
      <c r="E467" s="18"/>
    </row>
    <row r="468" spans="3:5" ht="15.75" customHeight="1" x14ac:dyDescent="0.3">
      <c r="C468" s="17"/>
      <c r="D468" s="17"/>
      <c r="E468" s="18"/>
    </row>
    <row r="469" spans="3:5" ht="15.75" customHeight="1" x14ac:dyDescent="0.3">
      <c r="C469" s="17"/>
      <c r="D469" s="17"/>
      <c r="E469" s="18"/>
    </row>
    <row r="470" spans="3:5" ht="15.75" customHeight="1" x14ac:dyDescent="0.3">
      <c r="C470" s="17"/>
      <c r="D470" s="17"/>
      <c r="E470" s="18"/>
    </row>
    <row r="471" spans="3:5" ht="15.75" customHeight="1" x14ac:dyDescent="0.3">
      <c r="C471" s="17"/>
      <c r="D471" s="17"/>
      <c r="E471" s="18"/>
    </row>
    <row r="472" spans="3:5" ht="15.75" customHeight="1" x14ac:dyDescent="0.3">
      <c r="C472" s="17"/>
      <c r="D472" s="17"/>
      <c r="E472" s="18"/>
    </row>
    <row r="473" spans="3:5" ht="15.75" customHeight="1" x14ac:dyDescent="0.3">
      <c r="C473" s="17"/>
      <c r="D473" s="17"/>
      <c r="E473" s="18"/>
    </row>
    <row r="474" spans="3:5" ht="15.75" customHeight="1" x14ac:dyDescent="0.3">
      <c r="C474" s="17"/>
      <c r="D474" s="17"/>
      <c r="E474" s="18"/>
    </row>
    <row r="475" spans="3:5" ht="15.75" customHeight="1" x14ac:dyDescent="0.3">
      <c r="C475" s="17"/>
      <c r="D475" s="17"/>
      <c r="E475" s="18"/>
    </row>
    <row r="476" spans="3:5" ht="15.75" customHeight="1" x14ac:dyDescent="0.3">
      <c r="C476" s="17"/>
      <c r="D476" s="17"/>
      <c r="E476" s="18"/>
    </row>
    <row r="477" spans="3:5" ht="15.75" customHeight="1" x14ac:dyDescent="0.3">
      <c r="C477" s="17"/>
      <c r="D477" s="17"/>
      <c r="E477" s="18"/>
    </row>
    <row r="478" spans="3:5" ht="15.75" customHeight="1" x14ac:dyDescent="0.3">
      <c r="C478" s="17"/>
      <c r="D478" s="17"/>
      <c r="E478" s="18"/>
    </row>
    <row r="479" spans="3:5" ht="15.75" customHeight="1" x14ac:dyDescent="0.3">
      <c r="C479" s="17"/>
      <c r="D479" s="17"/>
      <c r="E479" s="18"/>
    </row>
    <row r="480" spans="3:5" ht="15.75" customHeight="1" x14ac:dyDescent="0.3">
      <c r="C480" s="17"/>
      <c r="D480" s="17"/>
      <c r="E480" s="18"/>
    </row>
    <row r="481" spans="3:5" ht="15.75" customHeight="1" x14ac:dyDescent="0.3">
      <c r="C481" s="17"/>
      <c r="D481" s="17"/>
      <c r="E481" s="18"/>
    </row>
    <row r="482" spans="3:5" ht="15.75" customHeight="1" x14ac:dyDescent="0.3">
      <c r="C482" s="17"/>
      <c r="D482" s="17"/>
      <c r="E482" s="18"/>
    </row>
    <row r="483" spans="3:5" ht="15.75" customHeight="1" x14ac:dyDescent="0.3">
      <c r="C483" s="17"/>
      <c r="D483" s="17"/>
      <c r="E483" s="18"/>
    </row>
    <row r="484" spans="3:5" ht="15.75" customHeight="1" x14ac:dyDescent="0.3">
      <c r="C484" s="17"/>
      <c r="D484" s="17"/>
      <c r="E484" s="18"/>
    </row>
    <row r="485" spans="3:5" ht="15.75" customHeight="1" x14ac:dyDescent="0.3">
      <c r="C485" s="17"/>
      <c r="D485" s="17"/>
      <c r="E485" s="18"/>
    </row>
    <row r="486" spans="3:5" ht="15.75" customHeight="1" x14ac:dyDescent="0.3">
      <c r="C486" s="17"/>
      <c r="D486" s="17"/>
      <c r="E486" s="18"/>
    </row>
    <row r="487" spans="3:5" ht="15.75" customHeight="1" x14ac:dyDescent="0.3">
      <c r="C487" s="17"/>
      <c r="D487" s="17"/>
      <c r="E487" s="18"/>
    </row>
    <row r="488" spans="3:5" ht="15.75" customHeight="1" x14ac:dyDescent="0.3">
      <c r="C488" s="17"/>
      <c r="D488" s="17"/>
      <c r="E488" s="18"/>
    </row>
    <row r="489" spans="3:5" ht="15.75" customHeight="1" x14ac:dyDescent="0.3">
      <c r="C489" s="17"/>
      <c r="D489" s="17"/>
      <c r="E489" s="18"/>
    </row>
    <row r="490" spans="3:5" ht="15.75" customHeight="1" x14ac:dyDescent="0.3">
      <c r="C490" s="17"/>
      <c r="D490" s="17"/>
      <c r="E490" s="18"/>
    </row>
    <row r="491" spans="3:5" ht="15.75" customHeight="1" x14ac:dyDescent="0.3">
      <c r="C491" s="17"/>
      <c r="D491" s="17"/>
      <c r="E491" s="18"/>
    </row>
    <row r="492" spans="3:5" ht="15.75" customHeight="1" x14ac:dyDescent="0.3">
      <c r="C492" s="17"/>
      <c r="D492" s="17"/>
      <c r="E492" s="18"/>
    </row>
    <row r="493" spans="3:5" ht="15.75" customHeight="1" x14ac:dyDescent="0.3">
      <c r="C493" s="17"/>
      <c r="D493" s="17"/>
      <c r="E493" s="18"/>
    </row>
    <row r="494" spans="3:5" ht="15.75" customHeight="1" x14ac:dyDescent="0.3">
      <c r="C494" s="17"/>
      <c r="D494" s="17"/>
      <c r="E494" s="18"/>
    </row>
    <row r="495" spans="3:5" ht="15.75" customHeight="1" x14ac:dyDescent="0.3">
      <c r="C495" s="17"/>
      <c r="D495" s="17"/>
      <c r="E495" s="18"/>
    </row>
    <row r="496" spans="3:5" ht="15.75" customHeight="1" x14ac:dyDescent="0.3">
      <c r="C496" s="17"/>
      <c r="D496" s="17"/>
      <c r="E496" s="18"/>
    </row>
    <row r="497" spans="3:5" ht="15.75" customHeight="1" x14ac:dyDescent="0.3">
      <c r="C497" s="17"/>
      <c r="D497" s="17"/>
      <c r="E497" s="18"/>
    </row>
    <row r="498" spans="3:5" ht="15.75" customHeight="1" x14ac:dyDescent="0.3">
      <c r="C498" s="17"/>
      <c r="D498" s="17"/>
      <c r="E498" s="18"/>
    </row>
    <row r="499" spans="3:5" ht="15.75" customHeight="1" x14ac:dyDescent="0.3">
      <c r="C499" s="17"/>
      <c r="D499" s="17"/>
      <c r="E499" s="18"/>
    </row>
    <row r="500" spans="3:5" ht="15.75" customHeight="1" x14ac:dyDescent="0.3">
      <c r="C500" s="17"/>
      <c r="D500" s="17"/>
      <c r="E500" s="18"/>
    </row>
    <row r="501" spans="3:5" ht="15.75" customHeight="1" x14ac:dyDescent="0.3">
      <c r="C501" s="17"/>
      <c r="D501" s="17"/>
      <c r="E501" s="18"/>
    </row>
    <row r="502" spans="3:5" ht="15.75" customHeight="1" x14ac:dyDescent="0.3">
      <c r="C502" s="17"/>
      <c r="D502" s="17"/>
      <c r="E502" s="18"/>
    </row>
    <row r="503" spans="3:5" ht="15.75" customHeight="1" x14ac:dyDescent="0.3">
      <c r="C503" s="17"/>
      <c r="D503" s="17"/>
      <c r="E503" s="18"/>
    </row>
    <row r="504" spans="3:5" ht="15.75" customHeight="1" x14ac:dyDescent="0.3">
      <c r="C504" s="17"/>
      <c r="D504" s="17"/>
      <c r="E504" s="18"/>
    </row>
    <row r="505" spans="3:5" ht="15.75" customHeight="1" x14ac:dyDescent="0.3">
      <c r="C505" s="17"/>
      <c r="D505" s="17"/>
      <c r="E505" s="18"/>
    </row>
    <row r="506" spans="3:5" ht="15.75" customHeight="1" x14ac:dyDescent="0.3">
      <c r="C506" s="17"/>
      <c r="D506" s="17"/>
      <c r="E506" s="18"/>
    </row>
    <row r="507" spans="3:5" ht="15.75" customHeight="1" x14ac:dyDescent="0.3">
      <c r="C507" s="17"/>
      <c r="D507" s="17"/>
      <c r="E507" s="18"/>
    </row>
    <row r="508" spans="3:5" ht="15.75" customHeight="1" x14ac:dyDescent="0.3">
      <c r="C508" s="17"/>
      <c r="D508" s="17"/>
      <c r="E508" s="18"/>
    </row>
    <row r="509" spans="3:5" ht="15.75" customHeight="1" x14ac:dyDescent="0.3">
      <c r="C509" s="17"/>
      <c r="D509" s="17"/>
      <c r="E509" s="18"/>
    </row>
    <row r="510" spans="3:5" ht="15.75" customHeight="1" x14ac:dyDescent="0.3">
      <c r="C510" s="17"/>
      <c r="D510" s="17"/>
      <c r="E510" s="18"/>
    </row>
    <row r="511" spans="3:5" ht="15.75" customHeight="1" x14ac:dyDescent="0.3">
      <c r="C511" s="17"/>
      <c r="D511" s="17"/>
      <c r="E511" s="18"/>
    </row>
    <row r="512" spans="3:5" ht="15.75" customHeight="1" x14ac:dyDescent="0.3">
      <c r="C512" s="17"/>
      <c r="D512" s="17"/>
      <c r="E512" s="18"/>
    </row>
    <row r="513" spans="3:5" ht="15.75" customHeight="1" x14ac:dyDescent="0.3">
      <c r="C513" s="17"/>
      <c r="D513" s="17"/>
      <c r="E513" s="18"/>
    </row>
    <row r="514" spans="3:5" ht="15.75" customHeight="1" x14ac:dyDescent="0.3">
      <c r="C514" s="17"/>
      <c r="D514" s="17"/>
      <c r="E514" s="18"/>
    </row>
    <row r="515" spans="3:5" ht="15.75" customHeight="1" x14ac:dyDescent="0.3">
      <c r="C515" s="17"/>
      <c r="D515" s="17"/>
      <c r="E515" s="18"/>
    </row>
    <row r="516" spans="3:5" ht="15.75" customHeight="1" x14ac:dyDescent="0.3">
      <c r="C516" s="17"/>
      <c r="D516" s="17"/>
      <c r="E516" s="18"/>
    </row>
    <row r="517" spans="3:5" ht="15.75" customHeight="1" x14ac:dyDescent="0.3">
      <c r="C517" s="17"/>
      <c r="D517" s="17"/>
      <c r="E517" s="18"/>
    </row>
    <row r="518" spans="3:5" ht="15.75" customHeight="1" x14ac:dyDescent="0.3">
      <c r="C518" s="17"/>
      <c r="D518" s="17"/>
      <c r="E518" s="18"/>
    </row>
    <row r="519" spans="3:5" ht="15.75" customHeight="1" x14ac:dyDescent="0.3">
      <c r="C519" s="17"/>
      <c r="D519" s="17"/>
      <c r="E519" s="18"/>
    </row>
    <row r="520" spans="3:5" ht="15.75" customHeight="1" x14ac:dyDescent="0.3">
      <c r="C520" s="17"/>
      <c r="D520" s="17"/>
      <c r="E520" s="18"/>
    </row>
    <row r="521" spans="3:5" ht="15.75" customHeight="1" x14ac:dyDescent="0.3">
      <c r="C521" s="17"/>
      <c r="D521" s="17"/>
      <c r="E521" s="18"/>
    </row>
    <row r="522" spans="3:5" ht="15.75" customHeight="1" x14ac:dyDescent="0.3">
      <c r="C522" s="17"/>
      <c r="D522" s="17"/>
      <c r="E522" s="18"/>
    </row>
    <row r="523" spans="3:5" ht="15.75" customHeight="1" x14ac:dyDescent="0.3">
      <c r="C523" s="17"/>
      <c r="D523" s="17"/>
      <c r="E523" s="18"/>
    </row>
    <row r="524" spans="3:5" ht="15.75" customHeight="1" x14ac:dyDescent="0.3">
      <c r="C524" s="17"/>
      <c r="D524" s="17"/>
      <c r="E524" s="18"/>
    </row>
    <row r="525" spans="3:5" ht="15.75" customHeight="1" x14ac:dyDescent="0.3">
      <c r="C525" s="17"/>
      <c r="D525" s="17"/>
      <c r="E525" s="18"/>
    </row>
    <row r="526" spans="3:5" ht="15.75" customHeight="1" x14ac:dyDescent="0.3">
      <c r="C526" s="17"/>
      <c r="D526" s="17"/>
      <c r="E526" s="18"/>
    </row>
    <row r="527" spans="3:5" ht="15.75" customHeight="1" x14ac:dyDescent="0.3">
      <c r="C527" s="17"/>
      <c r="D527" s="17"/>
      <c r="E527" s="18"/>
    </row>
    <row r="528" spans="3:5" ht="15.75" customHeight="1" x14ac:dyDescent="0.3">
      <c r="C528" s="17"/>
      <c r="D528" s="17"/>
      <c r="E528" s="18"/>
    </row>
    <row r="529" spans="3:5" ht="15.75" customHeight="1" x14ac:dyDescent="0.3">
      <c r="C529" s="17"/>
      <c r="D529" s="17"/>
      <c r="E529" s="18"/>
    </row>
    <row r="530" spans="3:5" ht="15.75" customHeight="1" x14ac:dyDescent="0.3">
      <c r="C530" s="17"/>
      <c r="D530" s="17"/>
      <c r="E530" s="18"/>
    </row>
    <row r="531" spans="3:5" ht="15.75" customHeight="1" x14ac:dyDescent="0.3">
      <c r="C531" s="17"/>
      <c r="D531" s="17"/>
      <c r="E531" s="18"/>
    </row>
    <row r="532" spans="3:5" ht="15.75" customHeight="1" x14ac:dyDescent="0.3">
      <c r="C532" s="17"/>
      <c r="D532" s="17"/>
      <c r="E532" s="18"/>
    </row>
    <row r="533" spans="3:5" ht="15.75" customHeight="1" x14ac:dyDescent="0.3">
      <c r="C533" s="17"/>
      <c r="D533" s="17"/>
      <c r="E533" s="18"/>
    </row>
    <row r="534" spans="3:5" ht="15.75" customHeight="1" x14ac:dyDescent="0.3">
      <c r="C534" s="17"/>
      <c r="D534" s="17"/>
      <c r="E534" s="18"/>
    </row>
    <row r="535" spans="3:5" ht="15.75" customHeight="1" x14ac:dyDescent="0.3">
      <c r="C535" s="17"/>
      <c r="D535" s="17"/>
      <c r="E535" s="18"/>
    </row>
    <row r="536" spans="3:5" ht="15.75" customHeight="1" x14ac:dyDescent="0.3">
      <c r="C536" s="17"/>
      <c r="D536" s="17"/>
      <c r="E536" s="18"/>
    </row>
    <row r="537" spans="3:5" ht="15.75" customHeight="1" x14ac:dyDescent="0.3">
      <c r="C537" s="17"/>
      <c r="D537" s="17"/>
      <c r="E537" s="18"/>
    </row>
    <row r="538" spans="3:5" ht="15.75" customHeight="1" x14ac:dyDescent="0.3">
      <c r="C538" s="17"/>
      <c r="D538" s="17"/>
      <c r="E538" s="18"/>
    </row>
    <row r="539" spans="3:5" ht="15.75" customHeight="1" x14ac:dyDescent="0.3">
      <c r="C539" s="17"/>
      <c r="D539" s="17"/>
      <c r="E539" s="18"/>
    </row>
    <row r="540" spans="3:5" ht="15.75" customHeight="1" x14ac:dyDescent="0.3">
      <c r="C540" s="17"/>
      <c r="D540" s="17"/>
      <c r="E540" s="18"/>
    </row>
    <row r="541" spans="3:5" ht="15.75" customHeight="1" x14ac:dyDescent="0.3">
      <c r="C541" s="17"/>
      <c r="D541" s="17"/>
      <c r="E541" s="18"/>
    </row>
    <row r="542" spans="3:5" ht="15.75" customHeight="1" x14ac:dyDescent="0.3">
      <c r="C542" s="17"/>
      <c r="D542" s="17"/>
      <c r="E542" s="18"/>
    </row>
    <row r="543" spans="3:5" ht="15.75" customHeight="1" x14ac:dyDescent="0.3">
      <c r="C543" s="17"/>
      <c r="D543" s="17"/>
      <c r="E543" s="18"/>
    </row>
    <row r="544" spans="3:5" ht="15.75" customHeight="1" x14ac:dyDescent="0.3">
      <c r="C544" s="17"/>
      <c r="D544" s="17"/>
      <c r="E544" s="18"/>
    </row>
    <row r="545" spans="3:5" ht="15.75" customHeight="1" x14ac:dyDescent="0.3">
      <c r="C545" s="17"/>
      <c r="D545" s="17"/>
      <c r="E545" s="18"/>
    </row>
    <row r="546" spans="3:5" ht="15.75" customHeight="1" x14ac:dyDescent="0.3">
      <c r="C546" s="17"/>
      <c r="D546" s="17"/>
      <c r="E546" s="18"/>
    </row>
    <row r="547" spans="3:5" ht="15.75" customHeight="1" x14ac:dyDescent="0.3">
      <c r="C547" s="17"/>
      <c r="D547" s="17"/>
      <c r="E547" s="18"/>
    </row>
    <row r="548" spans="3:5" ht="15.75" customHeight="1" x14ac:dyDescent="0.3">
      <c r="C548" s="17"/>
      <c r="D548" s="17"/>
      <c r="E548" s="18"/>
    </row>
    <row r="549" spans="3:5" ht="15.75" customHeight="1" x14ac:dyDescent="0.3">
      <c r="C549" s="17"/>
      <c r="D549" s="17"/>
      <c r="E549" s="18"/>
    </row>
    <row r="550" spans="3:5" ht="15.75" customHeight="1" x14ac:dyDescent="0.3">
      <c r="C550" s="17"/>
      <c r="D550" s="17"/>
      <c r="E550" s="18"/>
    </row>
    <row r="551" spans="3:5" ht="15.75" customHeight="1" x14ac:dyDescent="0.3">
      <c r="C551" s="17"/>
      <c r="D551" s="17"/>
      <c r="E551" s="18"/>
    </row>
    <row r="552" spans="3:5" ht="15.75" customHeight="1" x14ac:dyDescent="0.3">
      <c r="C552" s="17"/>
      <c r="D552" s="17"/>
      <c r="E552" s="18"/>
    </row>
    <row r="553" spans="3:5" ht="15.75" customHeight="1" x14ac:dyDescent="0.3">
      <c r="C553" s="17"/>
      <c r="D553" s="17"/>
      <c r="E553" s="18"/>
    </row>
    <row r="554" spans="3:5" ht="15.75" customHeight="1" x14ac:dyDescent="0.3">
      <c r="C554" s="17"/>
      <c r="D554" s="17"/>
      <c r="E554" s="18"/>
    </row>
    <row r="555" spans="3:5" ht="15.75" customHeight="1" x14ac:dyDescent="0.3">
      <c r="C555" s="17"/>
      <c r="D555" s="17"/>
      <c r="E555" s="18"/>
    </row>
    <row r="556" spans="3:5" ht="15.75" customHeight="1" x14ac:dyDescent="0.3">
      <c r="C556" s="17"/>
      <c r="D556" s="17"/>
      <c r="E556" s="18"/>
    </row>
    <row r="557" spans="3:5" ht="15.75" customHeight="1" x14ac:dyDescent="0.3">
      <c r="C557" s="17"/>
      <c r="D557" s="17"/>
      <c r="E557" s="18"/>
    </row>
    <row r="558" spans="3:5" ht="15.75" customHeight="1" x14ac:dyDescent="0.3">
      <c r="C558" s="17"/>
      <c r="D558" s="17"/>
      <c r="E558" s="18"/>
    </row>
    <row r="559" spans="3:5" ht="15.75" customHeight="1" x14ac:dyDescent="0.3">
      <c r="C559" s="17"/>
      <c r="D559" s="17"/>
      <c r="E559" s="18"/>
    </row>
    <row r="560" spans="3:5" ht="15.75" customHeight="1" x14ac:dyDescent="0.3">
      <c r="C560" s="17"/>
      <c r="D560" s="17"/>
      <c r="E560" s="18"/>
    </row>
    <row r="561" spans="3:5" ht="15.75" customHeight="1" x14ac:dyDescent="0.3">
      <c r="C561" s="17"/>
      <c r="D561" s="17"/>
      <c r="E561" s="18"/>
    </row>
    <row r="562" spans="3:5" ht="15.75" customHeight="1" x14ac:dyDescent="0.3">
      <c r="C562" s="17"/>
      <c r="D562" s="17"/>
      <c r="E562" s="18"/>
    </row>
    <row r="563" spans="3:5" ht="15.75" customHeight="1" x14ac:dyDescent="0.3">
      <c r="C563" s="17"/>
      <c r="D563" s="17"/>
      <c r="E563" s="18"/>
    </row>
    <row r="564" spans="3:5" ht="15.75" customHeight="1" x14ac:dyDescent="0.3">
      <c r="C564" s="17"/>
      <c r="D564" s="17"/>
      <c r="E564" s="18"/>
    </row>
    <row r="565" spans="3:5" ht="15.75" customHeight="1" x14ac:dyDescent="0.3">
      <c r="C565" s="17"/>
      <c r="D565" s="17"/>
      <c r="E565" s="18"/>
    </row>
    <row r="566" spans="3:5" ht="15.75" customHeight="1" x14ac:dyDescent="0.3">
      <c r="C566" s="17"/>
      <c r="D566" s="17"/>
      <c r="E566" s="18"/>
    </row>
    <row r="567" spans="3:5" ht="15.75" customHeight="1" x14ac:dyDescent="0.3">
      <c r="C567" s="17"/>
      <c r="D567" s="17"/>
      <c r="E567" s="18"/>
    </row>
    <row r="568" spans="3:5" ht="15.75" customHeight="1" x14ac:dyDescent="0.3">
      <c r="C568" s="17"/>
      <c r="D568" s="17"/>
      <c r="E568" s="18"/>
    </row>
    <row r="569" spans="3:5" ht="15.75" customHeight="1" x14ac:dyDescent="0.3">
      <c r="C569" s="17"/>
      <c r="D569" s="17"/>
      <c r="E569" s="18"/>
    </row>
    <row r="570" spans="3:5" ht="15.75" customHeight="1" x14ac:dyDescent="0.3">
      <c r="C570" s="17"/>
      <c r="D570" s="17"/>
      <c r="E570" s="18"/>
    </row>
    <row r="571" spans="3:5" ht="15.75" customHeight="1" x14ac:dyDescent="0.3">
      <c r="C571" s="17"/>
      <c r="D571" s="17"/>
      <c r="E571" s="18"/>
    </row>
    <row r="572" spans="3:5" ht="15.75" customHeight="1" x14ac:dyDescent="0.3">
      <c r="C572" s="17"/>
      <c r="D572" s="17"/>
      <c r="E572" s="18"/>
    </row>
    <row r="573" spans="3:5" ht="15.75" customHeight="1" x14ac:dyDescent="0.3">
      <c r="C573" s="17"/>
      <c r="D573" s="17"/>
      <c r="E573" s="18"/>
    </row>
    <row r="574" spans="3:5" ht="15.75" customHeight="1" x14ac:dyDescent="0.3">
      <c r="C574" s="17"/>
      <c r="D574" s="17"/>
      <c r="E574" s="18"/>
    </row>
    <row r="575" spans="3:5" ht="15.75" customHeight="1" x14ac:dyDescent="0.3">
      <c r="C575" s="17"/>
      <c r="D575" s="17"/>
      <c r="E575" s="18"/>
    </row>
    <row r="576" spans="3:5" ht="15.75" customHeight="1" x14ac:dyDescent="0.3">
      <c r="C576" s="17"/>
      <c r="D576" s="17"/>
      <c r="E576" s="18"/>
    </row>
    <row r="577" spans="3:5" ht="15.75" customHeight="1" x14ac:dyDescent="0.3">
      <c r="C577" s="17"/>
      <c r="D577" s="17"/>
      <c r="E577" s="18"/>
    </row>
    <row r="578" spans="3:5" ht="15.75" customHeight="1" x14ac:dyDescent="0.3">
      <c r="C578" s="17"/>
      <c r="D578" s="17"/>
      <c r="E578" s="18"/>
    </row>
    <row r="579" spans="3:5" ht="15.75" customHeight="1" x14ac:dyDescent="0.3">
      <c r="C579" s="17"/>
      <c r="D579" s="17"/>
      <c r="E579" s="18"/>
    </row>
    <row r="580" spans="3:5" ht="15.75" customHeight="1" x14ac:dyDescent="0.3">
      <c r="C580" s="17"/>
      <c r="D580" s="17"/>
      <c r="E580" s="18"/>
    </row>
    <row r="581" spans="3:5" ht="15.75" customHeight="1" x14ac:dyDescent="0.3">
      <c r="C581" s="17"/>
      <c r="D581" s="17"/>
      <c r="E581" s="18"/>
    </row>
    <row r="582" spans="3:5" ht="15.75" customHeight="1" x14ac:dyDescent="0.3">
      <c r="C582" s="17"/>
      <c r="D582" s="17"/>
      <c r="E582" s="18"/>
    </row>
    <row r="583" spans="3:5" ht="15.75" customHeight="1" x14ac:dyDescent="0.3">
      <c r="C583" s="17"/>
      <c r="D583" s="17"/>
      <c r="E583" s="18"/>
    </row>
    <row r="584" spans="3:5" ht="15.75" customHeight="1" x14ac:dyDescent="0.3">
      <c r="C584" s="17"/>
      <c r="D584" s="17"/>
      <c r="E584" s="18"/>
    </row>
    <row r="585" spans="3:5" ht="15.75" customHeight="1" x14ac:dyDescent="0.3">
      <c r="C585" s="17"/>
      <c r="D585" s="17"/>
      <c r="E585" s="18"/>
    </row>
    <row r="586" spans="3:5" ht="15.75" customHeight="1" x14ac:dyDescent="0.3">
      <c r="C586" s="17"/>
      <c r="D586" s="17"/>
      <c r="E586" s="18"/>
    </row>
    <row r="587" spans="3:5" ht="15.75" customHeight="1" x14ac:dyDescent="0.3">
      <c r="C587" s="17"/>
      <c r="D587" s="17"/>
      <c r="E587" s="18"/>
    </row>
    <row r="588" spans="3:5" ht="15.75" customHeight="1" x14ac:dyDescent="0.3">
      <c r="C588" s="17"/>
      <c r="D588" s="17"/>
      <c r="E588" s="18"/>
    </row>
    <row r="589" spans="3:5" ht="15.75" customHeight="1" x14ac:dyDescent="0.3">
      <c r="C589" s="17"/>
      <c r="D589" s="17"/>
      <c r="E589" s="18"/>
    </row>
    <row r="590" spans="3:5" ht="15.75" customHeight="1" x14ac:dyDescent="0.3">
      <c r="C590" s="17"/>
      <c r="D590" s="17"/>
      <c r="E590" s="18"/>
    </row>
    <row r="591" spans="3:5" ht="15.75" customHeight="1" x14ac:dyDescent="0.3">
      <c r="C591" s="17"/>
      <c r="D591" s="17"/>
      <c r="E591" s="18"/>
    </row>
    <row r="592" spans="3:5" ht="15.75" customHeight="1" x14ac:dyDescent="0.3">
      <c r="C592" s="17"/>
      <c r="D592" s="17"/>
      <c r="E592" s="18"/>
    </row>
    <row r="593" spans="3:5" ht="15.75" customHeight="1" x14ac:dyDescent="0.3">
      <c r="C593" s="17"/>
      <c r="D593" s="17"/>
      <c r="E593" s="18"/>
    </row>
    <row r="594" spans="3:5" ht="15.75" customHeight="1" x14ac:dyDescent="0.3">
      <c r="C594" s="17"/>
      <c r="D594" s="17"/>
      <c r="E594" s="18"/>
    </row>
    <row r="595" spans="3:5" ht="15.75" customHeight="1" x14ac:dyDescent="0.3">
      <c r="C595" s="17"/>
      <c r="D595" s="17"/>
      <c r="E595" s="18"/>
    </row>
    <row r="596" spans="3:5" ht="15.75" customHeight="1" x14ac:dyDescent="0.3">
      <c r="C596" s="17"/>
      <c r="D596" s="17"/>
      <c r="E596" s="18"/>
    </row>
    <row r="597" spans="3:5" ht="15.75" customHeight="1" x14ac:dyDescent="0.3">
      <c r="C597" s="17"/>
      <c r="D597" s="17"/>
      <c r="E597" s="18"/>
    </row>
    <row r="598" spans="3:5" ht="15.75" customHeight="1" x14ac:dyDescent="0.3">
      <c r="C598" s="17"/>
      <c r="D598" s="17"/>
      <c r="E598" s="18"/>
    </row>
    <row r="599" spans="3:5" ht="15.75" customHeight="1" x14ac:dyDescent="0.3">
      <c r="C599" s="17"/>
      <c r="D599" s="17"/>
      <c r="E599" s="18"/>
    </row>
    <row r="600" spans="3:5" ht="15.75" customHeight="1" x14ac:dyDescent="0.3">
      <c r="C600" s="17"/>
      <c r="D600" s="17"/>
      <c r="E600" s="18"/>
    </row>
    <row r="601" spans="3:5" ht="15.75" customHeight="1" x14ac:dyDescent="0.3">
      <c r="C601" s="17"/>
      <c r="D601" s="17"/>
      <c r="E601" s="18"/>
    </row>
    <row r="602" spans="3:5" ht="15.75" customHeight="1" x14ac:dyDescent="0.3">
      <c r="C602" s="17"/>
      <c r="D602" s="17"/>
      <c r="E602" s="18"/>
    </row>
    <row r="603" spans="3:5" ht="15.75" customHeight="1" x14ac:dyDescent="0.3">
      <c r="C603" s="17"/>
      <c r="D603" s="17"/>
      <c r="E603" s="18"/>
    </row>
    <row r="604" spans="3:5" ht="15.75" customHeight="1" x14ac:dyDescent="0.3">
      <c r="C604" s="17"/>
      <c r="D604" s="17"/>
      <c r="E604" s="18"/>
    </row>
    <row r="605" spans="3:5" ht="15.75" customHeight="1" x14ac:dyDescent="0.3">
      <c r="C605" s="17"/>
      <c r="D605" s="17"/>
      <c r="E605" s="18"/>
    </row>
    <row r="606" spans="3:5" ht="15.75" customHeight="1" x14ac:dyDescent="0.3">
      <c r="C606" s="17"/>
      <c r="D606" s="17"/>
      <c r="E606" s="18"/>
    </row>
    <row r="607" spans="3:5" ht="15.75" customHeight="1" x14ac:dyDescent="0.3">
      <c r="C607" s="17"/>
      <c r="D607" s="17"/>
      <c r="E607" s="18"/>
    </row>
    <row r="608" spans="3:5" ht="15.75" customHeight="1" x14ac:dyDescent="0.3">
      <c r="C608" s="17"/>
      <c r="D608" s="17"/>
      <c r="E608" s="18"/>
    </row>
    <row r="609" spans="3:5" ht="15.75" customHeight="1" x14ac:dyDescent="0.3">
      <c r="C609" s="17"/>
      <c r="D609" s="17"/>
      <c r="E609" s="18"/>
    </row>
    <row r="610" spans="3:5" ht="15.75" customHeight="1" x14ac:dyDescent="0.3">
      <c r="C610" s="17"/>
      <c r="D610" s="17"/>
      <c r="E610" s="18"/>
    </row>
    <row r="611" spans="3:5" ht="15.75" customHeight="1" x14ac:dyDescent="0.3">
      <c r="C611" s="17"/>
      <c r="D611" s="17"/>
      <c r="E611" s="18"/>
    </row>
    <row r="612" spans="3:5" ht="15.75" customHeight="1" x14ac:dyDescent="0.3">
      <c r="C612" s="17"/>
      <c r="D612" s="17"/>
      <c r="E612" s="18"/>
    </row>
    <row r="613" spans="3:5" ht="15.75" customHeight="1" x14ac:dyDescent="0.3">
      <c r="C613" s="17"/>
      <c r="D613" s="17"/>
      <c r="E613" s="18"/>
    </row>
    <row r="614" spans="3:5" ht="15.75" customHeight="1" x14ac:dyDescent="0.3">
      <c r="C614" s="17"/>
      <c r="D614" s="17"/>
      <c r="E614" s="18"/>
    </row>
    <row r="615" spans="3:5" ht="15.75" customHeight="1" x14ac:dyDescent="0.3">
      <c r="C615" s="17"/>
      <c r="D615" s="17"/>
      <c r="E615" s="18"/>
    </row>
    <row r="616" spans="3:5" ht="15.75" customHeight="1" x14ac:dyDescent="0.3">
      <c r="C616" s="17"/>
      <c r="D616" s="17"/>
      <c r="E616" s="18"/>
    </row>
    <row r="617" spans="3:5" ht="15.75" customHeight="1" x14ac:dyDescent="0.3">
      <c r="C617" s="17"/>
      <c r="D617" s="17"/>
      <c r="E617" s="18"/>
    </row>
    <row r="618" spans="3:5" ht="15.75" customHeight="1" x14ac:dyDescent="0.3">
      <c r="C618" s="17"/>
      <c r="D618" s="17"/>
      <c r="E618" s="18"/>
    </row>
    <row r="619" spans="3:5" ht="15.75" customHeight="1" x14ac:dyDescent="0.3">
      <c r="C619" s="17"/>
      <c r="D619" s="17"/>
      <c r="E619" s="18"/>
    </row>
    <row r="620" spans="3:5" ht="15.75" customHeight="1" x14ac:dyDescent="0.3">
      <c r="C620" s="17"/>
      <c r="D620" s="17"/>
      <c r="E620" s="18"/>
    </row>
    <row r="621" spans="3:5" ht="15.75" customHeight="1" x14ac:dyDescent="0.3">
      <c r="C621" s="17"/>
      <c r="D621" s="17"/>
      <c r="E621" s="18"/>
    </row>
    <row r="622" spans="3:5" ht="15.75" customHeight="1" x14ac:dyDescent="0.3">
      <c r="C622" s="17"/>
      <c r="D622" s="17"/>
      <c r="E622" s="18"/>
    </row>
    <row r="623" spans="3:5" ht="15.75" customHeight="1" x14ac:dyDescent="0.3">
      <c r="C623" s="17"/>
      <c r="D623" s="17"/>
      <c r="E623" s="18"/>
    </row>
    <row r="624" spans="3:5" ht="15.75" customHeight="1" x14ac:dyDescent="0.3">
      <c r="C624" s="17"/>
      <c r="D624" s="17"/>
      <c r="E624" s="18"/>
    </row>
    <row r="625" spans="3:5" ht="15.75" customHeight="1" x14ac:dyDescent="0.3">
      <c r="C625" s="17"/>
      <c r="D625" s="17"/>
      <c r="E625" s="18"/>
    </row>
    <row r="626" spans="3:5" ht="15.75" customHeight="1" x14ac:dyDescent="0.3">
      <c r="C626" s="17"/>
      <c r="D626" s="17"/>
      <c r="E626" s="18"/>
    </row>
    <row r="627" spans="3:5" ht="15.75" customHeight="1" x14ac:dyDescent="0.3">
      <c r="C627" s="17"/>
      <c r="D627" s="17"/>
      <c r="E627" s="18"/>
    </row>
    <row r="628" spans="3:5" ht="15.75" customHeight="1" x14ac:dyDescent="0.3">
      <c r="C628" s="17"/>
      <c r="D628" s="17"/>
      <c r="E628" s="18"/>
    </row>
    <row r="629" spans="3:5" ht="15.75" customHeight="1" x14ac:dyDescent="0.3">
      <c r="C629" s="17"/>
      <c r="D629" s="17"/>
      <c r="E629" s="18"/>
    </row>
    <row r="630" spans="3:5" ht="15.75" customHeight="1" x14ac:dyDescent="0.3">
      <c r="C630" s="17"/>
      <c r="D630" s="17"/>
      <c r="E630" s="18"/>
    </row>
    <row r="631" spans="3:5" ht="15.75" customHeight="1" x14ac:dyDescent="0.3">
      <c r="C631" s="17"/>
      <c r="D631" s="17"/>
      <c r="E631" s="18"/>
    </row>
    <row r="632" spans="3:5" ht="15.75" customHeight="1" x14ac:dyDescent="0.3">
      <c r="C632" s="17"/>
      <c r="D632" s="17"/>
      <c r="E632" s="18"/>
    </row>
    <row r="633" spans="3:5" ht="15.75" customHeight="1" x14ac:dyDescent="0.3">
      <c r="C633" s="17"/>
      <c r="D633" s="17"/>
      <c r="E633" s="18"/>
    </row>
    <row r="634" spans="3:5" ht="15.75" customHeight="1" x14ac:dyDescent="0.3">
      <c r="C634" s="17"/>
      <c r="D634" s="17"/>
      <c r="E634" s="18"/>
    </row>
    <row r="635" spans="3:5" ht="15.75" customHeight="1" x14ac:dyDescent="0.3">
      <c r="C635" s="17"/>
      <c r="D635" s="17"/>
      <c r="E635" s="18"/>
    </row>
    <row r="636" spans="3:5" ht="15.75" customHeight="1" x14ac:dyDescent="0.3">
      <c r="C636" s="17"/>
      <c r="D636" s="17"/>
      <c r="E636" s="18"/>
    </row>
    <row r="637" spans="3:5" ht="15.75" customHeight="1" x14ac:dyDescent="0.3">
      <c r="C637" s="17"/>
      <c r="D637" s="17"/>
      <c r="E637" s="18"/>
    </row>
    <row r="638" spans="3:5" ht="15.75" customHeight="1" x14ac:dyDescent="0.3">
      <c r="C638" s="17"/>
      <c r="D638" s="17"/>
      <c r="E638" s="18"/>
    </row>
    <row r="639" spans="3:5" ht="15.75" customHeight="1" x14ac:dyDescent="0.3">
      <c r="C639" s="17"/>
      <c r="D639" s="17"/>
      <c r="E639" s="18"/>
    </row>
    <row r="640" spans="3:5" ht="15.75" customHeight="1" x14ac:dyDescent="0.3">
      <c r="C640" s="17"/>
      <c r="D640" s="17"/>
      <c r="E640" s="18"/>
    </row>
    <row r="641" spans="3:5" ht="15.75" customHeight="1" x14ac:dyDescent="0.3">
      <c r="C641" s="17"/>
      <c r="D641" s="17"/>
      <c r="E641" s="18"/>
    </row>
    <row r="642" spans="3:5" ht="15.75" customHeight="1" x14ac:dyDescent="0.3">
      <c r="C642" s="17"/>
      <c r="D642" s="17"/>
      <c r="E642" s="18"/>
    </row>
    <row r="643" spans="3:5" ht="15.75" customHeight="1" x14ac:dyDescent="0.3">
      <c r="C643" s="17"/>
      <c r="D643" s="17"/>
      <c r="E643" s="18"/>
    </row>
    <row r="644" spans="3:5" ht="15.75" customHeight="1" x14ac:dyDescent="0.3">
      <c r="C644" s="17"/>
      <c r="D644" s="17"/>
      <c r="E644" s="18"/>
    </row>
    <row r="645" spans="3:5" ht="15.75" customHeight="1" x14ac:dyDescent="0.3">
      <c r="C645" s="17"/>
      <c r="D645" s="17"/>
      <c r="E645" s="18"/>
    </row>
    <row r="646" spans="3:5" ht="15.75" customHeight="1" x14ac:dyDescent="0.3">
      <c r="C646" s="17"/>
      <c r="D646" s="17"/>
      <c r="E646" s="18"/>
    </row>
    <row r="647" spans="3:5" ht="15.75" customHeight="1" x14ac:dyDescent="0.3">
      <c r="C647" s="17"/>
      <c r="D647" s="17"/>
      <c r="E647" s="18"/>
    </row>
    <row r="648" spans="3:5" ht="15.75" customHeight="1" x14ac:dyDescent="0.3">
      <c r="C648" s="17"/>
      <c r="D648" s="17"/>
      <c r="E648" s="18"/>
    </row>
    <row r="649" spans="3:5" ht="15.75" customHeight="1" x14ac:dyDescent="0.3">
      <c r="C649" s="17"/>
      <c r="D649" s="17"/>
      <c r="E649" s="18"/>
    </row>
    <row r="650" spans="3:5" ht="15.75" customHeight="1" x14ac:dyDescent="0.3">
      <c r="C650" s="17"/>
      <c r="D650" s="17"/>
      <c r="E650" s="18"/>
    </row>
    <row r="651" spans="3:5" ht="15.75" customHeight="1" x14ac:dyDescent="0.3">
      <c r="C651" s="17"/>
      <c r="D651" s="17"/>
      <c r="E651" s="18"/>
    </row>
    <row r="652" spans="3:5" ht="15.75" customHeight="1" x14ac:dyDescent="0.3">
      <c r="C652" s="17"/>
      <c r="D652" s="17"/>
      <c r="E652" s="18"/>
    </row>
    <row r="653" spans="3:5" ht="15.75" customHeight="1" x14ac:dyDescent="0.3">
      <c r="C653" s="17"/>
      <c r="D653" s="17"/>
      <c r="E653" s="18"/>
    </row>
    <row r="654" spans="3:5" ht="15.75" customHeight="1" x14ac:dyDescent="0.3">
      <c r="C654" s="17"/>
      <c r="D654" s="17"/>
      <c r="E654" s="18"/>
    </row>
    <row r="655" spans="3:5" ht="15.75" customHeight="1" x14ac:dyDescent="0.3">
      <c r="C655" s="17"/>
      <c r="D655" s="17"/>
      <c r="E655" s="18"/>
    </row>
    <row r="656" spans="3:5" ht="15.75" customHeight="1" x14ac:dyDescent="0.3">
      <c r="C656" s="17"/>
      <c r="D656" s="17"/>
      <c r="E656" s="18"/>
    </row>
    <row r="657" spans="3:5" ht="15.75" customHeight="1" x14ac:dyDescent="0.3">
      <c r="C657" s="17"/>
      <c r="D657" s="17"/>
      <c r="E657" s="18"/>
    </row>
    <row r="658" spans="3:5" ht="15.75" customHeight="1" x14ac:dyDescent="0.3">
      <c r="C658" s="17"/>
      <c r="D658" s="17"/>
      <c r="E658" s="18"/>
    </row>
    <row r="659" spans="3:5" ht="15.75" customHeight="1" x14ac:dyDescent="0.3">
      <c r="C659" s="17"/>
      <c r="D659" s="17"/>
      <c r="E659" s="18"/>
    </row>
    <row r="660" spans="3:5" ht="15.75" customHeight="1" x14ac:dyDescent="0.3">
      <c r="C660" s="17"/>
      <c r="D660" s="17"/>
      <c r="E660" s="18"/>
    </row>
    <row r="661" spans="3:5" ht="15.75" customHeight="1" x14ac:dyDescent="0.3">
      <c r="C661" s="17"/>
      <c r="D661" s="17"/>
      <c r="E661" s="18"/>
    </row>
    <row r="662" spans="3:5" ht="15.75" customHeight="1" x14ac:dyDescent="0.3">
      <c r="C662" s="17"/>
      <c r="D662" s="17"/>
      <c r="E662" s="18"/>
    </row>
    <row r="663" spans="3:5" ht="15.75" customHeight="1" x14ac:dyDescent="0.3">
      <c r="C663" s="17"/>
      <c r="D663" s="17"/>
      <c r="E663" s="18"/>
    </row>
    <row r="664" spans="3:5" ht="15.75" customHeight="1" x14ac:dyDescent="0.3">
      <c r="C664" s="17"/>
      <c r="D664" s="17"/>
      <c r="E664" s="18"/>
    </row>
    <row r="665" spans="3:5" ht="15.75" customHeight="1" x14ac:dyDescent="0.3">
      <c r="C665" s="17"/>
      <c r="D665" s="17"/>
      <c r="E665" s="18"/>
    </row>
    <row r="666" spans="3:5" ht="15.75" customHeight="1" x14ac:dyDescent="0.3">
      <c r="C666" s="17"/>
      <c r="D666" s="17"/>
      <c r="E666" s="18"/>
    </row>
    <row r="667" spans="3:5" ht="15.75" customHeight="1" x14ac:dyDescent="0.3">
      <c r="C667" s="17"/>
      <c r="D667" s="17"/>
      <c r="E667" s="18"/>
    </row>
    <row r="668" spans="3:5" ht="15.75" customHeight="1" x14ac:dyDescent="0.3">
      <c r="C668" s="17"/>
      <c r="D668" s="17"/>
      <c r="E668" s="18"/>
    </row>
    <row r="669" spans="3:5" ht="15.75" customHeight="1" x14ac:dyDescent="0.3">
      <c r="C669" s="17"/>
      <c r="D669" s="17"/>
      <c r="E669" s="18"/>
    </row>
    <row r="670" spans="3:5" ht="15.75" customHeight="1" x14ac:dyDescent="0.3">
      <c r="C670" s="17"/>
      <c r="D670" s="17"/>
      <c r="E670" s="18"/>
    </row>
    <row r="671" spans="3:5" ht="15.75" customHeight="1" x14ac:dyDescent="0.3">
      <c r="C671" s="17"/>
      <c r="D671" s="17"/>
      <c r="E671" s="18"/>
    </row>
    <row r="672" spans="3:5" ht="15.75" customHeight="1" x14ac:dyDescent="0.3">
      <c r="C672" s="17"/>
      <c r="D672" s="17"/>
      <c r="E672" s="18"/>
    </row>
    <row r="673" spans="3:5" ht="15.75" customHeight="1" x14ac:dyDescent="0.3">
      <c r="C673" s="17"/>
      <c r="D673" s="17"/>
      <c r="E673" s="18"/>
    </row>
    <row r="674" spans="3:5" ht="15.75" customHeight="1" x14ac:dyDescent="0.3">
      <c r="C674" s="17"/>
      <c r="D674" s="17"/>
      <c r="E674" s="18"/>
    </row>
    <row r="675" spans="3:5" ht="15.75" customHeight="1" x14ac:dyDescent="0.3">
      <c r="C675" s="17"/>
      <c r="D675" s="17"/>
      <c r="E675" s="18"/>
    </row>
    <row r="676" spans="3:5" ht="15.75" customHeight="1" x14ac:dyDescent="0.3">
      <c r="C676" s="17"/>
      <c r="D676" s="17"/>
      <c r="E676" s="18"/>
    </row>
    <row r="677" spans="3:5" ht="15.75" customHeight="1" x14ac:dyDescent="0.3">
      <c r="C677" s="17"/>
      <c r="D677" s="17"/>
      <c r="E677" s="18"/>
    </row>
    <row r="678" spans="3:5" ht="15.75" customHeight="1" x14ac:dyDescent="0.3">
      <c r="C678" s="17"/>
      <c r="D678" s="17"/>
      <c r="E678" s="18"/>
    </row>
    <row r="679" spans="3:5" ht="15.75" customHeight="1" x14ac:dyDescent="0.3">
      <c r="C679" s="17"/>
      <c r="D679" s="17"/>
      <c r="E679" s="18"/>
    </row>
    <row r="680" spans="3:5" ht="15.75" customHeight="1" x14ac:dyDescent="0.3">
      <c r="C680" s="17"/>
      <c r="D680" s="17"/>
      <c r="E680" s="18"/>
    </row>
    <row r="681" spans="3:5" ht="15.75" customHeight="1" x14ac:dyDescent="0.3">
      <c r="C681" s="17"/>
      <c r="D681" s="17"/>
      <c r="E681" s="18"/>
    </row>
    <row r="682" spans="3:5" ht="15.75" customHeight="1" x14ac:dyDescent="0.3">
      <c r="C682" s="17"/>
      <c r="D682" s="17"/>
      <c r="E682" s="18"/>
    </row>
    <row r="683" spans="3:5" ht="15.75" customHeight="1" x14ac:dyDescent="0.3">
      <c r="C683" s="17"/>
      <c r="D683" s="17"/>
      <c r="E683" s="18"/>
    </row>
    <row r="684" spans="3:5" ht="15.75" customHeight="1" x14ac:dyDescent="0.3">
      <c r="C684" s="17"/>
      <c r="D684" s="17"/>
      <c r="E684" s="18"/>
    </row>
    <row r="685" spans="3:5" ht="15.75" customHeight="1" x14ac:dyDescent="0.3">
      <c r="C685" s="17"/>
      <c r="D685" s="17"/>
      <c r="E685" s="18"/>
    </row>
    <row r="686" spans="3:5" ht="15.75" customHeight="1" x14ac:dyDescent="0.3">
      <c r="C686" s="17"/>
      <c r="D686" s="17"/>
      <c r="E686" s="18"/>
    </row>
    <row r="687" spans="3:5" ht="15.75" customHeight="1" x14ac:dyDescent="0.3">
      <c r="C687" s="17"/>
      <c r="D687" s="17"/>
      <c r="E687" s="18"/>
    </row>
    <row r="688" spans="3:5" ht="15.75" customHeight="1" x14ac:dyDescent="0.3">
      <c r="C688" s="17"/>
      <c r="D688" s="17"/>
      <c r="E688" s="18"/>
    </row>
    <row r="689" spans="3:5" ht="15.75" customHeight="1" x14ac:dyDescent="0.3">
      <c r="C689" s="17"/>
      <c r="D689" s="17"/>
      <c r="E689" s="18"/>
    </row>
    <row r="690" spans="3:5" ht="15.75" customHeight="1" x14ac:dyDescent="0.3">
      <c r="C690" s="17"/>
      <c r="D690" s="17"/>
      <c r="E690" s="18"/>
    </row>
    <row r="691" spans="3:5" ht="15.75" customHeight="1" x14ac:dyDescent="0.3">
      <c r="C691" s="17"/>
      <c r="D691" s="17"/>
      <c r="E691" s="18"/>
    </row>
    <row r="692" spans="3:5" ht="15.75" customHeight="1" x14ac:dyDescent="0.3">
      <c r="C692" s="17"/>
      <c r="D692" s="17"/>
      <c r="E692" s="18"/>
    </row>
    <row r="693" spans="3:5" ht="15.75" customHeight="1" x14ac:dyDescent="0.3">
      <c r="C693" s="17"/>
      <c r="D693" s="17"/>
      <c r="E693" s="18"/>
    </row>
    <row r="694" spans="3:5" ht="15.75" customHeight="1" x14ac:dyDescent="0.3">
      <c r="C694" s="17"/>
      <c r="D694" s="17"/>
      <c r="E694" s="18"/>
    </row>
    <row r="695" spans="3:5" ht="15.75" customHeight="1" x14ac:dyDescent="0.3">
      <c r="C695" s="17"/>
      <c r="D695" s="17"/>
      <c r="E695" s="18"/>
    </row>
    <row r="696" spans="3:5" ht="15.75" customHeight="1" x14ac:dyDescent="0.3">
      <c r="C696" s="17"/>
      <c r="D696" s="17"/>
      <c r="E696" s="18"/>
    </row>
    <row r="697" spans="3:5" ht="15.75" customHeight="1" x14ac:dyDescent="0.3">
      <c r="C697" s="17"/>
      <c r="D697" s="17"/>
      <c r="E697" s="18"/>
    </row>
    <row r="698" spans="3:5" ht="15.75" customHeight="1" x14ac:dyDescent="0.3">
      <c r="C698" s="17"/>
      <c r="D698" s="17"/>
      <c r="E698" s="18"/>
    </row>
    <row r="699" spans="3:5" ht="15.75" customHeight="1" x14ac:dyDescent="0.3">
      <c r="C699" s="17"/>
      <c r="D699" s="17"/>
      <c r="E699" s="18"/>
    </row>
    <row r="700" spans="3:5" ht="15.75" customHeight="1" x14ac:dyDescent="0.3">
      <c r="C700" s="17"/>
      <c r="D700" s="17"/>
      <c r="E700" s="18"/>
    </row>
    <row r="701" spans="3:5" ht="15.75" customHeight="1" x14ac:dyDescent="0.3">
      <c r="C701" s="17"/>
      <c r="D701" s="17"/>
      <c r="E701" s="18"/>
    </row>
    <row r="702" spans="3:5" ht="15.75" customHeight="1" x14ac:dyDescent="0.3">
      <c r="C702" s="17"/>
      <c r="D702" s="17"/>
      <c r="E702" s="18"/>
    </row>
    <row r="703" spans="3:5" ht="15.75" customHeight="1" x14ac:dyDescent="0.3">
      <c r="C703" s="17"/>
      <c r="D703" s="17"/>
      <c r="E703" s="18"/>
    </row>
    <row r="704" spans="3:5" ht="15.75" customHeight="1" x14ac:dyDescent="0.3">
      <c r="C704" s="17"/>
      <c r="D704" s="17"/>
      <c r="E704" s="18"/>
    </row>
    <row r="705" spans="3:5" ht="15.75" customHeight="1" x14ac:dyDescent="0.3">
      <c r="C705" s="17"/>
      <c r="D705" s="17"/>
      <c r="E705" s="18"/>
    </row>
    <row r="706" spans="3:5" ht="15.75" customHeight="1" x14ac:dyDescent="0.3">
      <c r="C706" s="17"/>
      <c r="D706" s="17"/>
      <c r="E706" s="18"/>
    </row>
    <row r="707" spans="3:5" ht="15.75" customHeight="1" x14ac:dyDescent="0.3">
      <c r="C707" s="17"/>
      <c r="D707" s="17"/>
      <c r="E707" s="18"/>
    </row>
    <row r="708" spans="3:5" ht="15.75" customHeight="1" x14ac:dyDescent="0.3">
      <c r="C708" s="17"/>
      <c r="D708" s="17"/>
      <c r="E708" s="18"/>
    </row>
    <row r="709" spans="3:5" ht="15.75" customHeight="1" x14ac:dyDescent="0.3">
      <c r="C709" s="17"/>
      <c r="D709" s="17"/>
      <c r="E709" s="18"/>
    </row>
    <row r="710" spans="3:5" ht="15.75" customHeight="1" x14ac:dyDescent="0.3">
      <c r="C710" s="17"/>
      <c r="D710" s="17"/>
      <c r="E710" s="18"/>
    </row>
    <row r="711" spans="3:5" ht="15.75" customHeight="1" x14ac:dyDescent="0.3">
      <c r="C711" s="17"/>
      <c r="D711" s="17"/>
      <c r="E711" s="18"/>
    </row>
    <row r="712" spans="3:5" ht="15.75" customHeight="1" x14ac:dyDescent="0.3">
      <c r="C712" s="17"/>
      <c r="D712" s="17"/>
      <c r="E712" s="18"/>
    </row>
    <row r="713" spans="3:5" ht="15.75" customHeight="1" x14ac:dyDescent="0.3">
      <c r="C713" s="17"/>
      <c r="D713" s="17"/>
      <c r="E713" s="18"/>
    </row>
    <row r="714" spans="3:5" ht="15.75" customHeight="1" x14ac:dyDescent="0.3">
      <c r="C714" s="17"/>
      <c r="D714" s="17"/>
      <c r="E714" s="18"/>
    </row>
    <row r="715" spans="3:5" ht="15.75" customHeight="1" x14ac:dyDescent="0.3">
      <c r="C715" s="17"/>
      <c r="D715" s="17"/>
      <c r="E715" s="18"/>
    </row>
    <row r="716" spans="3:5" ht="15.75" customHeight="1" x14ac:dyDescent="0.3">
      <c r="C716" s="17"/>
      <c r="D716" s="17"/>
      <c r="E716" s="18"/>
    </row>
    <row r="717" spans="3:5" ht="15.75" customHeight="1" x14ac:dyDescent="0.3">
      <c r="C717" s="17"/>
      <c r="D717" s="17"/>
      <c r="E717" s="18"/>
    </row>
    <row r="718" spans="3:5" ht="15.75" customHeight="1" x14ac:dyDescent="0.3">
      <c r="C718" s="17"/>
      <c r="D718" s="17"/>
      <c r="E718" s="18"/>
    </row>
    <row r="719" spans="3:5" ht="15.75" customHeight="1" x14ac:dyDescent="0.3">
      <c r="C719" s="17"/>
      <c r="D719" s="17"/>
      <c r="E719" s="18"/>
    </row>
    <row r="720" spans="3:5" ht="15.75" customHeight="1" x14ac:dyDescent="0.3">
      <c r="C720" s="17"/>
      <c r="D720" s="17"/>
      <c r="E720" s="18"/>
    </row>
    <row r="721" spans="3:5" ht="15.75" customHeight="1" x14ac:dyDescent="0.3">
      <c r="C721" s="17"/>
      <c r="D721" s="17"/>
      <c r="E721" s="18"/>
    </row>
    <row r="722" spans="3:5" ht="15.75" customHeight="1" x14ac:dyDescent="0.3">
      <c r="C722" s="17"/>
      <c r="D722" s="17"/>
      <c r="E722" s="18"/>
    </row>
    <row r="723" spans="3:5" ht="15.75" customHeight="1" x14ac:dyDescent="0.3">
      <c r="C723" s="17"/>
      <c r="D723" s="17"/>
      <c r="E723" s="18"/>
    </row>
    <row r="724" spans="3:5" ht="15.75" customHeight="1" x14ac:dyDescent="0.3">
      <c r="C724" s="17"/>
      <c r="D724" s="17"/>
      <c r="E724" s="18"/>
    </row>
    <row r="725" spans="3:5" ht="15.75" customHeight="1" x14ac:dyDescent="0.3">
      <c r="C725" s="17"/>
      <c r="D725" s="17"/>
      <c r="E725" s="18"/>
    </row>
    <row r="726" spans="3:5" ht="15.75" customHeight="1" x14ac:dyDescent="0.3">
      <c r="C726" s="17"/>
      <c r="D726" s="17"/>
      <c r="E726" s="18"/>
    </row>
    <row r="727" spans="3:5" ht="15.75" customHeight="1" x14ac:dyDescent="0.3">
      <c r="C727" s="17"/>
      <c r="D727" s="17"/>
      <c r="E727" s="18"/>
    </row>
    <row r="728" spans="3:5" ht="15.75" customHeight="1" x14ac:dyDescent="0.3">
      <c r="C728" s="17"/>
      <c r="D728" s="17"/>
      <c r="E728" s="18"/>
    </row>
    <row r="729" spans="3:5" ht="15.75" customHeight="1" x14ac:dyDescent="0.3">
      <c r="C729" s="17"/>
      <c r="D729" s="17"/>
      <c r="E729" s="18"/>
    </row>
    <row r="730" spans="3:5" ht="15.75" customHeight="1" x14ac:dyDescent="0.3">
      <c r="C730" s="17"/>
      <c r="D730" s="17"/>
      <c r="E730" s="18"/>
    </row>
    <row r="731" spans="3:5" ht="15.75" customHeight="1" x14ac:dyDescent="0.3">
      <c r="C731" s="17"/>
      <c r="D731" s="17"/>
      <c r="E731" s="18"/>
    </row>
    <row r="732" spans="3:5" ht="15.75" customHeight="1" x14ac:dyDescent="0.3">
      <c r="C732" s="17"/>
      <c r="D732" s="17"/>
      <c r="E732" s="18"/>
    </row>
    <row r="733" spans="3:5" ht="15.75" customHeight="1" x14ac:dyDescent="0.3">
      <c r="C733" s="17"/>
      <c r="D733" s="17"/>
      <c r="E733" s="18"/>
    </row>
    <row r="734" spans="3:5" ht="15.75" customHeight="1" x14ac:dyDescent="0.3">
      <c r="C734" s="17"/>
      <c r="D734" s="17"/>
      <c r="E734" s="18"/>
    </row>
    <row r="735" spans="3:5" ht="15.75" customHeight="1" x14ac:dyDescent="0.3">
      <c r="C735" s="17"/>
      <c r="D735" s="17"/>
      <c r="E735" s="18"/>
    </row>
    <row r="736" spans="3:5" ht="15.75" customHeight="1" x14ac:dyDescent="0.3">
      <c r="C736" s="17"/>
      <c r="D736" s="17"/>
      <c r="E736" s="18"/>
    </row>
    <row r="737" spans="3:5" ht="15.75" customHeight="1" x14ac:dyDescent="0.3">
      <c r="C737" s="17"/>
      <c r="D737" s="17"/>
      <c r="E737" s="18"/>
    </row>
    <row r="738" spans="3:5" ht="15.75" customHeight="1" x14ac:dyDescent="0.3">
      <c r="C738" s="17"/>
      <c r="D738" s="17"/>
      <c r="E738" s="18"/>
    </row>
    <row r="739" spans="3:5" ht="15.75" customHeight="1" x14ac:dyDescent="0.3">
      <c r="C739" s="17"/>
      <c r="D739" s="17"/>
      <c r="E739" s="18"/>
    </row>
    <row r="740" spans="3:5" ht="15.75" customHeight="1" x14ac:dyDescent="0.3">
      <c r="C740" s="17"/>
      <c r="D740" s="17"/>
      <c r="E740" s="18"/>
    </row>
    <row r="741" spans="3:5" ht="15.75" customHeight="1" x14ac:dyDescent="0.3">
      <c r="C741" s="17"/>
      <c r="D741" s="17"/>
      <c r="E741" s="18"/>
    </row>
    <row r="742" spans="3:5" ht="15.75" customHeight="1" x14ac:dyDescent="0.3">
      <c r="C742" s="17"/>
      <c r="D742" s="17"/>
      <c r="E742" s="18"/>
    </row>
    <row r="743" spans="3:5" ht="15.75" customHeight="1" x14ac:dyDescent="0.3">
      <c r="C743" s="17"/>
      <c r="D743" s="17"/>
      <c r="E743" s="18"/>
    </row>
    <row r="744" spans="3:5" ht="15.75" customHeight="1" x14ac:dyDescent="0.3">
      <c r="C744" s="17"/>
      <c r="D744" s="17"/>
      <c r="E744" s="18"/>
    </row>
    <row r="745" spans="3:5" ht="15.75" customHeight="1" x14ac:dyDescent="0.3">
      <c r="C745" s="17"/>
      <c r="D745" s="17"/>
      <c r="E745" s="18"/>
    </row>
    <row r="746" spans="3:5" ht="15.75" customHeight="1" x14ac:dyDescent="0.3">
      <c r="C746" s="17"/>
      <c r="D746" s="17"/>
      <c r="E746" s="18"/>
    </row>
    <row r="747" spans="3:5" ht="15.75" customHeight="1" x14ac:dyDescent="0.3">
      <c r="C747" s="17"/>
      <c r="D747" s="17"/>
      <c r="E747" s="18"/>
    </row>
    <row r="748" spans="3:5" ht="15.75" customHeight="1" x14ac:dyDescent="0.3">
      <c r="C748" s="17"/>
      <c r="D748" s="17"/>
      <c r="E748" s="18"/>
    </row>
    <row r="749" spans="3:5" ht="15.75" customHeight="1" x14ac:dyDescent="0.3">
      <c r="C749" s="17"/>
      <c r="D749" s="17"/>
      <c r="E749" s="18"/>
    </row>
    <row r="750" spans="3:5" ht="15.75" customHeight="1" x14ac:dyDescent="0.3">
      <c r="C750" s="17"/>
      <c r="D750" s="17"/>
      <c r="E750" s="18"/>
    </row>
    <row r="751" spans="3:5" ht="15.75" customHeight="1" x14ac:dyDescent="0.3">
      <c r="C751" s="17"/>
      <c r="D751" s="17"/>
      <c r="E751" s="18"/>
    </row>
    <row r="752" spans="3:5" ht="15.75" customHeight="1" x14ac:dyDescent="0.3">
      <c r="C752" s="17"/>
      <c r="D752" s="17"/>
      <c r="E752" s="18"/>
    </row>
    <row r="753" spans="3:5" ht="15.75" customHeight="1" x14ac:dyDescent="0.3">
      <c r="C753" s="17"/>
      <c r="D753" s="17"/>
      <c r="E753" s="18"/>
    </row>
    <row r="754" spans="3:5" ht="15.75" customHeight="1" x14ac:dyDescent="0.3">
      <c r="C754" s="17"/>
      <c r="D754" s="17"/>
      <c r="E754" s="18"/>
    </row>
    <row r="755" spans="3:5" ht="15.75" customHeight="1" x14ac:dyDescent="0.3">
      <c r="C755" s="17"/>
      <c r="D755" s="17"/>
      <c r="E755" s="18"/>
    </row>
    <row r="756" spans="3:5" ht="15.75" customHeight="1" x14ac:dyDescent="0.3">
      <c r="C756" s="17"/>
      <c r="D756" s="17"/>
      <c r="E756" s="18"/>
    </row>
    <row r="757" spans="3:5" ht="15.75" customHeight="1" x14ac:dyDescent="0.3">
      <c r="C757" s="17"/>
      <c r="D757" s="17"/>
      <c r="E757" s="18"/>
    </row>
    <row r="758" spans="3:5" ht="15.75" customHeight="1" x14ac:dyDescent="0.3">
      <c r="C758" s="17"/>
      <c r="D758" s="17"/>
      <c r="E758" s="18"/>
    </row>
    <row r="759" spans="3:5" ht="15.75" customHeight="1" x14ac:dyDescent="0.3">
      <c r="C759" s="17"/>
      <c r="D759" s="17"/>
      <c r="E759" s="18"/>
    </row>
    <row r="760" spans="3:5" ht="15.75" customHeight="1" x14ac:dyDescent="0.3">
      <c r="C760" s="17"/>
      <c r="D760" s="17"/>
      <c r="E760" s="18"/>
    </row>
    <row r="761" spans="3:5" ht="15.75" customHeight="1" x14ac:dyDescent="0.3">
      <c r="C761" s="17"/>
      <c r="D761" s="17"/>
      <c r="E761" s="18"/>
    </row>
    <row r="762" spans="3:5" ht="15.75" customHeight="1" x14ac:dyDescent="0.3">
      <c r="C762" s="17"/>
      <c r="D762" s="17"/>
      <c r="E762" s="18"/>
    </row>
    <row r="763" spans="3:5" ht="15.75" customHeight="1" x14ac:dyDescent="0.3">
      <c r="C763" s="17"/>
      <c r="D763" s="17"/>
      <c r="E763" s="18"/>
    </row>
    <row r="764" spans="3:5" ht="15.75" customHeight="1" x14ac:dyDescent="0.3">
      <c r="C764" s="17"/>
      <c r="D764" s="17"/>
      <c r="E764" s="18"/>
    </row>
    <row r="765" spans="3:5" ht="15.75" customHeight="1" x14ac:dyDescent="0.3">
      <c r="C765" s="17"/>
      <c r="D765" s="17"/>
      <c r="E765" s="18"/>
    </row>
    <row r="766" spans="3:5" ht="15.75" customHeight="1" x14ac:dyDescent="0.3">
      <c r="C766" s="17"/>
      <c r="D766" s="17"/>
      <c r="E766" s="18"/>
    </row>
    <row r="767" spans="3:5" ht="15.75" customHeight="1" x14ac:dyDescent="0.3">
      <c r="C767" s="17"/>
      <c r="D767" s="17"/>
      <c r="E767" s="18"/>
    </row>
    <row r="768" spans="3:5" ht="15.75" customHeight="1" x14ac:dyDescent="0.3">
      <c r="C768" s="17"/>
      <c r="D768" s="17"/>
      <c r="E768" s="18"/>
    </row>
    <row r="769" spans="3:5" ht="15.75" customHeight="1" x14ac:dyDescent="0.3">
      <c r="C769" s="17"/>
      <c r="D769" s="17"/>
      <c r="E769" s="18"/>
    </row>
    <row r="770" spans="3:5" ht="15.75" customHeight="1" x14ac:dyDescent="0.3">
      <c r="C770" s="17"/>
      <c r="D770" s="17"/>
      <c r="E770" s="18"/>
    </row>
    <row r="771" spans="3:5" ht="15.75" customHeight="1" x14ac:dyDescent="0.3">
      <c r="C771" s="17"/>
      <c r="D771" s="17"/>
      <c r="E771" s="18"/>
    </row>
    <row r="772" spans="3:5" ht="15.75" customHeight="1" x14ac:dyDescent="0.3">
      <c r="C772" s="17"/>
      <c r="D772" s="17"/>
      <c r="E772" s="18"/>
    </row>
    <row r="773" spans="3:5" ht="15.75" customHeight="1" x14ac:dyDescent="0.3">
      <c r="C773" s="17"/>
      <c r="D773" s="17"/>
      <c r="E773" s="18"/>
    </row>
    <row r="774" spans="3:5" ht="15.75" customHeight="1" x14ac:dyDescent="0.3">
      <c r="C774" s="17"/>
      <c r="D774" s="17"/>
      <c r="E774" s="18"/>
    </row>
    <row r="775" spans="3:5" ht="15.75" customHeight="1" x14ac:dyDescent="0.3">
      <c r="C775" s="17"/>
      <c r="D775" s="17"/>
      <c r="E775" s="18"/>
    </row>
    <row r="776" spans="3:5" ht="15.75" customHeight="1" x14ac:dyDescent="0.3">
      <c r="C776" s="17"/>
      <c r="D776" s="17"/>
      <c r="E776" s="18"/>
    </row>
    <row r="777" spans="3:5" ht="15.75" customHeight="1" x14ac:dyDescent="0.3">
      <c r="C777" s="17"/>
      <c r="D777" s="17"/>
      <c r="E777" s="18"/>
    </row>
    <row r="778" spans="3:5" ht="15.75" customHeight="1" x14ac:dyDescent="0.3">
      <c r="C778" s="17"/>
      <c r="D778" s="17"/>
      <c r="E778" s="18"/>
    </row>
    <row r="779" spans="3:5" ht="15.75" customHeight="1" x14ac:dyDescent="0.3">
      <c r="C779" s="17"/>
      <c r="D779" s="17"/>
      <c r="E779" s="18"/>
    </row>
    <row r="780" spans="3:5" ht="15.75" customHeight="1" x14ac:dyDescent="0.3">
      <c r="C780" s="17"/>
      <c r="D780" s="17"/>
      <c r="E780" s="18"/>
    </row>
    <row r="781" spans="3:5" ht="15.75" customHeight="1" x14ac:dyDescent="0.3">
      <c r="C781" s="17"/>
      <c r="D781" s="17"/>
      <c r="E781" s="18"/>
    </row>
    <row r="782" spans="3:5" ht="15.75" customHeight="1" x14ac:dyDescent="0.3">
      <c r="C782" s="17"/>
      <c r="D782" s="17"/>
      <c r="E782" s="18"/>
    </row>
    <row r="783" spans="3:5" ht="15.75" customHeight="1" x14ac:dyDescent="0.3">
      <c r="C783" s="17"/>
      <c r="D783" s="17"/>
      <c r="E783" s="18"/>
    </row>
    <row r="784" spans="3:5" ht="15.75" customHeight="1" x14ac:dyDescent="0.3">
      <c r="C784" s="17"/>
      <c r="D784" s="17"/>
      <c r="E784" s="18"/>
    </row>
    <row r="785" spans="3:5" ht="15.75" customHeight="1" x14ac:dyDescent="0.3">
      <c r="C785" s="17"/>
      <c r="D785" s="17"/>
      <c r="E785" s="18"/>
    </row>
    <row r="786" spans="3:5" ht="15.75" customHeight="1" x14ac:dyDescent="0.3">
      <c r="C786" s="17"/>
      <c r="D786" s="17"/>
      <c r="E786" s="18"/>
    </row>
    <row r="787" spans="3:5" ht="15.75" customHeight="1" x14ac:dyDescent="0.3">
      <c r="C787" s="17"/>
      <c r="D787" s="17"/>
      <c r="E787" s="18"/>
    </row>
    <row r="788" spans="3:5" ht="15.75" customHeight="1" x14ac:dyDescent="0.3">
      <c r="C788" s="17"/>
      <c r="D788" s="17"/>
      <c r="E788" s="18"/>
    </row>
    <row r="789" spans="3:5" ht="15.75" customHeight="1" x14ac:dyDescent="0.3">
      <c r="C789" s="17"/>
      <c r="D789" s="17"/>
      <c r="E789" s="18"/>
    </row>
    <row r="790" spans="3:5" ht="15.75" customHeight="1" x14ac:dyDescent="0.3">
      <c r="C790" s="17"/>
      <c r="D790" s="17"/>
      <c r="E790" s="18"/>
    </row>
    <row r="791" spans="3:5" ht="15.75" customHeight="1" x14ac:dyDescent="0.3">
      <c r="C791" s="17"/>
      <c r="D791" s="17"/>
      <c r="E791" s="18"/>
    </row>
    <row r="792" spans="3:5" ht="15.75" customHeight="1" x14ac:dyDescent="0.3">
      <c r="C792" s="17"/>
      <c r="D792" s="17"/>
      <c r="E792" s="18"/>
    </row>
    <row r="793" spans="3:5" ht="15.75" customHeight="1" x14ac:dyDescent="0.3">
      <c r="C793" s="17"/>
      <c r="D793" s="17"/>
      <c r="E793" s="18"/>
    </row>
    <row r="794" spans="3:5" ht="15.75" customHeight="1" x14ac:dyDescent="0.3">
      <c r="C794" s="17"/>
      <c r="D794" s="17"/>
      <c r="E794" s="18"/>
    </row>
    <row r="795" spans="3:5" ht="15.75" customHeight="1" x14ac:dyDescent="0.3">
      <c r="C795" s="17"/>
      <c r="D795" s="17"/>
      <c r="E795" s="18"/>
    </row>
    <row r="796" spans="3:5" ht="15.75" customHeight="1" x14ac:dyDescent="0.3">
      <c r="C796" s="17"/>
      <c r="D796" s="17"/>
      <c r="E796" s="18"/>
    </row>
    <row r="797" spans="3:5" ht="15.75" customHeight="1" x14ac:dyDescent="0.3">
      <c r="C797" s="17"/>
      <c r="D797" s="17"/>
      <c r="E797" s="18"/>
    </row>
    <row r="798" spans="3:5" ht="15.75" customHeight="1" x14ac:dyDescent="0.3">
      <c r="C798" s="17"/>
      <c r="D798" s="17"/>
      <c r="E798" s="18"/>
    </row>
    <row r="799" spans="3:5" ht="15.75" customHeight="1" x14ac:dyDescent="0.3">
      <c r="C799" s="17"/>
      <c r="D799" s="17"/>
      <c r="E799" s="18"/>
    </row>
    <row r="800" spans="3:5" ht="15.75" customHeight="1" x14ac:dyDescent="0.3">
      <c r="C800" s="17"/>
      <c r="D800" s="17"/>
      <c r="E800" s="18"/>
    </row>
    <row r="801" spans="3:5" ht="15.75" customHeight="1" x14ac:dyDescent="0.3">
      <c r="C801" s="17"/>
      <c r="D801" s="17"/>
      <c r="E801" s="18"/>
    </row>
    <row r="802" spans="3:5" ht="15.75" customHeight="1" x14ac:dyDescent="0.3">
      <c r="C802" s="17"/>
      <c r="D802" s="17"/>
      <c r="E802" s="18"/>
    </row>
    <row r="803" spans="3:5" ht="15.75" customHeight="1" x14ac:dyDescent="0.3">
      <c r="C803" s="17"/>
      <c r="D803" s="17"/>
      <c r="E803" s="18"/>
    </row>
    <row r="804" spans="3:5" ht="15.75" customHeight="1" x14ac:dyDescent="0.3">
      <c r="C804" s="17"/>
      <c r="D804" s="17"/>
      <c r="E804" s="18"/>
    </row>
    <row r="805" spans="3:5" ht="15.75" customHeight="1" x14ac:dyDescent="0.3">
      <c r="C805" s="17"/>
      <c r="D805" s="17"/>
      <c r="E805" s="18"/>
    </row>
    <row r="806" spans="3:5" ht="15.75" customHeight="1" x14ac:dyDescent="0.3">
      <c r="C806" s="17"/>
      <c r="D806" s="17"/>
      <c r="E806" s="18"/>
    </row>
    <row r="807" spans="3:5" ht="15.75" customHeight="1" x14ac:dyDescent="0.3">
      <c r="C807" s="17"/>
      <c r="D807" s="17"/>
      <c r="E807" s="18"/>
    </row>
    <row r="808" spans="3:5" ht="15.75" customHeight="1" x14ac:dyDescent="0.3">
      <c r="C808" s="17"/>
      <c r="D808" s="17"/>
      <c r="E808" s="18"/>
    </row>
    <row r="809" spans="3:5" ht="15.75" customHeight="1" x14ac:dyDescent="0.3">
      <c r="C809" s="17"/>
      <c r="D809" s="17"/>
      <c r="E809" s="18"/>
    </row>
    <row r="810" spans="3:5" ht="15.75" customHeight="1" x14ac:dyDescent="0.3">
      <c r="C810" s="17"/>
      <c r="D810" s="17"/>
      <c r="E810" s="18"/>
    </row>
    <row r="811" spans="3:5" ht="15.75" customHeight="1" x14ac:dyDescent="0.3">
      <c r="C811" s="17"/>
      <c r="D811" s="17"/>
      <c r="E811" s="18"/>
    </row>
    <row r="812" spans="3:5" ht="15.75" customHeight="1" x14ac:dyDescent="0.3">
      <c r="C812" s="17"/>
      <c r="D812" s="17"/>
      <c r="E812" s="18"/>
    </row>
    <row r="813" spans="3:5" ht="15.75" customHeight="1" x14ac:dyDescent="0.3">
      <c r="C813" s="17"/>
      <c r="D813" s="17"/>
      <c r="E813" s="18"/>
    </row>
    <row r="814" spans="3:5" ht="15.75" customHeight="1" x14ac:dyDescent="0.3">
      <c r="C814" s="17"/>
      <c r="D814" s="17"/>
      <c r="E814" s="18"/>
    </row>
    <row r="815" spans="3:5" ht="15.75" customHeight="1" x14ac:dyDescent="0.3">
      <c r="C815" s="17"/>
      <c r="D815" s="17"/>
      <c r="E815" s="18"/>
    </row>
    <row r="816" spans="3:5" ht="15.75" customHeight="1" x14ac:dyDescent="0.3">
      <c r="C816" s="17"/>
      <c r="D816" s="17"/>
      <c r="E816" s="18"/>
    </row>
    <row r="817" spans="3:5" ht="15.75" customHeight="1" x14ac:dyDescent="0.3">
      <c r="C817" s="17"/>
      <c r="D817" s="17"/>
      <c r="E817" s="18"/>
    </row>
    <row r="818" spans="3:5" ht="15.75" customHeight="1" x14ac:dyDescent="0.3">
      <c r="C818" s="17"/>
      <c r="D818" s="17"/>
      <c r="E818" s="18"/>
    </row>
    <row r="819" spans="3:5" ht="15.75" customHeight="1" x14ac:dyDescent="0.3">
      <c r="C819" s="17"/>
      <c r="D819" s="17"/>
      <c r="E819" s="18"/>
    </row>
    <row r="820" spans="3:5" ht="15.75" customHeight="1" x14ac:dyDescent="0.3">
      <c r="C820" s="17"/>
      <c r="D820" s="17"/>
      <c r="E820" s="18"/>
    </row>
    <row r="821" spans="3:5" ht="15.75" customHeight="1" x14ac:dyDescent="0.3">
      <c r="C821" s="17"/>
      <c r="D821" s="17"/>
      <c r="E821" s="18"/>
    </row>
    <row r="822" spans="3:5" ht="15.75" customHeight="1" x14ac:dyDescent="0.3">
      <c r="C822" s="17"/>
      <c r="D822" s="17"/>
      <c r="E822" s="18"/>
    </row>
    <row r="823" spans="3:5" ht="15.75" customHeight="1" x14ac:dyDescent="0.3">
      <c r="C823" s="17"/>
      <c r="D823" s="17"/>
      <c r="E823" s="18"/>
    </row>
    <row r="824" spans="3:5" ht="15.75" customHeight="1" x14ac:dyDescent="0.3">
      <c r="C824" s="17"/>
      <c r="D824" s="17"/>
      <c r="E824" s="18"/>
    </row>
    <row r="825" spans="3:5" ht="15.75" customHeight="1" x14ac:dyDescent="0.3">
      <c r="C825" s="17"/>
      <c r="D825" s="17"/>
      <c r="E825" s="18"/>
    </row>
    <row r="826" spans="3:5" ht="15.75" customHeight="1" x14ac:dyDescent="0.3">
      <c r="C826" s="17"/>
      <c r="D826" s="17"/>
      <c r="E826" s="18"/>
    </row>
    <row r="827" spans="3:5" ht="15.75" customHeight="1" x14ac:dyDescent="0.3">
      <c r="C827" s="17"/>
      <c r="D827" s="17"/>
      <c r="E827" s="18"/>
    </row>
    <row r="828" spans="3:5" ht="15.75" customHeight="1" x14ac:dyDescent="0.3">
      <c r="C828" s="17"/>
      <c r="D828" s="17"/>
      <c r="E828" s="18"/>
    </row>
    <row r="829" spans="3:5" ht="15.75" customHeight="1" x14ac:dyDescent="0.3">
      <c r="C829" s="17"/>
      <c r="D829" s="17"/>
      <c r="E829" s="18"/>
    </row>
    <row r="830" spans="3:5" ht="15.75" customHeight="1" x14ac:dyDescent="0.3">
      <c r="C830" s="17"/>
      <c r="D830" s="17"/>
      <c r="E830" s="18"/>
    </row>
    <row r="831" spans="3:5" ht="15.75" customHeight="1" x14ac:dyDescent="0.3">
      <c r="C831" s="17"/>
      <c r="D831" s="17"/>
      <c r="E831" s="18"/>
    </row>
    <row r="832" spans="3:5" ht="15.75" customHeight="1" x14ac:dyDescent="0.3">
      <c r="C832" s="17"/>
      <c r="D832" s="17"/>
      <c r="E832" s="18"/>
    </row>
    <row r="833" spans="3:5" ht="15.75" customHeight="1" x14ac:dyDescent="0.3">
      <c r="C833" s="17"/>
      <c r="D833" s="17"/>
      <c r="E833" s="18"/>
    </row>
    <row r="834" spans="3:5" ht="15.75" customHeight="1" x14ac:dyDescent="0.3">
      <c r="C834" s="17"/>
      <c r="D834" s="17"/>
      <c r="E834" s="18"/>
    </row>
    <row r="835" spans="3:5" ht="15.75" customHeight="1" x14ac:dyDescent="0.3">
      <c r="C835" s="17"/>
      <c r="D835" s="17"/>
      <c r="E835" s="18"/>
    </row>
    <row r="836" spans="3:5" ht="15.75" customHeight="1" x14ac:dyDescent="0.3">
      <c r="C836" s="17"/>
      <c r="D836" s="17"/>
      <c r="E836" s="18"/>
    </row>
    <row r="837" spans="3:5" ht="15.75" customHeight="1" x14ac:dyDescent="0.3">
      <c r="C837" s="17"/>
      <c r="D837" s="17"/>
      <c r="E837" s="18"/>
    </row>
    <row r="838" spans="3:5" ht="15.75" customHeight="1" x14ac:dyDescent="0.3">
      <c r="C838" s="17"/>
      <c r="D838" s="17"/>
      <c r="E838" s="18"/>
    </row>
    <row r="839" spans="3:5" ht="15.75" customHeight="1" x14ac:dyDescent="0.3">
      <c r="C839" s="17"/>
      <c r="D839" s="17"/>
      <c r="E839" s="18"/>
    </row>
    <row r="840" spans="3:5" ht="15.75" customHeight="1" x14ac:dyDescent="0.3">
      <c r="C840" s="17"/>
      <c r="D840" s="17"/>
      <c r="E840" s="18"/>
    </row>
    <row r="841" spans="3:5" ht="15.75" customHeight="1" x14ac:dyDescent="0.3">
      <c r="C841" s="17"/>
      <c r="D841" s="17"/>
      <c r="E841" s="18"/>
    </row>
    <row r="842" spans="3:5" ht="15.75" customHeight="1" x14ac:dyDescent="0.3">
      <c r="C842" s="17"/>
      <c r="D842" s="17"/>
      <c r="E842" s="18"/>
    </row>
    <row r="843" spans="3:5" ht="15.75" customHeight="1" x14ac:dyDescent="0.3">
      <c r="C843" s="17"/>
      <c r="D843" s="17"/>
      <c r="E843" s="18"/>
    </row>
    <row r="844" spans="3:5" ht="15.75" customHeight="1" x14ac:dyDescent="0.3">
      <c r="C844" s="17"/>
      <c r="D844" s="17"/>
      <c r="E844" s="18"/>
    </row>
    <row r="845" spans="3:5" ht="15.75" customHeight="1" x14ac:dyDescent="0.3">
      <c r="C845" s="17"/>
      <c r="D845" s="17"/>
      <c r="E845" s="18"/>
    </row>
    <row r="846" spans="3:5" ht="15.75" customHeight="1" x14ac:dyDescent="0.3">
      <c r="C846" s="17"/>
      <c r="D846" s="17"/>
      <c r="E846" s="18"/>
    </row>
    <row r="847" spans="3:5" ht="15.75" customHeight="1" x14ac:dyDescent="0.3">
      <c r="C847" s="17"/>
      <c r="D847" s="17"/>
      <c r="E847" s="18"/>
    </row>
    <row r="848" spans="3:5" ht="15.75" customHeight="1" x14ac:dyDescent="0.3">
      <c r="C848" s="17"/>
      <c r="D848" s="17"/>
      <c r="E848" s="18"/>
    </row>
    <row r="849" spans="3:5" ht="15.75" customHeight="1" x14ac:dyDescent="0.3">
      <c r="C849" s="17"/>
      <c r="D849" s="17"/>
      <c r="E849" s="18"/>
    </row>
    <row r="850" spans="3:5" ht="15.75" customHeight="1" x14ac:dyDescent="0.3">
      <c r="C850" s="17"/>
      <c r="D850" s="17"/>
      <c r="E850" s="18"/>
    </row>
    <row r="851" spans="3:5" ht="15.75" customHeight="1" x14ac:dyDescent="0.3">
      <c r="C851" s="17"/>
      <c r="D851" s="17"/>
      <c r="E851" s="18"/>
    </row>
    <row r="852" spans="3:5" ht="15.75" customHeight="1" x14ac:dyDescent="0.3">
      <c r="C852" s="17"/>
      <c r="D852" s="17"/>
      <c r="E852" s="18"/>
    </row>
    <row r="853" spans="3:5" ht="15.75" customHeight="1" x14ac:dyDescent="0.3">
      <c r="C853" s="17"/>
      <c r="D853" s="17"/>
      <c r="E853" s="18"/>
    </row>
    <row r="854" spans="3:5" ht="15.75" customHeight="1" x14ac:dyDescent="0.3">
      <c r="C854" s="17"/>
      <c r="D854" s="17"/>
      <c r="E854" s="18"/>
    </row>
    <row r="855" spans="3:5" ht="15.75" customHeight="1" x14ac:dyDescent="0.3">
      <c r="C855" s="17"/>
      <c r="D855" s="17"/>
      <c r="E855" s="18"/>
    </row>
    <row r="856" spans="3:5" ht="15.75" customHeight="1" x14ac:dyDescent="0.3">
      <c r="C856" s="17"/>
      <c r="D856" s="17"/>
      <c r="E856" s="18"/>
    </row>
    <row r="857" spans="3:5" ht="15.75" customHeight="1" x14ac:dyDescent="0.3">
      <c r="C857" s="17"/>
      <c r="D857" s="17"/>
      <c r="E857" s="18"/>
    </row>
    <row r="858" spans="3:5" ht="15.75" customHeight="1" x14ac:dyDescent="0.3">
      <c r="C858" s="17"/>
      <c r="D858" s="17"/>
      <c r="E858" s="18"/>
    </row>
    <row r="859" spans="3:5" ht="15.75" customHeight="1" x14ac:dyDescent="0.3">
      <c r="C859" s="17"/>
      <c r="D859" s="17"/>
      <c r="E859" s="18"/>
    </row>
    <row r="860" spans="3:5" ht="15.75" customHeight="1" x14ac:dyDescent="0.3">
      <c r="C860" s="17"/>
      <c r="D860" s="17"/>
      <c r="E860" s="18"/>
    </row>
    <row r="861" spans="3:5" ht="15.75" customHeight="1" x14ac:dyDescent="0.3">
      <c r="C861" s="17"/>
      <c r="D861" s="17"/>
      <c r="E861" s="18"/>
    </row>
    <row r="862" spans="3:5" ht="15.75" customHeight="1" x14ac:dyDescent="0.3">
      <c r="C862" s="17"/>
      <c r="D862" s="17"/>
      <c r="E862" s="18"/>
    </row>
    <row r="863" spans="3:5" ht="15.75" customHeight="1" x14ac:dyDescent="0.3">
      <c r="C863" s="17"/>
      <c r="D863" s="17"/>
      <c r="E863" s="18"/>
    </row>
    <row r="864" spans="3:5" ht="15.75" customHeight="1" x14ac:dyDescent="0.3">
      <c r="C864" s="17"/>
      <c r="D864" s="17"/>
      <c r="E864" s="18"/>
    </row>
    <row r="865" spans="3:5" ht="15.75" customHeight="1" x14ac:dyDescent="0.3">
      <c r="C865" s="17"/>
      <c r="D865" s="17"/>
      <c r="E865" s="18"/>
    </row>
    <row r="866" spans="3:5" ht="15.75" customHeight="1" x14ac:dyDescent="0.3">
      <c r="C866" s="17"/>
      <c r="D866" s="17"/>
      <c r="E866" s="18"/>
    </row>
    <row r="867" spans="3:5" ht="15.75" customHeight="1" x14ac:dyDescent="0.3">
      <c r="C867" s="17"/>
      <c r="D867" s="17"/>
      <c r="E867" s="18"/>
    </row>
    <row r="868" spans="3:5" ht="15.75" customHeight="1" x14ac:dyDescent="0.3">
      <c r="C868" s="17"/>
      <c r="D868" s="17"/>
      <c r="E868" s="18"/>
    </row>
    <row r="869" spans="3:5" ht="15.75" customHeight="1" x14ac:dyDescent="0.3">
      <c r="C869" s="17"/>
      <c r="D869" s="17"/>
      <c r="E869" s="18"/>
    </row>
    <row r="870" spans="3:5" ht="15.75" customHeight="1" x14ac:dyDescent="0.3">
      <c r="C870" s="17"/>
      <c r="D870" s="17"/>
      <c r="E870" s="18"/>
    </row>
    <row r="871" spans="3:5" ht="15.75" customHeight="1" x14ac:dyDescent="0.3">
      <c r="C871" s="17"/>
      <c r="D871" s="17"/>
      <c r="E871" s="18"/>
    </row>
    <row r="872" spans="3:5" ht="15.75" customHeight="1" x14ac:dyDescent="0.3">
      <c r="C872" s="17"/>
      <c r="D872" s="17"/>
      <c r="E872" s="18"/>
    </row>
    <row r="873" spans="3:5" ht="15.75" customHeight="1" x14ac:dyDescent="0.3">
      <c r="C873" s="17"/>
      <c r="D873" s="17"/>
      <c r="E873" s="18"/>
    </row>
    <row r="874" spans="3:5" ht="15.75" customHeight="1" x14ac:dyDescent="0.3">
      <c r="C874" s="17"/>
      <c r="D874" s="17"/>
      <c r="E874" s="18"/>
    </row>
    <row r="875" spans="3:5" ht="15.75" customHeight="1" x14ac:dyDescent="0.3">
      <c r="C875" s="17"/>
      <c r="D875" s="17"/>
      <c r="E875" s="18"/>
    </row>
    <row r="876" spans="3:5" ht="15.75" customHeight="1" x14ac:dyDescent="0.3">
      <c r="C876" s="17"/>
      <c r="D876" s="17"/>
      <c r="E876" s="18"/>
    </row>
    <row r="877" spans="3:5" ht="15.75" customHeight="1" x14ac:dyDescent="0.3">
      <c r="C877" s="17"/>
      <c r="D877" s="17"/>
      <c r="E877" s="18"/>
    </row>
    <row r="878" spans="3:5" ht="15.75" customHeight="1" x14ac:dyDescent="0.3">
      <c r="C878" s="17"/>
      <c r="D878" s="17"/>
      <c r="E878" s="18"/>
    </row>
    <row r="879" spans="3:5" ht="15.75" customHeight="1" x14ac:dyDescent="0.3">
      <c r="C879" s="17"/>
      <c r="D879" s="17"/>
      <c r="E879" s="18"/>
    </row>
    <row r="880" spans="3:5" ht="15.75" customHeight="1" x14ac:dyDescent="0.3">
      <c r="C880" s="17"/>
      <c r="D880" s="17"/>
      <c r="E880" s="18"/>
    </row>
    <row r="881" spans="3:5" ht="15.75" customHeight="1" x14ac:dyDescent="0.3">
      <c r="C881" s="17"/>
      <c r="D881" s="17"/>
      <c r="E881" s="18"/>
    </row>
    <row r="882" spans="3:5" ht="15.75" customHeight="1" x14ac:dyDescent="0.3">
      <c r="C882" s="17"/>
      <c r="D882" s="17"/>
      <c r="E882" s="18"/>
    </row>
    <row r="883" spans="3:5" ht="15.75" customHeight="1" x14ac:dyDescent="0.3">
      <c r="C883" s="17"/>
      <c r="D883" s="17"/>
      <c r="E883" s="18"/>
    </row>
    <row r="884" spans="3:5" ht="15.75" customHeight="1" x14ac:dyDescent="0.3">
      <c r="C884" s="17"/>
      <c r="D884" s="17"/>
      <c r="E884" s="18"/>
    </row>
    <row r="885" spans="3:5" ht="15.75" customHeight="1" x14ac:dyDescent="0.3">
      <c r="C885" s="17"/>
      <c r="D885" s="17"/>
      <c r="E885" s="18"/>
    </row>
    <row r="886" spans="3:5" ht="15.75" customHeight="1" x14ac:dyDescent="0.3">
      <c r="C886" s="17"/>
      <c r="D886" s="17"/>
      <c r="E886" s="18"/>
    </row>
    <row r="887" spans="3:5" ht="15.75" customHeight="1" x14ac:dyDescent="0.3">
      <c r="C887" s="17"/>
      <c r="D887" s="17"/>
      <c r="E887" s="18"/>
    </row>
    <row r="888" spans="3:5" ht="15.75" customHeight="1" x14ac:dyDescent="0.3">
      <c r="C888" s="17"/>
      <c r="D888" s="17"/>
      <c r="E888" s="18"/>
    </row>
    <row r="889" spans="3:5" ht="15.75" customHeight="1" x14ac:dyDescent="0.3">
      <c r="C889" s="17"/>
      <c r="D889" s="17"/>
      <c r="E889" s="18"/>
    </row>
    <row r="890" spans="3:5" ht="15.75" customHeight="1" x14ac:dyDescent="0.3">
      <c r="C890" s="17"/>
      <c r="D890" s="17"/>
      <c r="E890" s="18"/>
    </row>
    <row r="891" spans="3:5" ht="15.75" customHeight="1" x14ac:dyDescent="0.3">
      <c r="C891" s="17"/>
      <c r="D891" s="17"/>
      <c r="E891" s="18"/>
    </row>
    <row r="892" spans="3:5" ht="15.75" customHeight="1" x14ac:dyDescent="0.3">
      <c r="C892" s="17"/>
      <c r="D892" s="17"/>
      <c r="E892" s="18"/>
    </row>
    <row r="893" spans="3:5" ht="15.75" customHeight="1" x14ac:dyDescent="0.3">
      <c r="C893" s="17"/>
      <c r="D893" s="17"/>
      <c r="E893" s="18"/>
    </row>
    <row r="894" spans="3:5" ht="15.75" customHeight="1" x14ac:dyDescent="0.3">
      <c r="C894" s="17"/>
      <c r="D894" s="17"/>
      <c r="E894" s="18"/>
    </row>
    <row r="895" spans="3:5" ht="15.75" customHeight="1" x14ac:dyDescent="0.3">
      <c r="C895" s="17"/>
      <c r="D895" s="17"/>
      <c r="E895" s="18"/>
    </row>
    <row r="896" spans="3:5" ht="15.75" customHeight="1" x14ac:dyDescent="0.3">
      <c r="C896" s="17"/>
      <c r="D896" s="17"/>
      <c r="E896" s="18"/>
    </row>
    <row r="897" spans="3:5" ht="15.75" customHeight="1" x14ac:dyDescent="0.3">
      <c r="C897" s="17"/>
      <c r="D897" s="17"/>
      <c r="E897" s="18"/>
    </row>
    <row r="898" spans="3:5" ht="15.75" customHeight="1" x14ac:dyDescent="0.3">
      <c r="C898" s="17"/>
      <c r="D898" s="17"/>
      <c r="E898" s="18"/>
    </row>
    <row r="899" spans="3:5" ht="15.75" customHeight="1" x14ac:dyDescent="0.3">
      <c r="C899" s="17"/>
      <c r="D899" s="17"/>
      <c r="E899" s="18"/>
    </row>
    <row r="900" spans="3:5" ht="15.75" customHeight="1" x14ac:dyDescent="0.3">
      <c r="C900" s="17"/>
      <c r="D900" s="17"/>
      <c r="E900" s="18"/>
    </row>
    <row r="901" spans="3:5" ht="15.75" customHeight="1" x14ac:dyDescent="0.3">
      <c r="C901" s="17"/>
      <c r="D901" s="17"/>
      <c r="E901" s="18"/>
    </row>
    <row r="902" spans="3:5" ht="15.75" customHeight="1" x14ac:dyDescent="0.3">
      <c r="C902" s="17"/>
      <c r="D902" s="17"/>
      <c r="E902" s="18"/>
    </row>
    <row r="903" spans="3:5" ht="15.75" customHeight="1" x14ac:dyDescent="0.3">
      <c r="C903" s="17"/>
      <c r="D903" s="17"/>
      <c r="E903" s="18"/>
    </row>
    <row r="904" spans="3:5" ht="15.75" customHeight="1" x14ac:dyDescent="0.3">
      <c r="C904" s="17"/>
      <c r="D904" s="17"/>
      <c r="E904" s="18"/>
    </row>
    <row r="905" spans="3:5" ht="15.75" customHeight="1" x14ac:dyDescent="0.3">
      <c r="C905" s="17"/>
      <c r="D905" s="17"/>
      <c r="E905" s="18"/>
    </row>
    <row r="906" spans="3:5" ht="15.75" customHeight="1" x14ac:dyDescent="0.3">
      <c r="C906" s="17"/>
      <c r="D906" s="17"/>
      <c r="E906" s="18"/>
    </row>
    <row r="907" spans="3:5" ht="15.75" customHeight="1" x14ac:dyDescent="0.3">
      <c r="C907" s="17"/>
      <c r="D907" s="17"/>
      <c r="E907" s="18"/>
    </row>
    <row r="908" spans="3:5" ht="15.75" customHeight="1" x14ac:dyDescent="0.3">
      <c r="C908" s="17"/>
      <c r="D908" s="17"/>
      <c r="E908" s="18"/>
    </row>
    <row r="909" spans="3:5" ht="15.75" customHeight="1" x14ac:dyDescent="0.3">
      <c r="C909" s="17"/>
      <c r="D909" s="17"/>
      <c r="E909" s="18"/>
    </row>
    <row r="910" spans="3:5" ht="15.75" customHeight="1" x14ac:dyDescent="0.3">
      <c r="C910" s="17"/>
      <c r="D910" s="17"/>
      <c r="E910" s="18"/>
    </row>
    <row r="911" spans="3:5" ht="15.75" customHeight="1" x14ac:dyDescent="0.3">
      <c r="C911" s="17"/>
      <c r="D911" s="17"/>
      <c r="E911" s="18"/>
    </row>
    <row r="912" spans="3:5" ht="15.75" customHeight="1" x14ac:dyDescent="0.3">
      <c r="C912" s="17"/>
      <c r="D912" s="17"/>
      <c r="E912" s="18"/>
    </row>
    <row r="913" spans="3:5" ht="15.75" customHeight="1" x14ac:dyDescent="0.3">
      <c r="C913" s="17"/>
      <c r="D913" s="17"/>
      <c r="E913" s="18"/>
    </row>
    <row r="914" spans="3:5" ht="15.75" customHeight="1" x14ac:dyDescent="0.3">
      <c r="C914" s="17"/>
      <c r="D914" s="17"/>
      <c r="E914" s="18"/>
    </row>
    <row r="915" spans="3:5" ht="15.75" customHeight="1" x14ac:dyDescent="0.3">
      <c r="C915" s="17"/>
      <c r="D915" s="17"/>
      <c r="E915" s="18"/>
    </row>
    <row r="916" spans="3:5" ht="15.75" customHeight="1" x14ac:dyDescent="0.3">
      <c r="C916" s="17"/>
      <c r="D916" s="17"/>
      <c r="E916" s="18"/>
    </row>
    <row r="917" spans="3:5" ht="15.75" customHeight="1" x14ac:dyDescent="0.3">
      <c r="C917" s="17"/>
      <c r="D917" s="17"/>
      <c r="E917" s="18"/>
    </row>
    <row r="918" spans="3:5" ht="15.75" customHeight="1" x14ac:dyDescent="0.3">
      <c r="C918" s="17"/>
      <c r="D918" s="17"/>
      <c r="E918" s="18"/>
    </row>
    <row r="919" spans="3:5" ht="15.75" customHeight="1" x14ac:dyDescent="0.3">
      <c r="C919" s="17"/>
      <c r="D919" s="17"/>
      <c r="E919" s="18"/>
    </row>
    <row r="920" spans="3:5" ht="15.75" customHeight="1" x14ac:dyDescent="0.3">
      <c r="C920" s="17"/>
      <c r="D920" s="17"/>
      <c r="E920" s="18"/>
    </row>
    <row r="921" spans="3:5" ht="15.75" customHeight="1" x14ac:dyDescent="0.3">
      <c r="C921" s="17"/>
      <c r="D921" s="17"/>
      <c r="E921" s="18"/>
    </row>
    <row r="922" spans="3:5" ht="15.75" customHeight="1" x14ac:dyDescent="0.3">
      <c r="C922" s="17"/>
      <c r="D922" s="17"/>
      <c r="E922" s="18"/>
    </row>
    <row r="923" spans="3:5" ht="15.75" customHeight="1" x14ac:dyDescent="0.3">
      <c r="C923" s="17"/>
      <c r="D923" s="17"/>
      <c r="E923" s="18"/>
    </row>
    <row r="924" spans="3:5" ht="15.75" customHeight="1" x14ac:dyDescent="0.3">
      <c r="C924" s="17"/>
      <c r="D924" s="17"/>
      <c r="E924" s="18"/>
    </row>
    <row r="925" spans="3:5" ht="15.75" customHeight="1" x14ac:dyDescent="0.3">
      <c r="C925" s="17"/>
      <c r="D925" s="17"/>
      <c r="E925" s="18"/>
    </row>
    <row r="926" spans="3:5" ht="15.75" customHeight="1" x14ac:dyDescent="0.3">
      <c r="C926" s="17"/>
      <c r="D926" s="17"/>
      <c r="E926" s="18"/>
    </row>
    <row r="927" spans="3:5" ht="15.75" customHeight="1" x14ac:dyDescent="0.3">
      <c r="C927" s="17"/>
      <c r="D927" s="17"/>
      <c r="E927" s="18"/>
    </row>
    <row r="928" spans="3:5" ht="15.75" customHeight="1" x14ac:dyDescent="0.3">
      <c r="C928" s="17"/>
      <c r="D928" s="17"/>
      <c r="E928" s="18"/>
    </row>
    <row r="929" spans="3:5" ht="15.75" customHeight="1" x14ac:dyDescent="0.3">
      <c r="C929" s="17"/>
      <c r="D929" s="17"/>
      <c r="E929" s="18"/>
    </row>
    <row r="930" spans="3:5" ht="15.75" customHeight="1" x14ac:dyDescent="0.3">
      <c r="C930" s="17"/>
      <c r="D930" s="17"/>
      <c r="E930" s="18"/>
    </row>
    <row r="931" spans="3:5" ht="15.75" customHeight="1" x14ac:dyDescent="0.3">
      <c r="C931" s="17"/>
      <c r="D931" s="17"/>
      <c r="E931" s="18"/>
    </row>
    <row r="932" spans="3:5" ht="15.75" customHeight="1" x14ac:dyDescent="0.3">
      <c r="C932" s="17"/>
      <c r="D932" s="17"/>
      <c r="E932" s="18"/>
    </row>
    <row r="933" spans="3:5" ht="15.75" customHeight="1" x14ac:dyDescent="0.3">
      <c r="C933" s="17"/>
      <c r="D933" s="17"/>
      <c r="E933" s="18"/>
    </row>
    <row r="934" spans="3:5" ht="15.75" customHeight="1" x14ac:dyDescent="0.3">
      <c r="C934" s="17"/>
      <c r="D934" s="17"/>
      <c r="E934" s="18"/>
    </row>
    <row r="935" spans="3:5" ht="15.75" customHeight="1" x14ac:dyDescent="0.3">
      <c r="C935" s="17"/>
      <c r="D935" s="17"/>
      <c r="E935" s="18"/>
    </row>
    <row r="936" spans="3:5" ht="15.75" customHeight="1" x14ac:dyDescent="0.3">
      <c r="C936" s="17"/>
      <c r="D936" s="17"/>
      <c r="E936" s="18"/>
    </row>
    <row r="937" spans="3:5" ht="15.75" customHeight="1" x14ac:dyDescent="0.3">
      <c r="C937" s="17"/>
      <c r="D937" s="17"/>
      <c r="E937" s="18"/>
    </row>
    <row r="938" spans="3:5" ht="15.75" customHeight="1" x14ac:dyDescent="0.3">
      <c r="C938" s="17"/>
      <c r="D938" s="17"/>
      <c r="E938" s="18"/>
    </row>
    <row r="939" spans="3:5" ht="15.75" customHeight="1" x14ac:dyDescent="0.3">
      <c r="C939" s="17"/>
      <c r="D939" s="17"/>
      <c r="E939" s="18"/>
    </row>
    <row r="940" spans="3:5" ht="15.75" customHeight="1" x14ac:dyDescent="0.3">
      <c r="C940" s="17"/>
      <c r="D940" s="17"/>
      <c r="E940" s="18"/>
    </row>
    <row r="941" spans="3:5" ht="15.75" customHeight="1" x14ac:dyDescent="0.3">
      <c r="C941" s="17"/>
      <c r="D941" s="17"/>
      <c r="E941" s="18"/>
    </row>
    <row r="942" spans="3:5" ht="15.75" customHeight="1" x14ac:dyDescent="0.3">
      <c r="C942" s="17"/>
      <c r="D942" s="17"/>
      <c r="E942" s="18"/>
    </row>
    <row r="943" spans="3:5" ht="15.75" customHeight="1" x14ac:dyDescent="0.3">
      <c r="C943" s="17"/>
      <c r="D943" s="17"/>
      <c r="E943" s="18"/>
    </row>
    <row r="944" spans="3:5" ht="15.75" customHeight="1" x14ac:dyDescent="0.3">
      <c r="C944" s="17"/>
      <c r="D944" s="17"/>
      <c r="E944" s="18"/>
    </row>
    <row r="945" spans="3:5" ht="15.75" customHeight="1" x14ac:dyDescent="0.3">
      <c r="C945" s="17"/>
      <c r="D945" s="17"/>
      <c r="E945" s="18"/>
    </row>
    <row r="946" spans="3:5" ht="15.75" customHeight="1" x14ac:dyDescent="0.3">
      <c r="C946" s="17"/>
      <c r="D946" s="17"/>
      <c r="E946" s="18"/>
    </row>
    <row r="947" spans="3:5" ht="15.75" customHeight="1" x14ac:dyDescent="0.3">
      <c r="C947" s="17"/>
      <c r="D947" s="17"/>
      <c r="E947" s="18"/>
    </row>
    <row r="948" spans="3:5" ht="15.75" customHeight="1" x14ac:dyDescent="0.3">
      <c r="C948" s="17"/>
      <c r="D948" s="17"/>
      <c r="E948" s="18"/>
    </row>
    <row r="949" spans="3:5" ht="15.75" customHeight="1" x14ac:dyDescent="0.3">
      <c r="C949" s="17"/>
      <c r="D949" s="17"/>
      <c r="E949" s="18"/>
    </row>
    <row r="950" spans="3:5" ht="15.75" customHeight="1" x14ac:dyDescent="0.3">
      <c r="C950" s="17"/>
      <c r="D950" s="17"/>
      <c r="E950" s="18"/>
    </row>
    <row r="951" spans="3:5" ht="15.75" customHeight="1" x14ac:dyDescent="0.3">
      <c r="C951" s="17"/>
      <c r="D951" s="17"/>
      <c r="E951" s="18"/>
    </row>
    <row r="952" spans="3:5" ht="15.75" customHeight="1" x14ac:dyDescent="0.3">
      <c r="C952" s="17"/>
      <c r="D952" s="17"/>
      <c r="E952" s="18"/>
    </row>
    <row r="953" spans="3:5" ht="15.75" customHeight="1" x14ac:dyDescent="0.3">
      <c r="C953" s="17"/>
      <c r="D953" s="17"/>
      <c r="E953" s="18"/>
    </row>
    <row r="954" spans="3:5" ht="15.75" customHeight="1" x14ac:dyDescent="0.3">
      <c r="C954" s="17"/>
      <c r="D954" s="17"/>
      <c r="E954" s="18"/>
    </row>
    <row r="955" spans="3:5" ht="15.75" customHeight="1" x14ac:dyDescent="0.3">
      <c r="C955" s="17"/>
      <c r="D955" s="17"/>
      <c r="E955" s="18"/>
    </row>
    <row r="956" spans="3:5" ht="15.75" customHeight="1" x14ac:dyDescent="0.3">
      <c r="C956" s="17"/>
      <c r="D956" s="17"/>
      <c r="E956" s="18"/>
    </row>
    <row r="957" spans="3:5" ht="15.75" customHeight="1" x14ac:dyDescent="0.3">
      <c r="C957" s="17"/>
      <c r="D957" s="17"/>
      <c r="E957" s="18"/>
    </row>
    <row r="958" spans="3:5" ht="15.75" customHeight="1" x14ac:dyDescent="0.3">
      <c r="C958" s="17"/>
      <c r="D958" s="17"/>
      <c r="E958" s="18"/>
    </row>
    <row r="959" spans="3:5" ht="15.75" customHeight="1" x14ac:dyDescent="0.3">
      <c r="C959" s="17"/>
      <c r="D959" s="17"/>
      <c r="E959" s="18"/>
    </row>
    <row r="960" spans="3:5" ht="15.75" customHeight="1" x14ac:dyDescent="0.3">
      <c r="C960" s="17"/>
      <c r="D960" s="17"/>
      <c r="E960" s="18"/>
    </row>
    <row r="961" spans="3:5" ht="15.75" customHeight="1" x14ac:dyDescent="0.3">
      <c r="C961" s="17"/>
      <c r="D961" s="17"/>
      <c r="E961" s="18"/>
    </row>
    <row r="962" spans="3:5" ht="15.75" customHeight="1" x14ac:dyDescent="0.3">
      <c r="C962" s="17"/>
      <c r="D962" s="17"/>
      <c r="E962" s="18"/>
    </row>
    <row r="963" spans="3:5" ht="15.75" customHeight="1" x14ac:dyDescent="0.3">
      <c r="C963" s="17"/>
      <c r="D963" s="17"/>
      <c r="E963" s="18"/>
    </row>
    <row r="964" spans="3:5" ht="15.75" customHeight="1" x14ac:dyDescent="0.3">
      <c r="C964" s="17"/>
      <c r="D964" s="17"/>
      <c r="E964" s="18"/>
    </row>
    <row r="965" spans="3:5" ht="15.75" customHeight="1" x14ac:dyDescent="0.3">
      <c r="C965" s="17"/>
      <c r="D965" s="17"/>
      <c r="E965" s="18"/>
    </row>
    <row r="966" spans="3:5" ht="15.75" customHeight="1" x14ac:dyDescent="0.3">
      <c r="C966" s="17"/>
      <c r="D966" s="17"/>
      <c r="E966" s="18"/>
    </row>
    <row r="967" spans="3:5" ht="15.75" customHeight="1" x14ac:dyDescent="0.3">
      <c r="C967" s="17"/>
      <c r="D967" s="17"/>
      <c r="E967" s="18"/>
    </row>
    <row r="968" spans="3:5" ht="15.75" customHeight="1" x14ac:dyDescent="0.3">
      <c r="C968" s="17"/>
      <c r="D968" s="17"/>
      <c r="E968" s="18"/>
    </row>
    <row r="969" spans="3:5" ht="15.75" customHeight="1" x14ac:dyDescent="0.3">
      <c r="C969" s="17"/>
      <c r="D969" s="17"/>
      <c r="E969" s="18"/>
    </row>
    <row r="970" spans="3:5" ht="15.75" customHeight="1" x14ac:dyDescent="0.3">
      <c r="C970" s="17"/>
      <c r="D970" s="17"/>
      <c r="E970" s="18"/>
    </row>
    <row r="971" spans="3:5" ht="15.75" customHeight="1" x14ac:dyDescent="0.3">
      <c r="C971" s="17"/>
      <c r="D971" s="17"/>
      <c r="E971" s="18"/>
    </row>
    <row r="972" spans="3:5" ht="15.75" customHeight="1" x14ac:dyDescent="0.3">
      <c r="C972" s="17"/>
      <c r="D972" s="17"/>
      <c r="E972" s="18"/>
    </row>
    <row r="973" spans="3:5" ht="15.75" customHeight="1" x14ac:dyDescent="0.3">
      <c r="C973" s="17"/>
      <c r="D973" s="17"/>
      <c r="E973" s="18"/>
    </row>
    <row r="974" spans="3:5" ht="15.75" customHeight="1" x14ac:dyDescent="0.3">
      <c r="C974" s="17"/>
      <c r="D974" s="17"/>
      <c r="E974" s="18"/>
    </row>
    <row r="975" spans="3:5" ht="15.75" customHeight="1" x14ac:dyDescent="0.3">
      <c r="C975" s="17"/>
      <c r="D975" s="17"/>
      <c r="E975" s="18"/>
    </row>
    <row r="976" spans="3:5" ht="15.75" customHeight="1" x14ac:dyDescent="0.3">
      <c r="C976" s="17"/>
      <c r="D976" s="17"/>
      <c r="E976" s="18"/>
    </row>
    <row r="977" spans="3:5" ht="15.75" customHeight="1" x14ac:dyDescent="0.3">
      <c r="C977" s="17"/>
      <c r="D977" s="17"/>
      <c r="E977" s="18"/>
    </row>
    <row r="978" spans="3:5" ht="15.75" customHeight="1" x14ac:dyDescent="0.3">
      <c r="C978" s="17"/>
      <c r="D978" s="17"/>
      <c r="E978" s="18"/>
    </row>
    <row r="979" spans="3:5" ht="15.75" customHeight="1" x14ac:dyDescent="0.3">
      <c r="C979" s="17"/>
      <c r="D979" s="17"/>
      <c r="E979" s="18"/>
    </row>
    <row r="980" spans="3:5" ht="15.75" customHeight="1" x14ac:dyDescent="0.3">
      <c r="C980" s="17"/>
      <c r="D980" s="17"/>
      <c r="E980" s="18"/>
    </row>
    <row r="981" spans="3:5" ht="15.75" customHeight="1" x14ac:dyDescent="0.3">
      <c r="C981" s="17"/>
      <c r="D981" s="17"/>
      <c r="E981" s="18"/>
    </row>
    <row r="982" spans="3:5" ht="15.75" customHeight="1" x14ac:dyDescent="0.3">
      <c r="C982" s="17"/>
      <c r="D982" s="17"/>
      <c r="E982" s="18"/>
    </row>
    <row r="983" spans="3:5" ht="15.75" customHeight="1" x14ac:dyDescent="0.3">
      <c r="C983" s="17"/>
      <c r="D983" s="17"/>
      <c r="E983" s="18"/>
    </row>
    <row r="984" spans="3:5" ht="15.75" customHeight="1" x14ac:dyDescent="0.3">
      <c r="C984" s="17"/>
      <c r="D984" s="17"/>
      <c r="E984" s="18"/>
    </row>
    <row r="985" spans="3:5" ht="15.75" customHeight="1" x14ac:dyDescent="0.3">
      <c r="C985" s="17"/>
      <c r="D985" s="17"/>
      <c r="E985" s="18"/>
    </row>
    <row r="986" spans="3:5" ht="15.75" customHeight="1" x14ac:dyDescent="0.3">
      <c r="C986" s="17"/>
      <c r="D986" s="17"/>
      <c r="E986" s="18"/>
    </row>
    <row r="987" spans="3:5" ht="15.75" customHeight="1" x14ac:dyDescent="0.3">
      <c r="C987" s="17"/>
      <c r="D987" s="17"/>
      <c r="E987" s="18"/>
    </row>
    <row r="988" spans="3:5" ht="15.75" customHeight="1" x14ac:dyDescent="0.3">
      <c r="C988" s="17"/>
      <c r="D988" s="17"/>
      <c r="E988" s="18"/>
    </row>
    <row r="989" spans="3:5" ht="15.75" customHeight="1" x14ac:dyDescent="0.3">
      <c r="C989" s="17"/>
      <c r="D989" s="17"/>
      <c r="E989" s="18"/>
    </row>
    <row r="990" spans="3:5" ht="15.75" customHeight="1" x14ac:dyDescent="0.3">
      <c r="C990" s="17"/>
      <c r="D990" s="17"/>
      <c r="E990" s="18"/>
    </row>
    <row r="991" spans="3:5" ht="15.75" customHeight="1" x14ac:dyDescent="0.3">
      <c r="C991" s="17"/>
      <c r="D991" s="17"/>
      <c r="E991" s="18"/>
    </row>
    <row r="992" spans="3:5" ht="15.75" customHeight="1" x14ac:dyDescent="0.3">
      <c r="C992" s="17"/>
      <c r="D992" s="17"/>
      <c r="E992" s="18"/>
    </row>
    <row r="993" spans="3:5" ht="15.75" customHeight="1" x14ac:dyDescent="0.3">
      <c r="C993" s="17"/>
      <c r="D993" s="17"/>
      <c r="E993" s="18"/>
    </row>
    <row r="994" spans="3:5" ht="15.75" customHeight="1" x14ac:dyDescent="0.3">
      <c r="C994" s="17"/>
      <c r="D994" s="17"/>
      <c r="E994" s="18"/>
    </row>
    <row r="995" spans="3:5" ht="15.75" customHeight="1" x14ac:dyDescent="0.3">
      <c r="C995" s="17"/>
      <c r="D995" s="17"/>
      <c r="E995" s="18"/>
    </row>
    <row r="996" spans="3:5" ht="15.75" customHeight="1" x14ac:dyDescent="0.3">
      <c r="C996" s="17"/>
      <c r="D996" s="17"/>
      <c r="E996" s="18"/>
    </row>
    <row r="997" spans="3:5" ht="15.75" customHeight="1" x14ac:dyDescent="0.3">
      <c r="C997" s="17"/>
      <c r="D997" s="17"/>
      <c r="E997" s="18"/>
    </row>
    <row r="998" spans="3:5" ht="15.75" customHeight="1" x14ac:dyDescent="0.3">
      <c r="C998" s="17"/>
      <c r="D998" s="17"/>
      <c r="E998" s="18"/>
    </row>
    <row r="999" spans="3:5" ht="15.75" customHeight="1" x14ac:dyDescent="0.3">
      <c r="C999" s="17"/>
      <c r="D999" s="17"/>
      <c r="E999" s="18"/>
    </row>
    <row r="1000" spans="3:5" ht="15.75" customHeight="1" x14ac:dyDescent="0.3">
      <c r="C1000" s="17"/>
      <c r="D1000" s="17"/>
      <c r="E1000" s="18"/>
    </row>
  </sheetData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81AF-D5E6-4740-A3B4-15D941F6FF1D}">
  <dimension ref="A1:G31"/>
  <sheetViews>
    <sheetView showGridLines="0" zoomScale="115" zoomScaleNormal="115" workbookViewId="0">
      <selection activeCell="L21" sqref="L21"/>
    </sheetView>
  </sheetViews>
  <sheetFormatPr baseColWidth="10" defaultRowHeight="13.8" x14ac:dyDescent="0.3"/>
  <cols>
    <col min="1" max="1" width="13.44140625" style="5" customWidth="1"/>
    <col min="2" max="2" width="11.5546875" style="5"/>
    <col min="3" max="3" width="13.21875" style="38" customWidth="1"/>
    <col min="4" max="7" width="12" style="37" customWidth="1"/>
    <col min="8" max="16384" width="11.5546875" style="5"/>
  </cols>
  <sheetData>
    <row r="1" spans="1:7" x14ac:dyDescent="0.3">
      <c r="A1" s="56" t="s">
        <v>38</v>
      </c>
      <c r="B1" s="57" t="s">
        <v>35</v>
      </c>
      <c r="C1" s="58" t="s">
        <v>57</v>
      </c>
      <c r="D1" s="59" t="s">
        <v>26</v>
      </c>
      <c r="E1" s="59" t="s">
        <v>27</v>
      </c>
      <c r="F1" s="59" t="s">
        <v>28</v>
      </c>
      <c r="G1" s="60" t="s">
        <v>29</v>
      </c>
    </row>
    <row r="2" spans="1:7" x14ac:dyDescent="0.3">
      <c r="A2" s="42" t="s">
        <v>5</v>
      </c>
      <c r="B2" s="43" t="s">
        <v>30</v>
      </c>
      <c r="C2" s="44" t="b">
        <v>0</v>
      </c>
      <c r="D2" s="45">
        <v>0.83509999999999995</v>
      </c>
      <c r="E2" s="45">
        <v>0.84050000000000002</v>
      </c>
      <c r="F2" s="45">
        <v>0.83</v>
      </c>
      <c r="G2" s="46">
        <v>0.83599999999999997</v>
      </c>
    </row>
    <row r="3" spans="1:7" x14ac:dyDescent="0.3">
      <c r="A3" s="47" t="s">
        <v>5</v>
      </c>
      <c r="B3" s="39" t="s">
        <v>31</v>
      </c>
      <c r="C3" s="40" t="b">
        <v>1</v>
      </c>
      <c r="D3" s="41">
        <v>0.92300000000000004</v>
      </c>
      <c r="E3" s="41">
        <v>0.92959999999999998</v>
      </c>
      <c r="F3" s="41">
        <v>0.92300000000000004</v>
      </c>
      <c r="G3" s="48">
        <v>0.92359999999999998</v>
      </c>
    </row>
    <row r="4" spans="1:7" x14ac:dyDescent="0.3">
      <c r="A4" s="47" t="s">
        <v>5</v>
      </c>
      <c r="B4" s="39" t="s">
        <v>32</v>
      </c>
      <c r="C4" s="40" t="b">
        <v>1</v>
      </c>
      <c r="D4" s="54">
        <v>0.956044</v>
      </c>
      <c r="E4" s="54">
        <v>0.95860000000000001</v>
      </c>
      <c r="F4" s="54">
        <v>0.95604</v>
      </c>
      <c r="G4" s="55">
        <v>0.95638999999999996</v>
      </c>
    </row>
    <row r="5" spans="1:7" x14ac:dyDescent="0.3">
      <c r="A5" s="47" t="s">
        <v>5</v>
      </c>
      <c r="B5" s="39" t="s">
        <v>33</v>
      </c>
      <c r="C5" s="40" t="b">
        <v>1</v>
      </c>
      <c r="D5" s="41">
        <v>0.9340659</v>
      </c>
      <c r="E5" s="41">
        <v>0.93742000000000003</v>
      </c>
      <c r="F5" s="41">
        <v>0.93406999999999996</v>
      </c>
      <c r="G5" s="48">
        <v>0.93359000000000003</v>
      </c>
    </row>
    <row r="6" spans="1:7" x14ac:dyDescent="0.3">
      <c r="A6" s="49" t="s">
        <v>5</v>
      </c>
      <c r="B6" s="50" t="s">
        <v>34</v>
      </c>
      <c r="C6" s="51" t="b">
        <v>1</v>
      </c>
      <c r="D6" s="52">
        <v>0.95604395604395598</v>
      </c>
      <c r="E6" s="52">
        <v>0.95751552795031003</v>
      </c>
      <c r="F6" s="52">
        <v>0.95604395604395598</v>
      </c>
      <c r="G6" s="53">
        <v>0.95585394997159701</v>
      </c>
    </row>
    <row r="7" spans="1:7" x14ac:dyDescent="0.3">
      <c r="A7" s="42" t="s">
        <v>17</v>
      </c>
      <c r="B7" s="43" t="s">
        <v>30</v>
      </c>
      <c r="C7" s="44" t="b">
        <v>0</v>
      </c>
      <c r="D7" s="45">
        <v>0.64580000000000004</v>
      </c>
      <c r="E7" s="45">
        <v>0.73</v>
      </c>
      <c r="F7" s="45">
        <v>0.64580000000000004</v>
      </c>
      <c r="G7" s="46">
        <v>0.6048</v>
      </c>
    </row>
    <row r="8" spans="1:7" x14ac:dyDescent="0.3">
      <c r="A8" s="47" t="s">
        <v>17</v>
      </c>
      <c r="B8" s="39" t="s">
        <v>31</v>
      </c>
      <c r="C8" s="40" t="b">
        <v>1</v>
      </c>
      <c r="D8" s="54">
        <v>0.89580000000000004</v>
      </c>
      <c r="E8" s="54">
        <v>0.90100000000000002</v>
      </c>
      <c r="F8" s="54">
        <v>0.89580000000000004</v>
      </c>
      <c r="G8" s="55">
        <v>0.89349999999999996</v>
      </c>
    </row>
    <row r="9" spans="1:7" x14ac:dyDescent="0.3">
      <c r="A9" s="47" t="s">
        <v>17</v>
      </c>
      <c r="B9" s="39" t="s">
        <v>32</v>
      </c>
      <c r="C9" s="40" t="b">
        <v>1</v>
      </c>
      <c r="D9" s="41">
        <v>0.8125</v>
      </c>
      <c r="E9" s="41">
        <v>0.83</v>
      </c>
      <c r="F9" s="41">
        <v>0.8125</v>
      </c>
      <c r="G9" s="48">
        <v>0.80969999999999998</v>
      </c>
    </row>
    <row r="10" spans="1:7" x14ac:dyDescent="0.3">
      <c r="A10" s="47" t="s">
        <v>17</v>
      </c>
      <c r="B10" s="39" t="s">
        <v>33</v>
      </c>
      <c r="C10" s="40" t="b">
        <v>1</v>
      </c>
      <c r="D10" s="41">
        <v>0.875</v>
      </c>
      <c r="E10" s="41">
        <v>0.89434999999999998</v>
      </c>
      <c r="F10" s="41">
        <v>0.875</v>
      </c>
      <c r="G10" s="48">
        <v>0.86665000000000003</v>
      </c>
    </row>
    <row r="11" spans="1:7" x14ac:dyDescent="0.3">
      <c r="A11" s="49" t="s">
        <v>17</v>
      </c>
      <c r="B11" s="50" t="s">
        <v>34</v>
      </c>
      <c r="C11" s="51" t="b">
        <v>1</v>
      </c>
      <c r="D11" s="52">
        <v>0.85416666600000002</v>
      </c>
      <c r="E11" s="52">
        <v>0.86793149999999997</v>
      </c>
      <c r="F11" s="52">
        <v>0.85416666600000002</v>
      </c>
      <c r="G11" s="53">
        <v>0.84386446000000004</v>
      </c>
    </row>
    <row r="12" spans="1:7" x14ac:dyDescent="0.3">
      <c r="A12" s="42" t="s">
        <v>13</v>
      </c>
      <c r="B12" s="43" t="s">
        <v>30</v>
      </c>
      <c r="C12" s="44" t="b">
        <v>0</v>
      </c>
      <c r="D12" s="45">
        <v>0.90749999999999997</v>
      </c>
      <c r="E12" s="45">
        <v>0.90759999999999996</v>
      </c>
      <c r="F12" s="45">
        <v>0.90749999999999997</v>
      </c>
      <c r="G12" s="46">
        <v>0.90749999999999997</v>
      </c>
    </row>
    <row r="13" spans="1:7" x14ac:dyDescent="0.3">
      <c r="A13" s="47" t="s">
        <v>13</v>
      </c>
      <c r="B13" s="39" t="s">
        <v>31</v>
      </c>
      <c r="C13" s="40" t="b">
        <v>1</v>
      </c>
      <c r="D13" s="41">
        <v>0.97370000000000001</v>
      </c>
      <c r="E13" s="41">
        <v>0.97409999999999997</v>
      </c>
      <c r="F13" s="41">
        <v>0.9738</v>
      </c>
      <c r="G13" s="48">
        <v>0.97370000000000001</v>
      </c>
    </row>
    <row r="14" spans="1:7" x14ac:dyDescent="0.3">
      <c r="A14" s="47" t="s">
        <v>13</v>
      </c>
      <c r="B14" s="39" t="s">
        <v>32</v>
      </c>
      <c r="C14" s="40" t="b">
        <v>1</v>
      </c>
      <c r="D14" s="41">
        <v>0.95374999999999999</v>
      </c>
      <c r="E14" s="41">
        <v>0.95679000000000003</v>
      </c>
      <c r="F14" s="41">
        <v>0.95374999999999999</v>
      </c>
      <c r="G14" s="48">
        <v>0.95403000000000004</v>
      </c>
    </row>
    <row r="15" spans="1:7" x14ac:dyDescent="0.3">
      <c r="A15" s="47" t="s">
        <v>13</v>
      </c>
      <c r="B15" s="39" t="s">
        <v>33</v>
      </c>
      <c r="C15" s="40" t="b">
        <v>1</v>
      </c>
      <c r="D15" s="41">
        <v>0.97499999999999998</v>
      </c>
      <c r="E15" s="41">
        <v>0.97511999999999999</v>
      </c>
      <c r="F15" s="41">
        <v>0.97499999999999998</v>
      </c>
      <c r="G15" s="48">
        <v>0.97502999999999995</v>
      </c>
    </row>
    <row r="16" spans="1:7" x14ac:dyDescent="0.3">
      <c r="A16" s="49" t="s">
        <v>13</v>
      </c>
      <c r="B16" s="50" t="s">
        <v>34</v>
      </c>
      <c r="C16" s="51" t="b">
        <v>1</v>
      </c>
      <c r="D16" s="54">
        <v>0.97875000000000001</v>
      </c>
      <c r="E16" s="54">
        <v>0.979016</v>
      </c>
      <c r="F16" s="54">
        <v>0.97875000000000001</v>
      </c>
      <c r="G16" s="55">
        <v>0.97873600000000005</v>
      </c>
    </row>
    <row r="17" spans="1:7" x14ac:dyDescent="0.3">
      <c r="A17" s="42" t="s">
        <v>47</v>
      </c>
      <c r="B17" s="43" t="s">
        <v>30</v>
      </c>
      <c r="C17" s="44" t="b">
        <v>0</v>
      </c>
      <c r="D17" s="45">
        <v>0.65102639296187603</v>
      </c>
      <c r="E17" s="45">
        <v>0.656006249770265</v>
      </c>
      <c r="F17" s="45">
        <v>0.65102639296187603</v>
      </c>
      <c r="G17" s="46">
        <v>0.64686086423623002</v>
      </c>
    </row>
    <row r="18" spans="1:7" x14ac:dyDescent="0.3">
      <c r="A18" s="47" t="s">
        <v>47</v>
      </c>
      <c r="B18" s="39" t="s">
        <v>31</v>
      </c>
      <c r="C18" s="40" t="b">
        <v>1</v>
      </c>
      <c r="D18" s="41">
        <v>0.771260997067448</v>
      </c>
      <c r="E18" s="41">
        <v>0.77567164864228699</v>
      </c>
      <c r="F18" s="41">
        <v>0.771260997067448</v>
      </c>
      <c r="G18" s="48">
        <v>0.77121137177643095</v>
      </c>
    </row>
    <row r="19" spans="1:7" x14ac:dyDescent="0.3">
      <c r="A19" s="47" t="s">
        <v>47</v>
      </c>
      <c r="B19" s="39" t="s">
        <v>32</v>
      </c>
      <c r="C19" s="40" t="b">
        <v>1</v>
      </c>
      <c r="D19" s="41">
        <v>0.79178890000000002</v>
      </c>
      <c r="E19" s="41">
        <v>0.79239999999999999</v>
      </c>
      <c r="F19" s="41">
        <v>0.79178999999999999</v>
      </c>
      <c r="G19" s="48">
        <v>0.79120000000000001</v>
      </c>
    </row>
    <row r="20" spans="1:7" x14ac:dyDescent="0.3">
      <c r="A20" s="47" t="s">
        <v>47</v>
      </c>
      <c r="B20" s="39" t="s">
        <v>33</v>
      </c>
      <c r="C20" s="40" t="b">
        <v>1</v>
      </c>
      <c r="D20" s="67">
        <v>0.9442815</v>
      </c>
      <c r="E20" s="67">
        <v>0.94613000000000003</v>
      </c>
      <c r="F20" s="67">
        <v>0.94428000000000001</v>
      </c>
      <c r="G20" s="68">
        <v>0.94472</v>
      </c>
    </row>
    <row r="21" spans="1:7" x14ac:dyDescent="0.3">
      <c r="A21" s="49" t="s">
        <v>47</v>
      </c>
      <c r="B21" s="50" t="s">
        <v>34</v>
      </c>
      <c r="C21" s="51" t="b">
        <v>1</v>
      </c>
      <c r="D21" s="52">
        <v>0.76832844574780002</v>
      </c>
      <c r="E21" s="52">
        <v>0.77809374045600599</v>
      </c>
      <c r="F21" s="52">
        <v>0.76832844574780002</v>
      </c>
      <c r="G21" s="53">
        <v>0.76907603558293502</v>
      </c>
    </row>
    <row r="22" spans="1:7" x14ac:dyDescent="0.3">
      <c r="A22" s="42" t="s">
        <v>20</v>
      </c>
      <c r="B22" s="43" t="s">
        <v>30</v>
      </c>
      <c r="C22" s="44" t="b">
        <v>0</v>
      </c>
      <c r="D22" s="69">
        <v>0.80349999999999999</v>
      </c>
      <c r="E22" s="69">
        <v>0.80600000000000005</v>
      </c>
      <c r="F22" s="69">
        <v>0.80349999999999999</v>
      </c>
      <c r="G22" s="70">
        <v>0.80300000000000005</v>
      </c>
    </row>
    <row r="23" spans="1:7" x14ac:dyDescent="0.3">
      <c r="A23" s="47" t="s">
        <v>20</v>
      </c>
      <c r="B23" s="39" t="s">
        <v>31</v>
      </c>
      <c r="C23" s="40" t="b">
        <v>1</v>
      </c>
      <c r="D23" s="71">
        <v>0.87280000000000002</v>
      </c>
      <c r="E23" s="71">
        <v>0.87719999999999998</v>
      </c>
      <c r="F23" s="71">
        <v>0.87280000000000002</v>
      </c>
      <c r="G23" s="72">
        <v>0.87280000000000002</v>
      </c>
    </row>
    <row r="24" spans="1:7" x14ac:dyDescent="0.3">
      <c r="A24" s="47" t="s">
        <v>20</v>
      </c>
      <c r="B24" s="39" t="s">
        <v>32</v>
      </c>
      <c r="C24" s="40" t="b">
        <v>1</v>
      </c>
      <c r="D24" s="71">
        <v>0.84642859999999998</v>
      </c>
      <c r="E24" s="71">
        <v>0.84848000000000001</v>
      </c>
      <c r="F24" s="71">
        <v>0.84643000000000002</v>
      </c>
      <c r="G24" s="72">
        <v>0.84704000000000002</v>
      </c>
    </row>
    <row r="25" spans="1:7" x14ac:dyDescent="0.3">
      <c r="A25" s="47" t="s">
        <v>20</v>
      </c>
      <c r="B25" s="39" t="s">
        <v>33</v>
      </c>
      <c r="C25" s="40" t="b">
        <v>1</v>
      </c>
      <c r="D25" s="65">
        <v>0.89857140000000002</v>
      </c>
      <c r="E25" s="65">
        <v>0.90149000000000001</v>
      </c>
      <c r="F25" s="65">
        <v>0.89856999999999998</v>
      </c>
      <c r="G25" s="66">
        <v>0.89847999999999995</v>
      </c>
    </row>
    <row r="26" spans="1:7" x14ac:dyDescent="0.3">
      <c r="A26" s="49" t="s">
        <v>20</v>
      </c>
      <c r="B26" s="50" t="s">
        <v>34</v>
      </c>
      <c r="C26" s="51" t="b">
        <v>1</v>
      </c>
      <c r="D26" s="73">
        <v>0.85570999999999997</v>
      </c>
      <c r="E26" s="73">
        <v>0.86062000000000005</v>
      </c>
      <c r="F26" s="73">
        <v>0.85570999999999997</v>
      </c>
      <c r="G26" s="74">
        <v>0.854437</v>
      </c>
    </row>
    <row r="27" spans="1:7" x14ac:dyDescent="0.3">
      <c r="A27" s="42" t="s">
        <v>70</v>
      </c>
      <c r="B27" s="43" t="s">
        <v>30</v>
      </c>
      <c r="C27" s="44" t="b">
        <v>0</v>
      </c>
      <c r="D27" s="75">
        <v>0.84270833333333295</v>
      </c>
      <c r="E27" s="75">
        <v>0.83937394188871095</v>
      </c>
      <c r="F27" s="75">
        <v>0.84270833333333295</v>
      </c>
      <c r="G27" s="76">
        <v>0.83882587593559699</v>
      </c>
    </row>
    <row r="28" spans="1:7" x14ac:dyDescent="0.3">
      <c r="A28" s="47" t="s">
        <v>70</v>
      </c>
      <c r="B28" s="39" t="s">
        <v>31</v>
      </c>
      <c r="C28" s="40" t="b">
        <v>1</v>
      </c>
      <c r="D28" s="41">
        <v>0.92083333333333295</v>
      </c>
      <c r="E28" s="41">
        <v>0.92141562318327097</v>
      </c>
      <c r="F28" s="41">
        <v>0.92083333333333295</v>
      </c>
      <c r="G28" s="48">
        <v>0.92066839045752003</v>
      </c>
    </row>
    <row r="29" spans="1:7" x14ac:dyDescent="0.3">
      <c r="A29" s="47" t="s">
        <v>70</v>
      </c>
      <c r="B29" s="39" t="s">
        <v>32</v>
      </c>
      <c r="C29" s="40" t="b">
        <v>1</v>
      </c>
      <c r="D29" s="41">
        <v>0.88645799999999997</v>
      </c>
      <c r="E29" s="41">
        <v>0.88607000000000002</v>
      </c>
      <c r="F29" s="41">
        <v>0.88646000000000003</v>
      </c>
      <c r="G29" s="48">
        <v>0.88553000000000004</v>
      </c>
    </row>
    <row r="30" spans="1:7" x14ac:dyDescent="0.3">
      <c r="A30" s="47" t="s">
        <v>70</v>
      </c>
      <c r="B30" s="39" t="s">
        <v>33</v>
      </c>
      <c r="C30" s="40" t="b">
        <v>1</v>
      </c>
      <c r="D30" s="65">
        <v>0.89857140000000002</v>
      </c>
      <c r="E30" s="65">
        <v>0.90149000000000001</v>
      </c>
      <c r="F30" s="65">
        <v>0.89856999999999998</v>
      </c>
      <c r="G30" s="66">
        <v>0.89847999999999995</v>
      </c>
    </row>
    <row r="31" spans="1:7" x14ac:dyDescent="0.3">
      <c r="A31" s="49" t="s">
        <v>70</v>
      </c>
      <c r="B31" s="50" t="s">
        <v>34</v>
      </c>
      <c r="C31" s="51" t="b">
        <v>1</v>
      </c>
      <c r="D31" s="52">
        <v>0.92500000000000004</v>
      </c>
      <c r="E31" s="52">
        <v>0.92832373066988005</v>
      </c>
      <c r="F31" s="52">
        <v>0.92500000000000004</v>
      </c>
      <c r="G31" s="53">
        <v>0.92459081511715202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E884-191B-4319-8A08-9B7FAF210753}">
  <dimension ref="A1:G31"/>
  <sheetViews>
    <sheetView showGridLines="0"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baseColWidth="10" defaultRowHeight="13.8" x14ac:dyDescent="0.3"/>
  <cols>
    <col min="1" max="1" width="13.109375" style="97" customWidth="1"/>
    <col min="2" max="2" width="11.5546875" style="5"/>
    <col min="3" max="3" width="13.21875" style="38" hidden="1" customWidth="1"/>
    <col min="4" max="7" width="12" style="37" customWidth="1"/>
    <col min="8" max="16384" width="11.5546875" style="5"/>
  </cols>
  <sheetData>
    <row r="1" spans="1:7" x14ac:dyDescent="0.3">
      <c r="A1" s="127" t="s">
        <v>38</v>
      </c>
      <c r="B1" s="57" t="s">
        <v>35</v>
      </c>
      <c r="C1" s="58" t="s">
        <v>57</v>
      </c>
      <c r="D1" s="59" t="s">
        <v>27</v>
      </c>
      <c r="E1" s="59" t="s">
        <v>28</v>
      </c>
      <c r="F1" s="60" t="s">
        <v>29</v>
      </c>
      <c r="G1" s="59" t="s">
        <v>26</v>
      </c>
    </row>
    <row r="2" spans="1:7" x14ac:dyDescent="0.3">
      <c r="A2" s="128" t="s">
        <v>5</v>
      </c>
      <c r="B2" s="43" t="s">
        <v>30</v>
      </c>
      <c r="C2" s="83" t="b">
        <v>0</v>
      </c>
      <c r="D2" s="86">
        <v>0.84380740032913903</v>
      </c>
      <c r="E2" s="45">
        <v>0.83516483516483497</v>
      </c>
      <c r="F2" s="46">
        <v>0.83674547674547595</v>
      </c>
      <c r="G2" s="46">
        <v>0.83516483516483497</v>
      </c>
    </row>
    <row r="3" spans="1:7" x14ac:dyDescent="0.3">
      <c r="A3" s="129"/>
      <c r="B3" s="39" t="s">
        <v>31</v>
      </c>
      <c r="C3" s="84" t="b">
        <v>1</v>
      </c>
      <c r="D3" s="87">
        <v>0.94044699262090503</v>
      </c>
      <c r="E3" s="41">
        <v>0.93406593406593397</v>
      </c>
      <c r="F3" s="48">
        <v>0.93467300790229901</v>
      </c>
      <c r="G3" s="48">
        <v>0.95606999999999998</v>
      </c>
    </row>
    <row r="4" spans="1:7" x14ac:dyDescent="0.3">
      <c r="A4" s="129"/>
      <c r="B4" s="39" t="s">
        <v>32</v>
      </c>
      <c r="C4" s="84" t="b">
        <v>1</v>
      </c>
      <c r="D4" s="88">
        <v>1</v>
      </c>
      <c r="E4" s="81">
        <v>1</v>
      </c>
      <c r="F4" s="82">
        <v>1</v>
      </c>
      <c r="G4" s="82">
        <v>1</v>
      </c>
    </row>
    <row r="5" spans="1:7" x14ac:dyDescent="0.3">
      <c r="A5" s="129"/>
      <c r="B5" s="39" t="s">
        <v>33</v>
      </c>
      <c r="C5" s="84" t="b">
        <v>1</v>
      </c>
      <c r="D5" s="89">
        <v>0.99023199023199004</v>
      </c>
      <c r="E5" s="77">
        <v>0.98901098901098905</v>
      </c>
      <c r="F5" s="78">
        <v>0.98907255209776201</v>
      </c>
      <c r="G5" s="78">
        <v>0.98901098901098905</v>
      </c>
    </row>
    <row r="6" spans="1:7" x14ac:dyDescent="0.3">
      <c r="A6" s="130"/>
      <c r="B6" s="50" t="s">
        <v>34</v>
      </c>
      <c r="C6" s="85" t="b">
        <v>1</v>
      </c>
      <c r="D6" s="90">
        <v>0.935878935878935</v>
      </c>
      <c r="E6" s="52">
        <v>0.93406593406593397</v>
      </c>
      <c r="F6" s="53">
        <v>0.93402768067094499</v>
      </c>
      <c r="G6" s="53">
        <v>0.93406593406593397</v>
      </c>
    </row>
    <row r="7" spans="1:7" x14ac:dyDescent="0.3">
      <c r="A7" s="128" t="s">
        <v>17</v>
      </c>
      <c r="B7" s="43" t="s">
        <v>30</v>
      </c>
      <c r="C7" s="83" t="b">
        <v>0</v>
      </c>
      <c r="D7" s="86">
        <v>0.76724137931034397</v>
      </c>
      <c r="E7" s="45">
        <v>0.58333333333333304</v>
      </c>
      <c r="F7" s="46">
        <v>0.55654761904761896</v>
      </c>
      <c r="G7" s="46">
        <v>0.58333333333333304</v>
      </c>
    </row>
    <row r="8" spans="1:7" x14ac:dyDescent="0.3">
      <c r="A8" s="129"/>
      <c r="B8" s="39" t="s">
        <v>31</v>
      </c>
      <c r="C8" s="84" t="b">
        <v>1</v>
      </c>
      <c r="D8" s="87">
        <v>0.89554195804195802</v>
      </c>
      <c r="E8" s="41">
        <v>0.89583333333333304</v>
      </c>
      <c r="F8" s="48">
        <v>0.89489130434782604</v>
      </c>
      <c r="G8" s="48">
        <v>0.89583333333333304</v>
      </c>
    </row>
    <row r="9" spans="1:7" x14ac:dyDescent="0.3">
      <c r="A9" s="129"/>
      <c r="B9" s="39" t="s">
        <v>32</v>
      </c>
      <c r="C9" s="84" t="b">
        <v>1</v>
      </c>
      <c r="D9" s="89">
        <v>0.89730235042734996</v>
      </c>
      <c r="E9" s="77">
        <v>0.89583333333333304</v>
      </c>
      <c r="F9" s="78">
        <v>0.89583333333333304</v>
      </c>
      <c r="G9" s="78">
        <v>0.89583333333333304</v>
      </c>
    </row>
    <row r="10" spans="1:7" x14ac:dyDescent="0.3">
      <c r="A10" s="129"/>
      <c r="B10" s="39" t="s">
        <v>33</v>
      </c>
      <c r="C10" s="84" t="b">
        <v>1</v>
      </c>
      <c r="D10" s="88">
        <v>0.96167200854700796</v>
      </c>
      <c r="E10" s="81">
        <v>0.95833333333333304</v>
      </c>
      <c r="F10" s="82">
        <v>0.95833333333333304</v>
      </c>
      <c r="G10" s="82">
        <v>0.95833333333333304</v>
      </c>
    </row>
    <row r="11" spans="1:7" x14ac:dyDescent="0.3">
      <c r="A11" s="130"/>
      <c r="B11" s="50" t="s">
        <v>34</v>
      </c>
      <c r="C11" s="85" t="b">
        <v>1</v>
      </c>
      <c r="D11" s="94">
        <v>0.90041208791208704</v>
      </c>
      <c r="E11" s="95">
        <v>0.89583333333333304</v>
      </c>
      <c r="F11" s="96">
        <v>0.89551346801346698</v>
      </c>
      <c r="G11" s="96">
        <v>0.89583333333333304</v>
      </c>
    </row>
    <row r="12" spans="1:7" x14ac:dyDescent="0.3">
      <c r="A12" s="128" t="s">
        <v>13</v>
      </c>
      <c r="B12" s="43" t="s">
        <v>30</v>
      </c>
      <c r="C12" s="83" t="b">
        <v>0</v>
      </c>
      <c r="D12" s="91">
        <v>0.90298435435979996</v>
      </c>
      <c r="E12" s="75">
        <v>0.90249999999999997</v>
      </c>
      <c r="F12" s="76">
        <v>0.90266489668613703</v>
      </c>
      <c r="G12" s="76">
        <v>0.90249999999999997</v>
      </c>
    </row>
    <row r="13" spans="1:7" x14ac:dyDescent="0.3">
      <c r="A13" s="129"/>
      <c r="B13" s="39" t="s">
        <v>31</v>
      </c>
      <c r="C13" s="84" t="b">
        <v>1</v>
      </c>
      <c r="D13" s="89">
        <v>0.96901065592434699</v>
      </c>
      <c r="E13" s="77">
        <v>0.96875</v>
      </c>
      <c r="F13" s="78">
        <v>0.96874349929095205</v>
      </c>
      <c r="G13" s="78">
        <v>0.96875</v>
      </c>
    </row>
    <row r="14" spans="1:7" x14ac:dyDescent="0.3">
      <c r="A14" s="129"/>
      <c r="B14" s="39" t="s">
        <v>32</v>
      </c>
      <c r="C14" s="84" t="b">
        <v>1</v>
      </c>
      <c r="D14" s="89">
        <v>0.99260478821362796</v>
      </c>
      <c r="E14" s="77">
        <v>0.99250000000000005</v>
      </c>
      <c r="F14" s="78">
        <v>0.992492557336077</v>
      </c>
      <c r="G14" s="78">
        <v>0.99250000000000005</v>
      </c>
    </row>
    <row r="15" spans="1:7" x14ac:dyDescent="0.3">
      <c r="A15" s="129"/>
      <c r="B15" s="39" t="s">
        <v>33</v>
      </c>
      <c r="C15" s="84" t="b">
        <v>1</v>
      </c>
      <c r="D15" s="88">
        <v>0.99503379120879099</v>
      </c>
      <c r="E15" s="81">
        <v>0.995</v>
      </c>
      <c r="F15" s="82">
        <v>0.99500192448680302</v>
      </c>
      <c r="G15" s="82">
        <v>0.995</v>
      </c>
    </row>
    <row r="16" spans="1:7" x14ac:dyDescent="0.3">
      <c r="A16" s="130"/>
      <c r="B16" s="50" t="s">
        <v>34</v>
      </c>
      <c r="C16" s="85" t="b">
        <v>1</v>
      </c>
      <c r="D16" s="94">
        <v>0.98383329399094499</v>
      </c>
      <c r="E16" s="95">
        <v>0.98375000000000001</v>
      </c>
      <c r="F16" s="96">
        <v>0.98376597626821505</v>
      </c>
      <c r="G16" s="96">
        <v>0.98375000000000001</v>
      </c>
    </row>
    <row r="17" spans="1:7" x14ac:dyDescent="0.3">
      <c r="A17" s="128" t="s">
        <v>47</v>
      </c>
      <c r="B17" s="43" t="s">
        <v>30</v>
      </c>
      <c r="C17" s="83" t="b">
        <v>0</v>
      </c>
      <c r="D17" s="91">
        <v>0.68089446461403502</v>
      </c>
      <c r="E17" s="75">
        <v>0.65982404692082097</v>
      </c>
      <c r="F17" s="76">
        <v>0.66297218499723898</v>
      </c>
      <c r="G17" s="76">
        <v>0.65982404692082097</v>
      </c>
    </row>
    <row r="18" spans="1:7" x14ac:dyDescent="0.3">
      <c r="A18" s="129"/>
      <c r="B18" s="39" t="s">
        <v>31</v>
      </c>
      <c r="C18" s="84" t="b">
        <v>1</v>
      </c>
      <c r="D18" s="89">
        <v>0.79596705063926698</v>
      </c>
      <c r="E18" s="77">
        <v>0.77419354838709598</v>
      </c>
      <c r="F18" s="78">
        <v>0.76665837222604305</v>
      </c>
      <c r="G18" s="78">
        <v>0.77419354838709598</v>
      </c>
    </row>
    <row r="19" spans="1:7" x14ac:dyDescent="0.3">
      <c r="A19" s="129"/>
      <c r="B19" s="39" t="s">
        <v>32</v>
      </c>
      <c r="C19" s="84" t="b">
        <v>1</v>
      </c>
      <c r="D19" s="89">
        <v>0.960369750601206</v>
      </c>
      <c r="E19" s="77">
        <v>0.95894428152492595</v>
      </c>
      <c r="F19" s="78">
        <v>0.95889197520678005</v>
      </c>
      <c r="G19" s="78">
        <v>0.95894428152492595</v>
      </c>
    </row>
    <row r="20" spans="1:7" x14ac:dyDescent="0.3">
      <c r="A20" s="129"/>
      <c r="B20" s="39" t="s">
        <v>33</v>
      </c>
      <c r="C20" s="84" t="b">
        <v>1</v>
      </c>
      <c r="D20" s="92">
        <v>0.96091002730759101</v>
      </c>
      <c r="E20" s="54">
        <v>0.95894428152492595</v>
      </c>
      <c r="F20" s="55">
        <v>0.95894516167650101</v>
      </c>
      <c r="G20" s="55">
        <v>0.95894428152492595</v>
      </c>
    </row>
    <row r="21" spans="1:7" x14ac:dyDescent="0.3">
      <c r="A21" s="130"/>
      <c r="B21" s="50" t="s">
        <v>34</v>
      </c>
      <c r="C21" s="85" t="b">
        <v>1</v>
      </c>
      <c r="D21" s="93">
        <v>0.734101964896819</v>
      </c>
      <c r="E21" s="79">
        <v>0.721407624633431</v>
      </c>
      <c r="F21" s="80">
        <v>0.72536875069518003</v>
      </c>
      <c r="G21" s="80">
        <v>0.721407624633431</v>
      </c>
    </row>
    <row r="22" spans="1:7" x14ac:dyDescent="0.3">
      <c r="A22" s="128" t="s">
        <v>20</v>
      </c>
      <c r="B22" s="43" t="s">
        <v>30</v>
      </c>
      <c r="C22" s="83" t="b">
        <v>0</v>
      </c>
      <c r="D22" s="91">
        <v>0.84552592012050898</v>
      </c>
      <c r="E22" s="75">
        <v>0.84458259325044405</v>
      </c>
      <c r="F22" s="76">
        <v>0.844053634109727</v>
      </c>
      <c r="G22" s="76">
        <v>0.84458259325044405</v>
      </c>
    </row>
    <row r="23" spans="1:7" x14ac:dyDescent="0.3">
      <c r="A23" s="129"/>
      <c r="B23" s="39" t="s">
        <v>31</v>
      </c>
      <c r="C23" s="84" t="b">
        <v>1</v>
      </c>
      <c r="D23" s="89">
        <v>0.89016320270715199</v>
      </c>
      <c r="E23" s="77">
        <v>0.88721136767317899</v>
      </c>
      <c r="F23" s="78">
        <v>0.88784058217471995</v>
      </c>
      <c r="G23" s="78">
        <v>0.88721136767317899</v>
      </c>
    </row>
    <row r="24" spans="1:7" x14ac:dyDescent="0.3">
      <c r="A24" s="129"/>
      <c r="B24" s="39" t="s">
        <v>32</v>
      </c>
      <c r="C24" s="84" t="b">
        <v>1</v>
      </c>
      <c r="D24" s="89">
        <v>0.97874822116335403</v>
      </c>
      <c r="E24" s="77">
        <v>0.97868561278863198</v>
      </c>
      <c r="F24" s="78">
        <v>0.97865114607300996</v>
      </c>
      <c r="G24" s="78">
        <v>0.97868561278863198</v>
      </c>
    </row>
    <row r="25" spans="1:7" x14ac:dyDescent="0.3">
      <c r="A25" s="129"/>
      <c r="B25" s="39" t="s">
        <v>33</v>
      </c>
      <c r="C25" s="84" t="b">
        <v>1</v>
      </c>
      <c r="D25" s="88">
        <v>0.98760232824351801</v>
      </c>
      <c r="E25" s="81">
        <v>0.987566607460035</v>
      </c>
      <c r="F25" s="82">
        <v>0.98755489267353003</v>
      </c>
      <c r="G25" s="82">
        <v>0.987566607460035</v>
      </c>
    </row>
    <row r="26" spans="1:7" x14ac:dyDescent="0.3">
      <c r="A26" s="130"/>
      <c r="B26" s="50" t="s">
        <v>34</v>
      </c>
      <c r="C26" s="85" t="b">
        <v>1</v>
      </c>
      <c r="D26" s="93">
        <v>0.89904075978341202</v>
      </c>
      <c r="E26" s="79">
        <v>0.89609236234458201</v>
      </c>
      <c r="F26" s="80">
        <v>0.89586393993292501</v>
      </c>
      <c r="G26" s="80">
        <v>0.89609236234458201</v>
      </c>
    </row>
    <row r="27" spans="1:7" x14ac:dyDescent="0.3">
      <c r="A27" s="128" t="s">
        <v>70</v>
      </c>
      <c r="B27" s="43" t="s">
        <v>30</v>
      </c>
      <c r="C27" s="83" t="b">
        <v>0</v>
      </c>
      <c r="D27" s="91">
        <v>0.77421986643204499</v>
      </c>
      <c r="E27" s="75">
        <v>0.76955602536997803</v>
      </c>
      <c r="F27" s="76">
        <v>0.76990682832005797</v>
      </c>
      <c r="G27" s="76">
        <v>0.76955602536997803</v>
      </c>
    </row>
    <row r="28" spans="1:7" x14ac:dyDescent="0.3">
      <c r="A28" s="129"/>
      <c r="B28" s="39" t="s">
        <v>31</v>
      </c>
      <c r="C28" s="84" t="b">
        <v>1</v>
      </c>
      <c r="D28" s="89">
        <v>0.853070857892125</v>
      </c>
      <c r="E28" s="77">
        <v>0.84507042253521103</v>
      </c>
      <c r="F28" s="78">
        <v>0.84441609374154003</v>
      </c>
      <c r="G28" s="78">
        <v>0.84507042253521103</v>
      </c>
    </row>
    <row r="29" spans="1:7" x14ac:dyDescent="0.3">
      <c r="A29" s="129"/>
      <c r="B29" s="39" t="s">
        <v>32</v>
      </c>
      <c r="C29" s="84" t="b">
        <v>1</v>
      </c>
      <c r="D29" s="89">
        <v>0.97521045209059998</v>
      </c>
      <c r="E29" s="77">
        <v>0.97417840375586795</v>
      </c>
      <c r="F29" s="78">
        <v>0.97411053434383499</v>
      </c>
      <c r="G29" s="78">
        <v>0.97417840375586795</v>
      </c>
    </row>
    <row r="30" spans="1:7" x14ac:dyDescent="0.3">
      <c r="A30" s="129"/>
      <c r="B30" s="39" t="s">
        <v>33</v>
      </c>
      <c r="C30" s="84" t="b">
        <v>1</v>
      </c>
      <c r="D30" s="88">
        <v>0.98863904423271598</v>
      </c>
      <c r="E30" s="81">
        <v>0.98826291079812201</v>
      </c>
      <c r="F30" s="82">
        <v>0.98826853912990398</v>
      </c>
      <c r="G30" s="82">
        <v>0.98826291079812201</v>
      </c>
    </row>
    <row r="31" spans="1:7" x14ac:dyDescent="0.3">
      <c r="A31" s="130"/>
      <c r="B31" s="50" t="s">
        <v>34</v>
      </c>
      <c r="C31" s="85" t="b">
        <v>1</v>
      </c>
      <c r="D31" s="93">
        <v>0.85263971989778597</v>
      </c>
      <c r="E31" s="79">
        <v>0.84741784037558598</v>
      </c>
      <c r="F31" s="80">
        <v>0.84896421100699904</v>
      </c>
      <c r="G31" s="80">
        <v>0.84741784037558598</v>
      </c>
    </row>
  </sheetData>
  <mergeCells count="6"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DA92-73A5-45B0-83A4-F476D35C7416}">
  <dimension ref="A1:H15"/>
  <sheetViews>
    <sheetView showGridLines="0" workbookViewId="0">
      <selection activeCell="C13" sqref="C13"/>
    </sheetView>
  </sheetViews>
  <sheetFormatPr baseColWidth="10" defaultRowHeight="13.2" x14ac:dyDescent="0.25"/>
  <cols>
    <col min="1" max="1" width="13.109375" customWidth="1"/>
    <col min="2" max="2" width="19.6640625" customWidth="1"/>
    <col min="3" max="3" width="23.21875" customWidth="1"/>
  </cols>
  <sheetData>
    <row r="1" spans="1:8" ht="13.8" x14ac:dyDescent="0.3">
      <c r="A1" s="57" t="s">
        <v>39</v>
      </c>
      <c r="B1" s="57" t="s">
        <v>67</v>
      </c>
      <c r="C1" s="57" t="s">
        <v>58</v>
      </c>
      <c r="D1" s="57" t="s">
        <v>48</v>
      </c>
      <c r="E1" s="57" t="s">
        <v>49</v>
      </c>
      <c r="F1" s="57" t="s">
        <v>50</v>
      </c>
      <c r="G1" s="57" t="s">
        <v>51</v>
      </c>
      <c r="H1" s="57" t="s">
        <v>52</v>
      </c>
    </row>
    <row r="2" spans="1:8" ht="13.8" x14ac:dyDescent="0.3">
      <c r="A2" s="42" t="s">
        <v>40</v>
      </c>
      <c r="B2" s="43" t="s">
        <v>20</v>
      </c>
      <c r="C2" s="43" t="s">
        <v>59</v>
      </c>
      <c r="D2" s="43" t="s">
        <v>54</v>
      </c>
      <c r="E2" s="43" t="s">
        <v>54</v>
      </c>
      <c r="F2" s="43" t="s">
        <v>54</v>
      </c>
      <c r="G2" s="43" t="s">
        <v>41</v>
      </c>
      <c r="H2" s="61" t="s">
        <v>41</v>
      </c>
    </row>
    <row r="3" spans="1:8" ht="13.8" x14ac:dyDescent="0.3">
      <c r="A3" s="42" t="s">
        <v>40</v>
      </c>
      <c r="B3" s="43" t="s">
        <v>17</v>
      </c>
      <c r="C3" s="43" t="s">
        <v>60</v>
      </c>
      <c r="D3" s="43" t="s">
        <v>53</v>
      </c>
      <c r="E3" s="43" t="s">
        <v>41</v>
      </c>
      <c r="F3" s="43" t="s">
        <v>41</v>
      </c>
      <c r="G3" s="43" t="s">
        <v>54</v>
      </c>
      <c r="H3" s="61" t="s">
        <v>41</v>
      </c>
    </row>
    <row r="4" spans="1:8" ht="13.8" x14ac:dyDescent="0.3">
      <c r="A4" s="42" t="s">
        <v>40</v>
      </c>
      <c r="B4" s="43" t="s">
        <v>45</v>
      </c>
      <c r="C4" s="43" t="s">
        <v>60</v>
      </c>
      <c r="D4" s="43" t="s">
        <v>41</v>
      </c>
      <c r="E4" s="43" t="s">
        <v>41</v>
      </c>
      <c r="F4" s="43" t="s">
        <v>53</v>
      </c>
      <c r="G4" s="43" t="s">
        <v>54</v>
      </c>
      <c r="H4" s="61" t="s">
        <v>41</v>
      </c>
    </row>
    <row r="5" spans="1:8" ht="13.8" x14ac:dyDescent="0.3">
      <c r="A5" s="42" t="s">
        <v>40</v>
      </c>
      <c r="B5" s="43" t="s">
        <v>55</v>
      </c>
      <c r="C5" s="43" t="s">
        <v>61</v>
      </c>
      <c r="D5" s="43" t="s">
        <v>53</v>
      </c>
      <c r="E5" s="43" t="s">
        <v>41</v>
      </c>
      <c r="F5" s="43" t="s">
        <v>41</v>
      </c>
      <c r="G5" s="43" t="s">
        <v>41</v>
      </c>
      <c r="H5" s="61" t="s">
        <v>41</v>
      </c>
    </row>
    <row r="6" spans="1:8" ht="13.8" x14ac:dyDescent="0.3">
      <c r="A6" s="42" t="s">
        <v>40</v>
      </c>
      <c r="B6" s="43" t="s">
        <v>46</v>
      </c>
      <c r="C6" s="43" t="s">
        <v>62</v>
      </c>
      <c r="D6" s="43" t="s">
        <v>54</v>
      </c>
      <c r="E6" s="43" t="s">
        <v>41</v>
      </c>
      <c r="F6" s="43" t="s">
        <v>53</v>
      </c>
      <c r="G6" s="43" t="s">
        <v>41</v>
      </c>
      <c r="H6" s="61" t="s">
        <v>53</v>
      </c>
    </row>
    <row r="7" spans="1:8" ht="13.8" x14ac:dyDescent="0.3">
      <c r="A7" s="42" t="s">
        <v>40</v>
      </c>
      <c r="B7" s="43" t="s">
        <v>56</v>
      </c>
      <c r="C7" s="43" t="s">
        <v>62</v>
      </c>
      <c r="D7" s="43" t="s">
        <v>54</v>
      </c>
      <c r="E7" s="43" t="s">
        <v>41</v>
      </c>
      <c r="F7" s="43" t="s">
        <v>41</v>
      </c>
      <c r="G7" s="43" t="s">
        <v>41</v>
      </c>
      <c r="H7" s="61" t="s">
        <v>41</v>
      </c>
    </row>
    <row r="8" spans="1:8" ht="13.8" x14ac:dyDescent="0.3">
      <c r="A8" s="64" t="s">
        <v>40</v>
      </c>
      <c r="B8" s="62" t="s">
        <v>47</v>
      </c>
      <c r="C8" s="62" t="s">
        <v>60</v>
      </c>
      <c r="D8" s="62" t="s">
        <v>41</v>
      </c>
      <c r="E8" s="62" t="s">
        <v>53</v>
      </c>
      <c r="F8" s="62" t="s">
        <v>53</v>
      </c>
      <c r="G8" s="62" t="s">
        <v>53</v>
      </c>
      <c r="H8" s="63" t="s">
        <v>41</v>
      </c>
    </row>
    <row r="9" spans="1:8" ht="13.8" x14ac:dyDescent="0.3">
      <c r="A9" s="42" t="s">
        <v>42</v>
      </c>
      <c r="B9" s="43" t="s">
        <v>66</v>
      </c>
      <c r="C9" s="43" t="s">
        <v>60</v>
      </c>
      <c r="D9" s="43" t="s">
        <v>54</v>
      </c>
      <c r="E9" s="43" t="s">
        <v>41</v>
      </c>
      <c r="F9" s="43" t="s">
        <v>41</v>
      </c>
      <c r="G9" s="43" t="s">
        <v>41</v>
      </c>
      <c r="H9" s="61" t="s">
        <v>41</v>
      </c>
    </row>
    <row r="10" spans="1:8" ht="13.8" x14ac:dyDescent="0.3">
      <c r="A10" s="64" t="s">
        <v>42</v>
      </c>
      <c r="B10" s="62" t="s">
        <v>66</v>
      </c>
      <c r="C10" s="62" t="s">
        <v>62</v>
      </c>
      <c r="D10" s="62" t="s">
        <v>53</v>
      </c>
      <c r="E10" s="62" t="s">
        <v>41</v>
      </c>
      <c r="F10" s="62" t="s">
        <v>41</v>
      </c>
      <c r="G10" s="62" t="s">
        <v>54</v>
      </c>
      <c r="H10" s="63" t="s">
        <v>41</v>
      </c>
    </row>
    <row r="11" spans="1:8" ht="13.8" x14ac:dyDescent="0.3">
      <c r="A11" s="42" t="s">
        <v>43</v>
      </c>
      <c r="B11" s="43" t="s">
        <v>69</v>
      </c>
      <c r="C11" s="43" t="s">
        <v>63</v>
      </c>
      <c r="D11" s="43" t="s">
        <v>41</v>
      </c>
      <c r="E11" s="43" t="s">
        <v>41</v>
      </c>
      <c r="F11" s="43" t="s">
        <v>53</v>
      </c>
      <c r="G11" s="43" t="s">
        <v>53</v>
      </c>
      <c r="H11" s="61" t="s">
        <v>41</v>
      </c>
    </row>
    <row r="12" spans="1:8" ht="13.8" x14ac:dyDescent="0.3">
      <c r="A12" s="42" t="s">
        <v>43</v>
      </c>
      <c r="B12" s="43" t="s">
        <v>69</v>
      </c>
      <c r="C12" s="43" t="s">
        <v>64</v>
      </c>
      <c r="D12" s="43" t="s">
        <v>41</v>
      </c>
      <c r="E12" s="43" t="s">
        <v>41</v>
      </c>
      <c r="F12" s="43" t="s">
        <v>54</v>
      </c>
      <c r="G12" s="43" t="s">
        <v>41</v>
      </c>
      <c r="H12" s="61" t="s">
        <v>41</v>
      </c>
    </row>
    <row r="13" spans="1:8" ht="13.8" x14ac:dyDescent="0.3">
      <c r="A13" s="64" t="s">
        <v>43</v>
      </c>
      <c r="B13" s="62" t="s">
        <v>69</v>
      </c>
      <c r="C13" s="62" t="s">
        <v>63</v>
      </c>
      <c r="D13" s="62" t="s">
        <v>41</v>
      </c>
      <c r="E13" s="62" t="s">
        <v>41</v>
      </c>
      <c r="F13" s="62" t="s">
        <v>41</v>
      </c>
      <c r="G13" s="62" t="s">
        <v>41</v>
      </c>
      <c r="H13" s="63" t="s">
        <v>41</v>
      </c>
    </row>
    <row r="14" spans="1:8" ht="13.8" x14ac:dyDescent="0.3">
      <c r="A14" s="42" t="s">
        <v>44</v>
      </c>
      <c r="B14" s="43" t="s">
        <v>68</v>
      </c>
      <c r="C14" s="43" t="s">
        <v>65</v>
      </c>
      <c r="D14" s="43" t="s">
        <v>41</v>
      </c>
      <c r="E14" s="43" t="s">
        <v>41</v>
      </c>
      <c r="F14" s="43" t="s">
        <v>54</v>
      </c>
      <c r="G14" s="43" t="s">
        <v>53</v>
      </c>
      <c r="H14" s="61" t="s">
        <v>41</v>
      </c>
    </row>
    <row r="15" spans="1:8" ht="13.8" x14ac:dyDescent="0.3">
      <c r="A15" s="64" t="s">
        <v>44</v>
      </c>
      <c r="B15" s="62" t="s">
        <v>68</v>
      </c>
      <c r="C15" s="62" t="s">
        <v>65</v>
      </c>
      <c r="D15" s="62" t="s">
        <v>41</v>
      </c>
      <c r="E15" s="62" t="s">
        <v>41</v>
      </c>
      <c r="F15" s="62" t="s">
        <v>54</v>
      </c>
      <c r="G15" s="62" t="s">
        <v>53</v>
      </c>
      <c r="H15" s="63" t="s">
        <v>41</v>
      </c>
    </row>
  </sheetData>
  <sortState xmlns:xlrd2="http://schemas.microsoft.com/office/spreadsheetml/2017/richdata2" ref="A2:B15">
    <sortCondition ref="A2:A15"/>
  </sortState>
  <phoneticPr fontId="11" type="noConversion"/>
  <conditionalFormatting sqref="D2:H15">
    <cfRule type="cellIs" dxfId="6" priority="1" operator="equal">
      <formula>"Positive"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DB80-1C83-474F-8C4A-2EB1902D0F6F}">
  <dimension ref="A1:AG19"/>
  <sheetViews>
    <sheetView showGridLines="0" zoomScale="85" zoomScaleNormal="85" workbookViewId="0">
      <pane xSplit="3" ySplit="2" topLeftCell="D12" activePane="bottomRight" state="frozen"/>
      <selection pane="topRight" activeCell="C1" sqref="C1"/>
      <selection pane="bottomLeft" activeCell="A2" sqref="A2"/>
      <selection pane="bottomRight" activeCell="AI14" sqref="AI14"/>
    </sheetView>
  </sheetViews>
  <sheetFormatPr baseColWidth="10" defaultRowHeight="13.8" x14ac:dyDescent="0.3"/>
  <cols>
    <col min="1" max="2" width="26.77734375" style="97" customWidth="1"/>
    <col min="3" max="3" width="26.77734375" style="97" hidden="1" customWidth="1"/>
    <col min="4" max="4" width="15.44140625" style="97" hidden="1" customWidth="1"/>
    <col min="5" max="5" width="14.88671875" style="97" hidden="1" customWidth="1"/>
    <col min="6" max="6" width="14.77734375" style="97" hidden="1" customWidth="1"/>
    <col min="7" max="7" width="13.33203125" style="97" hidden="1" customWidth="1"/>
    <col min="8" max="8" width="16.6640625" style="97" hidden="1" customWidth="1"/>
    <col min="9" max="9" width="16.33203125" style="97" hidden="1" customWidth="1"/>
    <col min="10" max="11" width="15.6640625" style="97" hidden="1" customWidth="1"/>
    <col min="12" max="12" width="14.21875" style="97" hidden="1" customWidth="1"/>
    <col min="13" max="13" width="17.44140625" style="97" hidden="1" customWidth="1"/>
    <col min="14" max="14" width="19.21875" style="97" hidden="1" customWidth="1"/>
    <col min="15" max="16" width="18.6640625" style="97" hidden="1" customWidth="1"/>
    <col min="17" max="17" width="17.21875" style="97" hidden="1" customWidth="1"/>
    <col min="18" max="18" width="20.21875" style="97" hidden="1" customWidth="1"/>
    <col min="19" max="19" width="14.77734375" style="97" hidden="1" customWidth="1"/>
    <col min="20" max="21" width="14.21875" style="97" hidden="1" customWidth="1"/>
    <col min="22" max="22" width="12.77734375" style="97" hidden="1" customWidth="1"/>
    <col min="23" max="23" width="15.77734375" style="97" hidden="1" customWidth="1"/>
    <col min="24" max="24" width="14.109375" style="97" hidden="1" customWidth="1"/>
    <col min="25" max="26" width="13.5546875" style="97" hidden="1" customWidth="1"/>
    <col min="27" max="27" width="12.109375" style="97" hidden="1" customWidth="1"/>
    <col min="28" max="28" width="15.21875" style="97" hidden="1" customWidth="1"/>
    <col min="29" max="29" width="18" style="97" bestFit="1" customWidth="1"/>
    <col min="30" max="31" width="17.44140625" style="97" bestFit="1" customWidth="1"/>
    <col min="32" max="32" width="15.88671875" style="97" bestFit="1" customWidth="1"/>
    <col min="33" max="33" width="19.109375" style="97" bestFit="1" customWidth="1"/>
    <col min="34" max="16384" width="11.5546875" style="5"/>
  </cols>
  <sheetData>
    <row r="1" spans="1:33" s="19" customFormat="1" ht="15.6" x14ac:dyDescent="0.3">
      <c r="A1" s="125" t="s">
        <v>74</v>
      </c>
      <c r="B1" s="125" t="s">
        <v>75</v>
      </c>
      <c r="C1" s="125" t="s">
        <v>72</v>
      </c>
      <c r="D1" s="122" t="s">
        <v>81</v>
      </c>
      <c r="E1" s="123"/>
      <c r="F1" s="123"/>
      <c r="G1" s="123"/>
      <c r="H1" s="124"/>
      <c r="I1" s="122" t="s">
        <v>45</v>
      </c>
      <c r="J1" s="123"/>
      <c r="K1" s="123"/>
      <c r="L1" s="123"/>
      <c r="M1" s="124"/>
      <c r="N1" s="122" t="s">
        <v>82</v>
      </c>
      <c r="O1" s="123"/>
      <c r="P1" s="123"/>
      <c r="Q1" s="123"/>
      <c r="R1" s="124"/>
      <c r="S1" s="122" t="s">
        <v>73</v>
      </c>
      <c r="T1" s="123"/>
      <c r="U1" s="123"/>
      <c r="V1" s="123"/>
      <c r="W1" s="124"/>
      <c r="X1" s="122" t="s">
        <v>46</v>
      </c>
      <c r="Y1" s="123"/>
      <c r="Z1" s="123"/>
      <c r="AA1" s="123"/>
      <c r="AB1" s="124"/>
      <c r="AC1" s="122" t="s">
        <v>20</v>
      </c>
      <c r="AD1" s="123"/>
      <c r="AE1" s="123"/>
      <c r="AF1" s="123"/>
      <c r="AG1" s="124"/>
    </row>
    <row r="2" spans="1:33" ht="15.6" x14ac:dyDescent="0.3">
      <c r="A2" s="126"/>
      <c r="B2" s="126"/>
      <c r="C2" s="126"/>
      <c r="D2" s="101" t="s">
        <v>30</v>
      </c>
      <c r="E2" s="103" t="s">
        <v>83</v>
      </c>
      <c r="F2" s="103" t="s">
        <v>84</v>
      </c>
      <c r="G2" s="103" t="s">
        <v>31</v>
      </c>
      <c r="H2" s="104" t="s">
        <v>34</v>
      </c>
      <c r="I2" s="101" t="s">
        <v>30</v>
      </c>
      <c r="J2" s="103" t="s">
        <v>83</v>
      </c>
      <c r="K2" s="103" t="s">
        <v>84</v>
      </c>
      <c r="L2" s="103" t="s">
        <v>31</v>
      </c>
      <c r="M2" s="104" t="s">
        <v>34</v>
      </c>
      <c r="N2" s="105" t="s">
        <v>30</v>
      </c>
      <c r="O2" s="106" t="s">
        <v>83</v>
      </c>
      <c r="P2" s="106" t="s">
        <v>84</v>
      </c>
      <c r="Q2" s="106" t="s">
        <v>31</v>
      </c>
      <c r="R2" s="107" t="s">
        <v>34</v>
      </c>
      <c r="S2" s="105" t="s">
        <v>30</v>
      </c>
      <c r="T2" s="106" t="s">
        <v>83</v>
      </c>
      <c r="U2" s="106" t="s">
        <v>84</v>
      </c>
      <c r="V2" s="106" t="s">
        <v>31</v>
      </c>
      <c r="W2" s="107" t="s">
        <v>34</v>
      </c>
      <c r="X2" s="105" t="s">
        <v>30</v>
      </c>
      <c r="Y2" s="106" t="s">
        <v>83</v>
      </c>
      <c r="Z2" s="106" t="s">
        <v>84</v>
      </c>
      <c r="AA2" s="106" t="s">
        <v>31</v>
      </c>
      <c r="AB2" s="107" t="s">
        <v>34</v>
      </c>
      <c r="AC2" s="105" t="s">
        <v>30</v>
      </c>
      <c r="AD2" s="106" t="s">
        <v>83</v>
      </c>
      <c r="AE2" s="106" t="s">
        <v>84</v>
      </c>
      <c r="AF2" s="106" t="s">
        <v>31</v>
      </c>
      <c r="AG2" s="107" t="s">
        <v>34</v>
      </c>
    </row>
    <row r="3" spans="1:33" ht="89.4" customHeight="1" x14ac:dyDescent="0.3">
      <c r="A3" s="109" t="s">
        <v>40</v>
      </c>
      <c r="B3" s="109" t="s">
        <v>62</v>
      </c>
      <c r="C3" s="109" t="e" vm="1">
        <v>#VALUE!</v>
      </c>
      <c r="D3" s="108" t="s">
        <v>86</v>
      </c>
      <c r="E3" s="110" t="s">
        <v>86</v>
      </c>
      <c r="F3" s="110" t="s">
        <v>86</v>
      </c>
      <c r="G3" s="110" t="s">
        <v>86</v>
      </c>
      <c r="H3" s="111" t="s">
        <v>86</v>
      </c>
      <c r="I3" s="108" t="s">
        <v>41</v>
      </c>
      <c r="J3" s="110" t="s">
        <v>41</v>
      </c>
      <c r="K3" s="110" t="s">
        <v>41</v>
      </c>
      <c r="L3" s="110" t="s">
        <v>41</v>
      </c>
      <c r="M3" s="111" t="s">
        <v>41</v>
      </c>
      <c r="N3" s="108" t="s">
        <v>41</v>
      </c>
      <c r="O3" s="110" t="s">
        <v>85</v>
      </c>
      <c r="P3" s="110" t="s">
        <v>41</v>
      </c>
      <c r="Q3" s="110" t="s">
        <v>41</v>
      </c>
      <c r="R3" s="111" t="s">
        <v>41</v>
      </c>
      <c r="S3" s="108" t="s">
        <v>41</v>
      </c>
      <c r="T3" s="110" t="s">
        <v>41</v>
      </c>
      <c r="U3" s="110" t="s">
        <v>41</v>
      </c>
      <c r="V3" s="110" t="s">
        <v>41</v>
      </c>
      <c r="W3" s="111" t="s">
        <v>41</v>
      </c>
      <c r="X3" s="108" t="s">
        <v>41</v>
      </c>
      <c r="Y3" s="110" t="s">
        <v>41</v>
      </c>
      <c r="Z3" s="110" t="s">
        <v>41</v>
      </c>
      <c r="AA3" s="110" t="s">
        <v>41</v>
      </c>
      <c r="AB3" s="111" t="s">
        <v>41</v>
      </c>
      <c r="AC3" s="108" t="s">
        <v>85</v>
      </c>
      <c r="AD3" s="110" t="s">
        <v>41</v>
      </c>
      <c r="AE3" s="110" t="s">
        <v>41</v>
      </c>
      <c r="AF3" s="110" t="s">
        <v>41</v>
      </c>
      <c r="AG3" s="111" t="s">
        <v>41</v>
      </c>
    </row>
    <row r="4" spans="1:33" ht="89.4" customHeight="1" x14ac:dyDescent="0.3">
      <c r="A4" s="109" t="s">
        <v>40</v>
      </c>
      <c r="B4" s="109" t="s">
        <v>59</v>
      </c>
      <c r="C4" s="109" t="e" vm="2">
        <v>#VALUE!</v>
      </c>
      <c r="D4" s="108" t="s">
        <v>85</v>
      </c>
      <c r="E4" s="110" t="s">
        <v>85</v>
      </c>
      <c r="F4" s="110" t="s">
        <v>41</v>
      </c>
      <c r="G4" s="110" t="s">
        <v>85</v>
      </c>
      <c r="H4" s="111" t="s">
        <v>85</v>
      </c>
      <c r="I4" s="108" t="s">
        <v>86</v>
      </c>
      <c r="J4" s="110" t="s">
        <v>86</v>
      </c>
      <c r="K4" s="110" t="s">
        <v>86</v>
      </c>
      <c r="L4" s="110" t="s">
        <v>86</v>
      </c>
      <c r="M4" s="111" t="s">
        <v>86</v>
      </c>
      <c r="N4" s="108" t="s">
        <v>86</v>
      </c>
      <c r="O4" s="110" t="s">
        <v>86</v>
      </c>
      <c r="P4" s="110" t="s">
        <v>86</v>
      </c>
      <c r="Q4" s="110" t="s">
        <v>86</v>
      </c>
      <c r="R4" s="111" t="s">
        <v>86</v>
      </c>
      <c r="S4" s="108" t="s">
        <v>85</v>
      </c>
      <c r="T4" s="110" t="s">
        <v>41</v>
      </c>
      <c r="U4" s="110" t="s">
        <v>41</v>
      </c>
      <c r="V4" s="110" t="s">
        <v>41</v>
      </c>
      <c r="W4" s="111" t="s">
        <v>41</v>
      </c>
      <c r="X4" s="108" t="s">
        <v>85</v>
      </c>
      <c r="Y4" s="110" t="s">
        <v>41</v>
      </c>
      <c r="Z4" s="110" t="s">
        <v>41</v>
      </c>
      <c r="AA4" s="110" t="s">
        <v>41</v>
      </c>
      <c r="AB4" s="111" t="s">
        <v>85</v>
      </c>
      <c r="AC4" s="108" t="s">
        <v>85</v>
      </c>
      <c r="AD4" s="110" t="s">
        <v>41</v>
      </c>
      <c r="AE4" s="110" t="s">
        <v>41</v>
      </c>
      <c r="AF4" s="110" t="s">
        <v>41</v>
      </c>
      <c r="AG4" s="111" t="s">
        <v>41</v>
      </c>
    </row>
    <row r="5" spans="1:33" ht="89.4" customHeight="1" x14ac:dyDescent="0.3">
      <c r="A5" s="109" t="s">
        <v>40</v>
      </c>
      <c r="B5" s="109" t="s">
        <v>76</v>
      </c>
      <c r="C5" s="109" t="e" vm="3">
        <v>#VALUE!</v>
      </c>
      <c r="D5" s="108" t="s">
        <v>41</v>
      </c>
      <c r="E5" s="110" t="s">
        <v>41</v>
      </c>
      <c r="F5" s="110" t="s">
        <v>85</v>
      </c>
      <c r="G5" s="110" t="s">
        <v>85</v>
      </c>
      <c r="H5" s="111" t="s">
        <v>41</v>
      </c>
      <c r="I5" s="108" t="s">
        <v>41</v>
      </c>
      <c r="J5" s="110" t="s">
        <v>41</v>
      </c>
      <c r="K5" s="110" t="s">
        <v>41</v>
      </c>
      <c r="L5" s="110" t="s">
        <v>41</v>
      </c>
      <c r="M5" s="111" t="s">
        <v>41</v>
      </c>
      <c r="N5" s="108" t="s">
        <v>85</v>
      </c>
      <c r="O5" s="110" t="s">
        <v>41</v>
      </c>
      <c r="P5" s="110" t="s">
        <v>41</v>
      </c>
      <c r="Q5" s="110" t="s">
        <v>41</v>
      </c>
      <c r="R5" s="111" t="s">
        <v>41</v>
      </c>
      <c r="S5" s="108" t="s">
        <v>41</v>
      </c>
      <c r="T5" s="110" t="s">
        <v>41</v>
      </c>
      <c r="U5" s="110" t="s">
        <v>41</v>
      </c>
      <c r="V5" s="110" t="s">
        <v>41</v>
      </c>
      <c r="W5" s="111" t="s">
        <v>41</v>
      </c>
      <c r="X5" s="108" t="s">
        <v>86</v>
      </c>
      <c r="Y5" s="110" t="s">
        <v>86</v>
      </c>
      <c r="Z5" s="110" t="s">
        <v>86</v>
      </c>
      <c r="AA5" s="110" t="s">
        <v>86</v>
      </c>
      <c r="AB5" s="111" t="s">
        <v>86</v>
      </c>
      <c r="AC5" s="108" t="s">
        <v>41</v>
      </c>
      <c r="AD5" s="110" t="s">
        <v>85</v>
      </c>
      <c r="AE5" s="110" t="s">
        <v>85</v>
      </c>
      <c r="AF5" s="110" t="s">
        <v>85</v>
      </c>
      <c r="AG5" s="111" t="s">
        <v>85</v>
      </c>
    </row>
    <row r="6" spans="1:33" ht="89.4" customHeight="1" x14ac:dyDescent="0.3">
      <c r="A6" s="109" t="s">
        <v>40</v>
      </c>
      <c r="B6" s="109" t="s">
        <v>76</v>
      </c>
      <c r="C6" s="109" t="e" vm="4">
        <v>#VALUE!</v>
      </c>
      <c r="D6" s="108" t="s">
        <v>41</v>
      </c>
      <c r="E6" s="110" t="s">
        <v>85</v>
      </c>
      <c r="F6" s="110" t="s">
        <v>85</v>
      </c>
      <c r="G6" s="110" t="s">
        <v>85</v>
      </c>
      <c r="H6" s="111" t="s">
        <v>85</v>
      </c>
      <c r="I6" s="108" t="s">
        <v>41</v>
      </c>
      <c r="J6" s="110" t="s">
        <v>41</v>
      </c>
      <c r="K6" s="110" t="s">
        <v>41</v>
      </c>
      <c r="L6" s="110" t="s">
        <v>41</v>
      </c>
      <c r="M6" s="111" t="s">
        <v>41</v>
      </c>
      <c r="N6" s="108" t="s">
        <v>85</v>
      </c>
      <c r="O6" s="110" t="s">
        <v>41</v>
      </c>
      <c r="P6" s="110" t="s">
        <v>41</v>
      </c>
      <c r="Q6" s="110" t="s">
        <v>85</v>
      </c>
      <c r="R6" s="111" t="s">
        <v>41</v>
      </c>
      <c r="S6" s="108" t="s">
        <v>41</v>
      </c>
      <c r="T6" s="110" t="s">
        <v>41</v>
      </c>
      <c r="U6" s="110" t="s">
        <v>41</v>
      </c>
      <c r="V6" s="110" t="s">
        <v>41</v>
      </c>
      <c r="W6" s="111" t="s">
        <v>41</v>
      </c>
      <c r="X6" s="108" t="s">
        <v>86</v>
      </c>
      <c r="Y6" s="110" t="s">
        <v>86</v>
      </c>
      <c r="Z6" s="110" t="s">
        <v>86</v>
      </c>
      <c r="AA6" s="110" t="s">
        <v>86</v>
      </c>
      <c r="AB6" s="111" t="s">
        <v>86</v>
      </c>
      <c r="AC6" s="108" t="s">
        <v>85</v>
      </c>
      <c r="AD6" s="110" t="s">
        <v>85</v>
      </c>
      <c r="AE6" s="110" t="s">
        <v>85</v>
      </c>
      <c r="AF6" s="110" t="s">
        <v>85</v>
      </c>
      <c r="AG6" s="111" t="s">
        <v>85</v>
      </c>
    </row>
    <row r="7" spans="1:33" ht="89.4" customHeight="1" x14ac:dyDescent="0.3">
      <c r="A7" s="109" t="s">
        <v>40</v>
      </c>
      <c r="B7" s="109" t="s">
        <v>77</v>
      </c>
      <c r="C7" s="109" t="e" vm="5">
        <v>#VALUE!</v>
      </c>
      <c r="D7" s="108" t="s">
        <v>85</v>
      </c>
      <c r="E7" s="110" t="s">
        <v>41</v>
      </c>
      <c r="F7" s="110" t="s">
        <v>41</v>
      </c>
      <c r="G7" s="110" t="s">
        <v>41</v>
      </c>
      <c r="H7" s="111" t="s">
        <v>85</v>
      </c>
      <c r="I7" s="108" t="s">
        <v>85</v>
      </c>
      <c r="J7" s="110" t="s">
        <v>41</v>
      </c>
      <c r="K7" s="110" t="s">
        <v>41</v>
      </c>
      <c r="L7" s="110" t="s">
        <v>41</v>
      </c>
      <c r="M7" s="111" t="s">
        <v>41</v>
      </c>
      <c r="N7" s="108" t="s">
        <v>85</v>
      </c>
      <c r="O7" s="110" t="s">
        <v>85</v>
      </c>
      <c r="P7" s="110" t="s">
        <v>85</v>
      </c>
      <c r="Q7" s="110" t="s">
        <v>85</v>
      </c>
      <c r="R7" s="111" t="s">
        <v>85</v>
      </c>
      <c r="S7" s="108" t="s">
        <v>85</v>
      </c>
      <c r="T7" s="110" t="s">
        <v>41</v>
      </c>
      <c r="U7" s="110" t="s">
        <v>41</v>
      </c>
      <c r="V7" s="110" t="s">
        <v>41</v>
      </c>
      <c r="W7" s="111" t="s">
        <v>41</v>
      </c>
      <c r="X7" s="108" t="s">
        <v>85</v>
      </c>
      <c r="Y7" s="110" t="s">
        <v>41</v>
      </c>
      <c r="Z7" s="110" t="s">
        <v>41</v>
      </c>
      <c r="AA7" s="110" t="s">
        <v>41</v>
      </c>
      <c r="AB7" s="111" t="s">
        <v>85</v>
      </c>
      <c r="AC7" s="108" t="s">
        <v>85</v>
      </c>
      <c r="AD7" s="110" t="s">
        <v>41</v>
      </c>
      <c r="AE7" s="110" t="s">
        <v>41</v>
      </c>
      <c r="AF7" s="110" t="s">
        <v>85</v>
      </c>
      <c r="AG7" s="111" t="s">
        <v>41</v>
      </c>
    </row>
    <row r="8" spans="1:33" ht="89.4" customHeight="1" x14ac:dyDescent="0.3">
      <c r="A8" s="109" t="s">
        <v>40</v>
      </c>
      <c r="B8" s="109" t="s">
        <v>76</v>
      </c>
      <c r="C8" s="109" t="e" vm="6">
        <v>#VALUE!</v>
      </c>
      <c r="D8" s="108" t="s">
        <v>41</v>
      </c>
      <c r="E8" s="110" t="s">
        <v>41</v>
      </c>
      <c r="F8" s="110" t="s">
        <v>41</v>
      </c>
      <c r="G8" s="110" t="s">
        <v>41</v>
      </c>
      <c r="H8" s="111" t="s">
        <v>41</v>
      </c>
      <c r="I8" s="108" t="s">
        <v>41</v>
      </c>
      <c r="J8" s="110" t="s">
        <v>41</v>
      </c>
      <c r="K8" s="110" t="s">
        <v>41</v>
      </c>
      <c r="L8" s="110" t="s">
        <v>85</v>
      </c>
      <c r="M8" s="111" t="s">
        <v>85</v>
      </c>
      <c r="N8" s="108" t="s">
        <v>85</v>
      </c>
      <c r="O8" s="110" t="s">
        <v>41</v>
      </c>
      <c r="P8" s="110" t="s">
        <v>41</v>
      </c>
      <c r="Q8" s="110" t="s">
        <v>41</v>
      </c>
      <c r="R8" s="111" t="s">
        <v>41</v>
      </c>
      <c r="S8" s="108" t="s">
        <v>41</v>
      </c>
      <c r="T8" s="110" t="s">
        <v>41</v>
      </c>
      <c r="U8" s="110" t="s">
        <v>41</v>
      </c>
      <c r="V8" s="110" t="s">
        <v>41</v>
      </c>
      <c r="W8" s="111" t="s">
        <v>41</v>
      </c>
      <c r="X8" s="108" t="s">
        <v>86</v>
      </c>
      <c r="Y8" s="110" t="s">
        <v>86</v>
      </c>
      <c r="Z8" s="110" t="s">
        <v>86</v>
      </c>
      <c r="AA8" s="110" t="s">
        <v>86</v>
      </c>
      <c r="AB8" s="111" t="s">
        <v>86</v>
      </c>
      <c r="AC8" s="108" t="s">
        <v>85</v>
      </c>
      <c r="AD8" s="110" t="s">
        <v>85</v>
      </c>
      <c r="AE8" s="110" t="s">
        <v>85</v>
      </c>
      <c r="AF8" s="110" t="s">
        <v>85</v>
      </c>
      <c r="AG8" s="111" t="s">
        <v>41</v>
      </c>
    </row>
    <row r="9" spans="1:33" ht="89.4" customHeight="1" x14ac:dyDescent="0.3">
      <c r="A9" s="109" t="s">
        <v>40</v>
      </c>
      <c r="B9" s="109" t="s">
        <v>62</v>
      </c>
      <c r="C9" s="109" t="e" vm="7">
        <v>#VALUE!</v>
      </c>
      <c r="D9" s="108" t="s">
        <v>86</v>
      </c>
      <c r="E9" s="110" t="s">
        <v>86</v>
      </c>
      <c r="F9" s="110" t="s">
        <v>86</v>
      </c>
      <c r="G9" s="110" t="s">
        <v>86</v>
      </c>
      <c r="H9" s="111" t="s">
        <v>86</v>
      </c>
      <c r="I9" s="108" t="s">
        <v>41</v>
      </c>
      <c r="J9" s="110" t="s">
        <v>41</v>
      </c>
      <c r="K9" s="110" t="s">
        <v>41</v>
      </c>
      <c r="L9" s="110" t="s">
        <v>85</v>
      </c>
      <c r="M9" s="111" t="s">
        <v>85</v>
      </c>
      <c r="N9" s="108" t="s">
        <v>41</v>
      </c>
      <c r="O9" s="110" t="s">
        <v>85</v>
      </c>
      <c r="P9" s="110" t="s">
        <v>41</v>
      </c>
      <c r="Q9" s="110" t="s">
        <v>85</v>
      </c>
      <c r="R9" s="111" t="s">
        <v>41</v>
      </c>
      <c r="S9" s="108" t="s">
        <v>41</v>
      </c>
      <c r="T9" s="110" t="s">
        <v>41</v>
      </c>
      <c r="U9" s="110" t="s">
        <v>85</v>
      </c>
      <c r="V9" s="110" t="s">
        <v>85</v>
      </c>
      <c r="W9" s="111" t="s">
        <v>41</v>
      </c>
      <c r="X9" s="108" t="s">
        <v>85</v>
      </c>
      <c r="Y9" s="110" t="s">
        <v>41</v>
      </c>
      <c r="Z9" s="110" t="s">
        <v>41</v>
      </c>
      <c r="AA9" s="110" t="s">
        <v>41</v>
      </c>
      <c r="AB9" s="111" t="s">
        <v>41</v>
      </c>
      <c r="AC9" s="108" t="s">
        <v>85</v>
      </c>
      <c r="AD9" s="110" t="s">
        <v>41</v>
      </c>
      <c r="AE9" s="110" t="s">
        <v>41</v>
      </c>
      <c r="AF9" s="110" t="s">
        <v>85</v>
      </c>
      <c r="AG9" s="111" t="s">
        <v>41</v>
      </c>
    </row>
    <row r="10" spans="1:33" ht="89.4" customHeight="1" x14ac:dyDescent="0.3">
      <c r="A10" s="109" t="s">
        <v>42</v>
      </c>
      <c r="B10" s="109" t="s">
        <v>62</v>
      </c>
      <c r="C10" s="109" t="e" vm="8">
        <v>#VALUE!</v>
      </c>
      <c r="D10" s="108" t="s">
        <v>86</v>
      </c>
      <c r="E10" s="110" t="s">
        <v>86</v>
      </c>
      <c r="F10" s="110" t="s">
        <v>86</v>
      </c>
      <c r="G10" s="110" t="s">
        <v>86</v>
      </c>
      <c r="H10" s="111" t="s">
        <v>86</v>
      </c>
      <c r="I10" s="108" t="s">
        <v>41</v>
      </c>
      <c r="J10" s="110" t="s">
        <v>85</v>
      </c>
      <c r="K10" s="110" t="s">
        <v>85</v>
      </c>
      <c r="L10" s="110" t="s">
        <v>41</v>
      </c>
      <c r="M10" s="111" t="s">
        <v>85</v>
      </c>
      <c r="N10" s="108" t="s">
        <v>41</v>
      </c>
      <c r="O10" s="110" t="s">
        <v>85</v>
      </c>
      <c r="P10" s="110" t="s">
        <v>41</v>
      </c>
      <c r="Q10" s="110" t="s">
        <v>41</v>
      </c>
      <c r="R10" s="111" t="s">
        <v>41</v>
      </c>
      <c r="S10" s="108" t="s">
        <v>85</v>
      </c>
      <c r="T10" s="110" t="s">
        <v>41</v>
      </c>
      <c r="U10" s="110" t="s">
        <v>85</v>
      </c>
      <c r="V10" s="110" t="s">
        <v>41</v>
      </c>
      <c r="W10" s="111" t="s">
        <v>41</v>
      </c>
      <c r="X10" s="108" t="s">
        <v>41</v>
      </c>
      <c r="Y10" s="110" t="s">
        <v>41</v>
      </c>
      <c r="Z10" s="110" t="s">
        <v>41</v>
      </c>
      <c r="AA10" s="110" t="s">
        <v>41</v>
      </c>
      <c r="AB10" s="111" t="s">
        <v>41</v>
      </c>
      <c r="AC10" s="108" t="s">
        <v>41</v>
      </c>
      <c r="AD10" s="110" t="s">
        <v>41</v>
      </c>
      <c r="AE10" s="110" t="s">
        <v>41</v>
      </c>
      <c r="AF10" s="110" t="s">
        <v>41</v>
      </c>
      <c r="AG10" s="111" t="s">
        <v>41</v>
      </c>
    </row>
    <row r="11" spans="1:33" ht="89.4" customHeight="1" x14ac:dyDescent="0.3">
      <c r="A11" s="109" t="s">
        <v>42</v>
      </c>
      <c r="B11" s="109" t="s">
        <v>76</v>
      </c>
      <c r="C11" s="109" t="e" vm="9">
        <v>#VALUE!</v>
      </c>
      <c r="D11" s="108" t="s">
        <v>85</v>
      </c>
      <c r="E11" s="110" t="s">
        <v>41</v>
      </c>
      <c r="F11" s="110" t="s">
        <v>41</v>
      </c>
      <c r="G11" s="110" t="s">
        <v>41</v>
      </c>
      <c r="H11" s="111" t="s">
        <v>41</v>
      </c>
      <c r="I11" s="108" t="s">
        <v>41</v>
      </c>
      <c r="J11" s="110" t="s">
        <v>41</v>
      </c>
      <c r="K11" s="110" t="s">
        <v>41</v>
      </c>
      <c r="L11" s="110" t="s">
        <v>41</v>
      </c>
      <c r="M11" s="111" t="s">
        <v>41</v>
      </c>
      <c r="N11" s="108" t="s">
        <v>85</v>
      </c>
      <c r="O11" s="110" t="s">
        <v>41</v>
      </c>
      <c r="P11" s="110" t="s">
        <v>41</v>
      </c>
      <c r="Q11" s="110" t="s">
        <v>41</v>
      </c>
      <c r="R11" s="111" t="s">
        <v>41</v>
      </c>
      <c r="S11" s="108" t="s">
        <v>41</v>
      </c>
      <c r="T11" s="110" t="s">
        <v>41</v>
      </c>
      <c r="U11" s="110" t="s">
        <v>41</v>
      </c>
      <c r="V11" s="110" t="s">
        <v>41</v>
      </c>
      <c r="W11" s="111" t="s">
        <v>41</v>
      </c>
      <c r="X11" s="108" t="s">
        <v>86</v>
      </c>
      <c r="Y11" s="110" t="s">
        <v>86</v>
      </c>
      <c r="Z11" s="110" t="s">
        <v>86</v>
      </c>
      <c r="AA11" s="110" t="s">
        <v>86</v>
      </c>
      <c r="AB11" s="111" t="s">
        <v>86</v>
      </c>
      <c r="AC11" s="108" t="s">
        <v>85</v>
      </c>
      <c r="AD11" s="110" t="s">
        <v>85</v>
      </c>
      <c r="AE11" s="110" t="s">
        <v>85</v>
      </c>
      <c r="AF11" s="110" t="s">
        <v>85</v>
      </c>
      <c r="AG11" s="111" t="s">
        <v>85</v>
      </c>
    </row>
    <row r="12" spans="1:33" ht="89.4" customHeight="1" x14ac:dyDescent="0.3">
      <c r="A12" s="109" t="s">
        <v>43</v>
      </c>
      <c r="B12" s="109" t="s">
        <v>78</v>
      </c>
      <c r="C12" s="109" t="e" vm="10">
        <v>#VALUE!</v>
      </c>
      <c r="D12" s="108" t="s">
        <v>41</v>
      </c>
      <c r="E12" s="110" t="s">
        <v>41</v>
      </c>
      <c r="F12" s="110" t="s">
        <v>41</v>
      </c>
      <c r="G12" s="110" t="s">
        <v>41</v>
      </c>
      <c r="H12" s="111" t="s">
        <v>41</v>
      </c>
      <c r="I12" s="108" t="s">
        <v>85</v>
      </c>
      <c r="J12" s="110" t="s">
        <v>41</v>
      </c>
      <c r="K12" s="110" t="s">
        <v>41</v>
      </c>
      <c r="L12" s="110" t="s">
        <v>41</v>
      </c>
      <c r="M12" s="111" t="s">
        <v>41</v>
      </c>
      <c r="N12" s="108" t="s">
        <v>85</v>
      </c>
      <c r="O12" s="110" t="s">
        <v>85</v>
      </c>
      <c r="P12" s="110" t="s">
        <v>85</v>
      </c>
      <c r="Q12" s="110" t="s">
        <v>85</v>
      </c>
      <c r="R12" s="111" t="s">
        <v>85</v>
      </c>
      <c r="S12" s="108" t="s">
        <v>85</v>
      </c>
      <c r="T12" s="110" t="s">
        <v>41</v>
      </c>
      <c r="U12" s="110" t="s">
        <v>41</v>
      </c>
      <c r="V12" s="110" t="s">
        <v>41</v>
      </c>
      <c r="W12" s="111" t="s">
        <v>41</v>
      </c>
      <c r="X12" s="108" t="s">
        <v>41</v>
      </c>
      <c r="Y12" s="110" t="s">
        <v>41</v>
      </c>
      <c r="Z12" s="110" t="s">
        <v>41</v>
      </c>
      <c r="AA12" s="110" t="s">
        <v>41</v>
      </c>
      <c r="AB12" s="111" t="s">
        <v>41</v>
      </c>
      <c r="AC12" s="108" t="s">
        <v>85</v>
      </c>
      <c r="AD12" s="110" t="s">
        <v>41</v>
      </c>
      <c r="AE12" s="110" t="s">
        <v>41</v>
      </c>
      <c r="AF12" s="110" t="s">
        <v>41</v>
      </c>
      <c r="AG12" s="111" t="s">
        <v>41</v>
      </c>
    </row>
    <row r="13" spans="1:33" ht="89.4" customHeight="1" x14ac:dyDescent="0.3">
      <c r="A13" s="109" t="s">
        <v>43</v>
      </c>
      <c r="B13" s="112" t="s">
        <v>79</v>
      </c>
      <c r="C13" s="109" t="e" vm="11">
        <v>#VALUE!</v>
      </c>
      <c r="D13" s="108" t="s">
        <v>41</v>
      </c>
      <c r="E13" s="110" t="s">
        <v>41</v>
      </c>
      <c r="F13" s="110" t="s">
        <v>41</v>
      </c>
      <c r="G13" s="110" t="s">
        <v>41</v>
      </c>
      <c r="H13" s="111" t="s">
        <v>41</v>
      </c>
      <c r="I13" s="108" t="s">
        <v>41</v>
      </c>
      <c r="J13" s="110" t="s">
        <v>41</v>
      </c>
      <c r="K13" s="110" t="s">
        <v>41</v>
      </c>
      <c r="L13" s="110" t="s">
        <v>41</v>
      </c>
      <c r="M13" s="111" t="s">
        <v>41</v>
      </c>
      <c r="N13" s="108" t="s">
        <v>85</v>
      </c>
      <c r="O13" s="110" t="s">
        <v>85</v>
      </c>
      <c r="P13" s="110" t="s">
        <v>41</v>
      </c>
      <c r="Q13" s="110" t="s">
        <v>41</v>
      </c>
      <c r="R13" s="111" t="s">
        <v>41</v>
      </c>
      <c r="S13" s="108" t="s">
        <v>41</v>
      </c>
      <c r="T13" s="110" t="s">
        <v>41</v>
      </c>
      <c r="U13" s="110" t="s">
        <v>41</v>
      </c>
      <c r="V13" s="110" t="s">
        <v>41</v>
      </c>
      <c r="W13" s="111" t="s">
        <v>41</v>
      </c>
      <c r="X13" s="108" t="s">
        <v>41</v>
      </c>
      <c r="Y13" s="110" t="s">
        <v>41</v>
      </c>
      <c r="Z13" s="110" t="s">
        <v>41</v>
      </c>
      <c r="AA13" s="110" t="s">
        <v>41</v>
      </c>
      <c r="AB13" s="111" t="s">
        <v>41</v>
      </c>
      <c r="AC13" s="108" t="s">
        <v>85</v>
      </c>
      <c r="AD13" s="110" t="s">
        <v>41</v>
      </c>
      <c r="AE13" s="110" t="s">
        <v>41</v>
      </c>
      <c r="AF13" s="110" t="s">
        <v>41</v>
      </c>
      <c r="AG13" s="111" t="s">
        <v>41</v>
      </c>
    </row>
    <row r="14" spans="1:33" ht="89.4" customHeight="1" x14ac:dyDescent="0.3">
      <c r="A14" s="109" t="s">
        <v>43</v>
      </c>
      <c r="B14" s="112" t="s">
        <v>79</v>
      </c>
      <c r="C14" s="109" t="e" vm="12">
        <v>#VALUE!</v>
      </c>
      <c r="D14" s="108" t="s">
        <v>41</v>
      </c>
      <c r="E14" s="110" t="s">
        <v>85</v>
      </c>
      <c r="F14" s="110" t="s">
        <v>85</v>
      </c>
      <c r="G14" s="110" t="s">
        <v>85</v>
      </c>
      <c r="H14" s="111" t="s">
        <v>41</v>
      </c>
      <c r="I14" s="108" t="s">
        <v>41</v>
      </c>
      <c r="J14" s="110" t="s">
        <v>41</v>
      </c>
      <c r="K14" s="110" t="s">
        <v>41</v>
      </c>
      <c r="L14" s="110" t="s">
        <v>41</v>
      </c>
      <c r="M14" s="111" t="s">
        <v>41</v>
      </c>
      <c r="N14" s="108" t="s">
        <v>85</v>
      </c>
      <c r="O14" s="110" t="s">
        <v>41</v>
      </c>
      <c r="P14" s="110" t="s">
        <v>41</v>
      </c>
      <c r="Q14" s="110" t="s">
        <v>41</v>
      </c>
      <c r="R14" s="111" t="s">
        <v>41</v>
      </c>
      <c r="S14" s="108" t="s">
        <v>85</v>
      </c>
      <c r="T14" s="110" t="s">
        <v>41</v>
      </c>
      <c r="U14" s="110" t="s">
        <v>41</v>
      </c>
      <c r="V14" s="110" t="s">
        <v>41</v>
      </c>
      <c r="W14" s="111" t="s">
        <v>41</v>
      </c>
      <c r="X14" s="108" t="s">
        <v>41</v>
      </c>
      <c r="Y14" s="110" t="s">
        <v>85</v>
      </c>
      <c r="Z14" s="110" t="s">
        <v>85</v>
      </c>
      <c r="AA14" s="110" t="s">
        <v>41</v>
      </c>
      <c r="AB14" s="111" t="s">
        <v>41</v>
      </c>
      <c r="AC14" s="108" t="s">
        <v>41</v>
      </c>
      <c r="AD14" s="110" t="s">
        <v>41</v>
      </c>
      <c r="AE14" s="110" t="s">
        <v>41</v>
      </c>
      <c r="AF14" s="110" t="s">
        <v>41</v>
      </c>
      <c r="AG14" s="111" t="s">
        <v>41</v>
      </c>
    </row>
    <row r="15" spans="1:33" ht="89.4" customHeight="1" x14ac:dyDescent="0.3">
      <c r="A15" s="109" t="s">
        <v>44</v>
      </c>
      <c r="B15" s="109" t="s">
        <v>80</v>
      </c>
      <c r="C15" s="109" t="e" vm="13">
        <v>#VALUE!</v>
      </c>
      <c r="D15" s="108" t="s">
        <v>41</v>
      </c>
      <c r="E15" s="110" t="s">
        <v>41</v>
      </c>
      <c r="F15" s="110" t="s">
        <v>41</v>
      </c>
      <c r="G15" s="110" t="s">
        <v>41</v>
      </c>
      <c r="H15" s="111" t="s">
        <v>41</v>
      </c>
      <c r="I15" s="108" t="s">
        <v>85</v>
      </c>
      <c r="J15" s="110" t="s">
        <v>85</v>
      </c>
      <c r="K15" s="110" t="s">
        <v>85</v>
      </c>
      <c r="L15" s="110" t="s">
        <v>85</v>
      </c>
      <c r="M15" s="111" t="s">
        <v>85</v>
      </c>
      <c r="N15" s="108" t="s">
        <v>85</v>
      </c>
      <c r="O15" s="110" t="s">
        <v>85</v>
      </c>
      <c r="P15" s="110" t="s">
        <v>85</v>
      </c>
      <c r="Q15" s="110" t="s">
        <v>85</v>
      </c>
      <c r="R15" s="111" t="s">
        <v>85</v>
      </c>
      <c r="S15" s="108" t="s">
        <v>85</v>
      </c>
      <c r="T15" s="110" t="s">
        <v>41</v>
      </c>
      <c r="U15" s="110" t="s">
        <v>41</v>
      </c>
      <c r="V15" s="110" t="s">
        <v>41</v>
      </c>
      <c r="W15" s="111" t="s">
        <v>41</v>
      </c>
      <c r="X15" s="108" t="s">
        <v>41</v>
      </c>
      <c r="Y15" s="110" t="s">
        <v>85</v>
      </c>
      <c r="Z15" s="110" t="s">
        <v>85</v>
      </c>
      <c r="AA15" s="110" t="s">
        <v>41</v>
      </c>
      <c r="AB15" s="111" t="s">
        <v>41</v>
      </c>
      <c r="AC15" s="108" t="s">
        <v>85</v>
      </c>
      <c r="AD15" s="110" t="s">
        <v>41</v>
      </c>
      <c r="AE15" s="110" t="s">
        <v>41</v>
      </c>
      <c r="AF15" s="110" t="s">
        <v>41</v>
      </c>
      <c r="AG15" s="111" t="s">
        <v>41</v>
      </c>
    </row>
    <row r="16" spans="1:33" ht="89.4" customHeight="1" x14ac:dyDescent="0.3">
      <c r="A16" s="114" t="s">
        <v>44</v>
      </c>
      <c r="B16" s="114" t="s">
        <v>80</v>
      </c>
      <c r="C16" s="114" t="e" vm="14">
        <v>#VALUE!</v>
      </c>
      <c r="D16" s="113" t="s">
        <v>85</v>
      </c>
      <c r="E16" s="115" t="s">
        <v>41</v>
      </c>
      <c r="F16" s="115" t="s">
        <v>85</v>
      </c>
      <c r="G16" s="115" t="s">
        <v>41</v>
      </c>
      <c r="H16" s="116" t="s">
        <v>41</v>
      </c>
      <c r="I16" s="113" t="s">
        <v>85</v>
      </c>
      <c r="J16" s="115" t="s">
        <v>41</v>
      </c>
      <c r="K16" s="115" t="s">
        <v>41</v>
      </c>
      <c r="L16" s="115" t="s">
        <v>41</v>
      </c>
      <c r="M16" s="116" t="s">
        <v>41</v>
      </c>
      <c r="N16" s="113" t="s">
        <v>85</v>
      </c>
      <c r="O16" s="115" t="s">
        <v>85</v>
      </c>
      <c r="P16" s="115" t="s">
        <v>85</v>
      </c>
      <c r="Q16" s="115" t="s">
        <v>85</v>
      </c>
      <c r="R16" s="116" t="s">
        <v>85</v>
      </c>
      <c r="S16" s="113" t="s">
        <v>85</v>
      </c>
      <c r="T16" s="115" t="s">
        <v>41</v>
      </c>
      <c r="U16" s="115" t="s">
        <v>41</v>
      </c>
      <c r="V16" s="115" t="s">
        <v>41</v>
      </c>
      <c r="W16" s="116" t="s">
        <v>41</v>
      </c>
      <c r="X16" s="113" t="s">
        <v>41</v>
      </c>
      <c r="Y16" s="115" t="s">
        <v>41</v>
      </c>
      <c r="Z16" s="115" t="s">
        <v>41</v>
      </c>
      <c r="AA16" s="115" t="s">
        <v>41</v>
      </c>
      <c r="AB16" s="116" t="s">
        <v>41</v>
      </c>
      <c r="AC16" s="113" t="s">
        <v>85</v>
      </c>
      <c r="AD16" s="115" t="s">
        <v>41</v>
      </c>
      <c r="AE16" s="115" t="s">
        <v>41</v>
      </c>
      <c r="AF16" s="115" t="s">
        <v>41</v>
      </c>
      <c r="AG16" s="116" t="s">
        <v>41</v>
      </c>
    </row>
    <row r="17" spans="1:33" s="98" customFormat="1" ht="13.8" customHeight="1" x14ac:dyDescent="0.3">
      <c r="A17" s="117"/>
      <c r="B17" s="117"/>
      <c r="C17" s="117"/>
      <c r="D17" s="118">
        <v>0.63636363636363635</v>
      </c>
      <c r="E17" s="118">
        <v>0.72727272727272729</v>
      </c>
      <c r="F17" s="118">
        <v>0.63636363636363635</v>
      </c>
      <c r="G17" s="118">
        <v>0.63636363636363635</v>
      </c>
      <c r="H17" s="118">
        <v>0.72727272727272729</v>
      </c>
      <c r="I17" s="118">
        <v>0.69230769230769229</v>
      </c>
      <c r="J17" s="118">
        <v>0.84615384615384615</v>
      </c>
      <c r="K17" s="118">
        <v>0.84615384615384615</v>
      </c>
      <c r="L17" s="118">
        <v>0.76923076923076927</v>
      </c>
      <c r="M17" s="118">
        <v>0.69230769230769229</v>
      </c>
      <c r="N17" s="118">
        <v>0.23076923076923078</v>
      </c>
      <c r="O17" s="118">
        <v>0.38461538461538464</v>
      </c>
      <c r="P17" s="118">
        <v>0.69230769230769229</v>
      </c>
      <c r="Q17" s="118">
        <v>0.53846153846153844</v>
      </c>
      <c r="R17" s="118">
        <v>0.69230769230769229</v>
      </c>
      <c r="S17" s="118">
        <v>0.5</v>
      </c>
      <c r="T17" s="118">
        <v>1</v>
      </c>
      <c r="U17" s="118">
        <v>0.8571428571428571</v>
      </c>
      <c r="V17" s="118">
        <v>0.9285714285714286</v>
      </c>
      <c r="W17" s="118">
        <v>1</v>
      </c>
      <c r="X17" s="118">
        <v>0.7</v>
      </c>
      <c r="Y17" s="118">
        <v>0.8</v>
      </c>
      <c r="Z17" s="118">
        <v>0.8</v>
      </c>
      <c r="AA17" s="118">
        <v>1</v>
      </c>
      <c r="AB17" s="118">
        <v>0.8</v>
      </c>
      <c r="AC17" s="118">
        <v>0.21428571428571427</v>
      </c>
      <c r="AD17" s="118">
        <v>0.7142857142857143</v>
      </c>
      <c r="AE17" s="118">
        <v>0.7142857142857143</v>
      </c>
      <c r="AF17" s="118">
        <v>0.5714285714285714</v>
      </c>
      <c r="AG17" s="118">
        <v>0.7857142857142857</v>
      </c>
    </row>
    <row r="18" spans="1:33" x14ac:dyDescent="0.3">
      <c r="I18" s="99"/>
    </row>
    <row r="19" spans="1:33" x14ac:dyDescent="0.3">
      <c r="Y19" s="100"/>
    </row>
  </sheetData>
  <sortState xmlns:xlrd2="http://schemas.microsoft.com/office/spreadsheetml/2017/richdata2" ref="B3:H10">
    <sortCondition ref="B3:B10"/>
  </sortState>
  <mergeCells count="9">
    <mergeCell ref="N1:R1"/>
    <mergeCell ref="S1:W1"/>
    <mergeCell ref="X1:AB1"/>
    <mergeCell ref="AC1:AG1"/>
    <mergeCell ref="A1:A2"/>
    <mergeCell ref="B1:B2"/>
    <mergeCell ref="C1:C2"/>
    <mergeCell ref="D1:H1"/>
    <mergeCell ref="I1:M1"/>
  </mergeCells>
  <conditionalFormatting sqref="D2:M16 N3:AG16">
    <cfRule type="cellIs" dxfId="5" priority="13" operator="equal">
      <formula>"No Definido"</formula>
    </cfRule>
  </conditionalFormatting>
  <conditionalFormatting sqref="D3:AG16">
    <cfRule type="cellIs" dxfId="4" priority="2" operator="equal">
      <formula>"Positive"</formula>
    </cfRule>
    <cfRule type="cellIs" dxfId="3" priority="3" operator="equal">
      <formula>"Negative"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935D-370A-4436-99D0-539D9589CF56}">
  <dimension ref="A2:E7"/>
  <sheetViews>
    <sheetView showGridLines="0" workbookViewId="0">
      <selection activeCell="G6" sqref="G6"/>
    </sheetView>
  </sheetViews>
  <sheetFormatPr baseColWidth="10" defaultRowHeight="15.6" x14ac:dyDescent="0.3"/>
  <cols>
    <col min="1" max="1" width="18" style="19" customWidth="1"/>
    <col min="2" max="16384" width="11.5546875" style="19"/>
  </cols>
  <sheetData>
    <row r="2" spans="1:5" x14ac:dyDescent="0.3">
      <c r="A2" s="120" t="s">
        <v>113</v>
      </c>
      <c r="B2" s="120" t="s">
        <v>27</v>
      </c>
      <c r="C2" s="120" t="s">
        <v>87</v>
      </c>
      <c r="D2" s="120" t="s">
        <v>88</v>
      </c>
      <c r="E2" s="120" t="s">
        <v>26</v>
      </c>
    </row>
    <row r="3" spans="1:5" x14ac:dyDescent="0.3">
      <c r="A3" s="119" t="s">
        <v>89</v>
      </c>
      <c r="B3" s="121">
        <v>0.97</v>
      </c>
      <c r="C3" s="121">
        <v>1</v>
      </c>
      <c r="D3" s="121">
        <v>0.98</v>
      </c>
      <c r="E3" s="121">
        <v>0.98</v>
      </c>
    </row>
    <row r="4" spans="1:5" x14ac:dyDescent="0.3">
      <c r="A4" s="119" t="s">
        <v>90</v>
      </c>
      <c r="B4" s="121">
        <v>1</v>
      </c>
      <c r="C4" s="121">
        <v>0.98</v>
      </c>
      <c r="D4" s="121">
        <v>0.99</v>
      </c>
      <c r="E4" s="121">
        <v>0.98</v>
      </c>
    </row>
    <row r="5" spans="1:5" x14ac:dyDescent="0.3">
      <c r="A5" s="119" t="s">
        <v>91</v>
      </c>
      <c r="B5" s="121">
        <v>0.99</v>
      </c>
      <c r="C5" s="121">
        <v>0.98</v>
      </c>
      <c r="D5" s="121">
        <v>0.98</v>
      </c>
      <c r="E5" s="121">
        <v>0.99</v>
      </c>
    </row>
    <row r="6" spans="1:5" x14ac:dyDescent="0.3">
      <c r="A6" s="119" t="s">
        <v>59</v>
      </c>
      <c r="B6" s="121">
        <v>1</v>
      </c>
      <c r="C6" s="121">
        <v>1</v>
      </c>
      <c r="D6" s="121">
        <v>1</v>
      </c>
      <c r="E6" s="121">
        <v>1</v>
      </c>
    </row>
    <row r="7" spans="1:5" x14ac:dyDescent="0.3">
      <c r="A7" s="119" t="s">
        <v>92</v>
      </c>
      <c r="B7" s="121">
        <v>1</v>
      </c>
      <c r="C7" s="121">
        <v>1</v>
      </c>
      <c r="D7" s="121">
        <v>1</v>
      </c>
      <c r="E7" s="1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6EDD-5F26-4843-9717-AFB817679BD1}">
  <dimension ref="B2:F39"/>
  <sheetViews>
    <sheetView showGridLines="0" topLeftCell="A32" workbookViewId="0">
      <selection activeCell="B35" sqref="B35:D39"/>
    </sheetView>
  </sheetViews>
  <sheetFormatPr baseColWidth="10" defaultRowHeight="13.8" x14ac:dyDescent="0.3"/>
  <cols>
    <col min="1" max="1" width="11.5546875" style="5"/>
    <col min="2" max="7" width="24.77734375" style="5" customWidth="1"/>
    <col min="8" max="8" width="24.6640625" style="5" customWidth="1"/>
    <col min="9" max="16384" width="11.5546875" style="5"/>
  </cols>
  <sheetData>
    <row r="2" spans="2:6" ht="126.6" customHeight="1" x14ac:dyDescent="0.3">
      <c r="B2" s="5" t="e" vm="15">
        <v>#VALUE!</v>
      </c>
      <c r="C2" s="5" t="e" vm="16">
        <v>#VALUE!</v>
      </c>
      <c r="D2" s="5" t="e" vm="17">
        <v>#VALUE!</v>
      </c>
    </row>
    <row r="3" spans="2:6" s="17" customFormat="1" x14ac:dyDescent="0.3">
      <c r="B3" s="17" t="s">
        <v>93</v>
      </c>
      <c r="C3" s="17" t="s">
        <v>94</v>
      </c>
      <c r="D3" s="17" t="s">
        <v>95</v>
      </c>
    </row>
    <row r="6" spans="2:6" ht="125.4" customHeight="1" x14ac:dyDescent="0.3">
      <c r="B6" s="5" t="e" vm="18">
        <v>#VALUE!</v>
      </c>
      <c r="C6" s="5" t="e" vm="19">
        <v>#VALUE!</v>
      </c>
      <c r="D6" s="5" t="e" vm="20">
        <v>#VALUE!</v>
      </c>
    </row>
    <row r="7" spans="2:6" s="17" customFormat="1" x14ac:dyDescent="0.3">
      <c r="B7" s="17" t="s">
        <v>98</v>
      </c>
      <c r="C7" s="17" t="s">
        <v>96</v>
      </c>
      <c r="D7" s="17" t="s">
        <v>97</v>
      </c>
    </row>
    <row r="11" spans="2:6" ht="124.8" customHeight="1" x14ac:dyDescent="0.3">
      <c r="B11" s="5" t="e" vm="21">
        <v>#VALUE!</v>
      </c>
      <c r="C11" s="5" t="e" vm="22">
        <v>#VALUE!</v>
      </c>
      <c r="D11" s="5" t="e" vm="23">
        <v>#VALUE!</v>
      </c>
      <c r="E11" s="5" t="e" vm="24">
        <v>#VALUE!</v>
      </c>
      <c r="F11" s="5" t="e" vm="25">
        <v>#VALUE!</v>
      </c>
    </row>
    <row r="12" spans="2:6" s="17" customFormat="1" x14ac:dyDescent="0.3">
      <c r="B12" s="17" t="s">
        <v>99</v>
      </c>
      <c r="C12" s="17" t="s">
        <v>100</v>
      </c>
      <c r="D12" s="17" t="s">
        <v>101</v>
      </c>
      <c r="E12" s="17" t="s">
        <v>96</v>
      </c>
      <c r="F12" s="17" t="s">
        <v>102</v>
      </c>
    </row>
    <row r="15" spans="2:6" ht="125.4" customHeight="1" x14ac:dyDescent="0.3">
      <c r="B15" s="5" t="e" vm="26">
        <v>#VALUE!</v>
      </c>
      <c r="C15" s="5" t="e" vm="27">
        <v>#VALUE!</v>
      </c>
      <c r="D15" s="5" t="e" vm="28">
        <v>#VALUE!</v>
      </c>
      <c r="E15" s="5" t="e" vm="29">
        <v>#VALUE!</v>
      </c>
    </row>
    <row r="16" spans="2:6" s="17" customFormat="1" x14ac:dyDescent="0.3">
      <c r="B16" s="17" t="s">
        <v>103</v>
      </c>
      <c r="C16" s="17" t="s">
        <v>104</v>
      </c>
      <c r="D16" s="17" t="s">
        <v>105</v>
      </c>
      <c r="E16" s="17" t="s">
        <v>106</v>
      </c>
    </row>
    <row r="20" spans="2:5" ht="125.4" customHeight="1" x14ac:dyDescent="0.3">
      <c r="B20" s="5" t="e" vm="30">
        <v>#VALUE!</v>
      </c>
      <c r="C20" s="5" t="e" vm="31">
        <v>#VALUE!</v>
      </c>
      <c r="D20" s="5" t="e" vm="32">
        <v>#VALUE!</v>
      </c>
      <c r="E20" s="5" t="e" vm="33">
        <v>#VALUE!</v>
      </c>
    </row>
    <row r="21" spans="2:5" s="17" customFormat="1" x14ac:dyDescent="0.3">
      <c r="B21" s="17" t="s">
        <v>107</v>
      </c>
      <c r="C21" s="17" t="s">
        <v>104</v>
      </c>
      <c r="D21" s="17" t="s">
        <v>105</v>
      </c>
      <c r="E21" s="17" t="s">
        <v>106</v>
      </c>
    </row>
    <row r="23" spans="2:5" ht="124.8" customHeight="1" x14ac:dyDescent="0.3">
      <c r="B23" s="5" t="e" vm="13">
        <v>#VALUE!</v>
      </c>
      <c r="C23" s="5" t="e" vm="34">
        <v>#VALUE!</v>
      </c>
      <c r="D23" s="5" t="e" vm="35">
        <v>#VALUE!</v>
      </c>
    </row>
    <row r="24" spans="2:5" x14ac:dyDescent="0.3">
      <c r="B24" s="17" t="s">
        <v>109</v>
      </c>
      <c r="C24" s="17" t="s">
        <v>108</v>
      </c>
      <c r="D24" s="17" t="s">
        <v>94</v>
      </c>
    </row>
    <row r="29" spans="2:5" s="17" customFormat="1" ht="125.4" customHeight="1" x14ac:dyDescent="0.3">
      <c r="B29" s="17" t="e" vm="36">
        <v>#VALUE!</v>
      </c>
      <c r="C29" s="17" t="e" vm="37">
        <v>#VALUE!</v>
      </c>
      <c r="D29" s="17" t="e" vm="38">
        <v>#VALUE!</v>
      </c>
      <c r="E29" s="17" t="e" vm="39">
        <v>#VALUE!</v>
      </c>
    </row>
    <row r="30" spans="2:5" s="17" customFormat="1" x14ac:dyDescent="0.3">
      <c r="B30" s="17" t="s">
        <v>110</v>
      </c>
      <c r="C30" s="17" t="s">
        <v>89</v>
      </c>
      <c r="D30" s="17" t="s">
        <v>61</v>
      </c>
      <c r="E30" s="17" t="s">
        <v>111</v>
      </c>
    </row>
    <row r="31" spans="2:5" s="17" customFormat="1" x14ac:dyDescent="0.3"/>
    <row r="32" spans="2:5" s="17" customFormat="1" ht="125.4" customHeight="1" x14ac:dyDescent="0.3">
      <c r="B32" s="17" t="e" vm="40">
        <v>#VALUE!</v>
      </c>
      <c r="C32" s="17" t="e" vm="41">
        <v>#VALUE!</v>
      </c>
      <c r="D32" s="17" t="e" vm="42">
        <v>#VALUE!</v>
      </c>
    </row>
    <row r="33" spans="2:4" s="17" customFormat="1" x14ac:dyDescent="0.3">
      <c r="B33" s="17" t="s">
        <v>96</v>
      </c>
      <c r="C33" s="17" t="s">
        <v>59</v>
      </c>
      <c r="D33" s="17" t="s">
        <v>92</v>
      </c>
    </row>
    <row r="35" spans="2:4" s="17" customFormat="1" ht="125.4" customHeight="1" x14ac:dyDescent="0.3">
      <c r="B35" s="17" t="e" vm="43">
        <v>#VALUE!</v>
      </c>
      <c r="C35" s="17" t="e" vm="44">
        <v>#VALUE!</v>
      </c>
      <c r="D35" s="17" t="e" vm="45">
        <v>#VALUE!</v>
      </c>
    </row>
    <row r="36" spans="2:4" s="17" customFormat="1" x14ac:dyDescent="0.3">
      <c r="B36" s="17" t="s">
        <v>89</v>
      </c>
      <c r="C36" s="17" t="s">
        <v>61</v>
      </c>
      <c r="D36" s="17" t="s">
        <v>111</v>
      </c>
    </row>
    <row r="37" spans="2:4" s="17" customFormat="1" x14ac:dyDescent="0.3"/>
    <row r="38" spans="2:4" s="17" customFormat="1" ht="124.2" customHeight="1" x14ac:dyDescent="0.3">
      <c r="B38" s="17" t="e" vm="46">
        <v>#VALUE!</v>
      </c>
      <c r="C38" s="17" t="e" vm="47">
        <v>#VALUE!</v>
      </c>
    </row>
    <row r="39" spans="2:4" s="17" customFormat="1" x14ac:dyDescent="0.3">
      <c r="B39" s="17" t="s">
        <v>59</v>
      </c>
      <c r="C39" s="17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A47-143D-47F3-889B-CFF96380F4E5}">
  <dimension ref="A1:AG19"/>
  <sheetViews>
    <sheetView showGridLines="0"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RowHeight="13.8" x14ac:dyDescent="0.3"/>
  <cols>
    <col min="1" max="3" width="26.77734375" style="97" customWidth="1"/>
    <col min="4" max="4" width="15.44140625" style="97" bestFit="1" customWidth="1"/>
    <col min="5" max="5" width="14.88671875" style="97" bestFit="1" customWidth="1"/>
    <col min="6" max="6" width="14.77734375" style="97" bestFit="1" customWidth="1"/>
    <col min="7" max="7" width="13.33203125" style="97" bestFit="1" customWidth="1"/>
    <col min="8" max="8" width="16.6640625" style="97" bestFit="1" customWidth="1"/>
    <col min="9" max="9" width="16.33203125" style="97" bestFit="1" customWidth="1"/>
    <col min="10" max="11" width="15.6640625" style="97" bestFit="1" customWidth="1"/>
    <col min="12" max="12" width="14.21875" style="97" bestFit="1" customWidth="1"/>
    <col min="13" max="13" width="17.44140625" style="97" bestFit="1" customWidth="1"/>
    <col min="14" max="14" width="19.21875" style="97" bestFit="1" customWidth="1"/>
    <col min="15" max="16" width="18.6640625" style="97" bestFit="1" customWidth="1"/>
    <col min="17" max="17" width="17.21875" style="97" bestFit="1" customWidth="1"/>
    <col min="18" max="18" width="20.21875" style="97" bestFit="1" customWidth="1"/>
    <col min="19" max="19" width="14.77734375" style="97" bestFit="1" customWidth="1"/>
    <col min="20" max="21" width="14.21875" style="97" bestFit="1" customWidth="1"/>
    <col min="22" max="22" width="12.77734375" style="97" bestFit="1" customWidth="1"/>
    <col min="23" max="23" width="15.77734375" style="97" bestFit="1" customWidth="1"/>
    <col min="24" max="24" width="14.109375" style="97" bestFit="1" customWidth="1"/>
    <col min="25" max="26" width="13.5546875" style="97" customWidth="1"/>
    <col min="27" max="27" width="12.109375" style="97" bestFit="1" customWidth="1"/>
    <col min="28" max="28" width="15.21875" style="97" bestFit="1" customWidth="1"/>
    <col min="29" max="29" width="18" style="97" bestFit="1" customWidth="1"/>
    <col min="30" max="31" width="17.44140625" style="97" bestFit="1" customWidth="1"/>
    <col min="32" max="32" width="15.88671875" style="97" bestFit="1" customWidth="1"/>
    <col min="33" max="33" width="19.109375" style="97" bestFit="1" customWidth="1"/>
    <col min="34" max="16384" width="11.5546875" style="5"/>
  </cols>
  <sheetData>
    <row r="1" spans="1:33" s="19" customFormat="1" ht="15.6" x14ac:dyDescent="0.3">
      <c r="A1" s="110"/>
      <c r="B1" s="110"/>
      <c r="C1" s="110"/>
      <c r="D1" s="122" t="s">
        <v>81</v>
      </c>
      <c r="E1" s="123"/>
      <c r="F1" s="123"/>
      <c r="G1" s="123"/>
      <c r="H1" s="124"/>
      <c r="I1" s="122" t="s">
        <v>45</v>
      </c>
      <c r="J1" s="123"/>
      <c r="K1" s="123"/>
      <c r="L1" s="123"/>
      <c r="M1" s="124"/>
      <c r="N1" s="122" t="s">
        <v>82</v>
      </c>
      <c r="O1" s="123"/>
      <c r="P1" s="123"/>
      <c r="Q1" s="123"/>
      <c r="R1" s="124"/>
      <c r="S1" s="122" t="s">
        <v>73</v>
      </c>
      <c r="T1" s="123"/>
      <c r="U1" s="123"/>
      <c r="V1" s="123"/>
      <c r="W1" s="124"/>
      <c r="X1" s="122" t="s">
        <v>46</v>
      </c>
      <c r="Y1" s="123"/>
      <c r="Z1" s="123"/>
      <c r="AA1" s="123"/>
      <c r="AB1" s="124"/>
      <c r="AC1" s="122" t="s">
        <v>20</v>
      </c>
      <c r="AD1" s="123"/>
      <c r="AE1" s="123"/>
      <c r="AF1" s="123"/>
      <c r="AG1" s="124"/>
    </row>
    <row r="2" spans="1:33" ht="15.6" x14ac:dyDescent="0.3">
      <c r="A2" s="101" t="s">
        <v>74</v>
      </c>
      <c r="B2" s="102" t="s">
        <v>75</v>
      </c>
      <c r="C2" s="101" t="s">
        <v>72</v>
      </c>
      <c r="D2" s="101" t="s">
        <v>30</v>
      </c>
      <c r="E2" s="103" t="s">
        <v>83</v>
      </c>
      <c r="F2" s="103" t="s">
        <v>84</v>
      </c>
      <c r="G2" s="103" t="s">
        <v>31</v>
      </c>
      <c r="H2" s="104" t="s">
        <v>34</v>
      </c>
      <c r="I2" s="101" t="s">
        <v>30</v>
      </c>
      <c r="J2" s="103" t="s">
        <v>83</v>
      </c>
      <c r="K2" s="103" t="s">
        <v>84</v>
      </c>
      <c r="L2" s="103" t="s">
        <v>31</v>
      </c>
      <c r="M2" s="104" t="s">
        <v>34</v>
      </c>
      <c r="N2" s="105" t="s">
        <v>30</v>
      </c>
      <c r="O2" s="106" t="s">
        <v>83</v>
      </c>
      <c r="P2" s="106" t="s">
        <v>84</v>
      </c>
      <c r="Q2" s="106" t="s">
        <v>31</v>
      </c>
      <c r="R2" s="107" t="s">
        <v>34</v>
      </c>
      <c r="S2" s="105" t="s">
        <v>30</v>
      </c>
      <c r="T2" s="106" t="s">
        <v>83</v>
      </c>
      <c r="U2" s="106" t="s">
        <v>84</v>
      </c>
      <c r="V2" s="106" t="s">
        <v>31</v>
      </c>
      <c r="W2" s="107" t="s">
        <v>34</v>
      </c>
      <c r="X2" s="105" t="s">
        <v>30</v>
      </c>
      <c r="Y2" s="106" t="s">
        <v>83</v>
      </c>
      <c r="Z2" s="106" t="s">
        <v>84</v>
      </c>
      <c r="AA2" s="106" t="s">
        <v>31</v>
      </c>
      <c r="AB2" s="107" t="s">
        <v>34</v>
      </c>
      <c r="AC2" s="105" t="s">
        <v>30</v>
      </c>
      <c r="AD2" s="106" t="s">
        <v>83</v>
      </c>
      <c r="AE2" s="106" t="s">
        <v>84</v>
      </c>
      <c r="AF2" s="106" t="s">
        <v>31</v>
      </c>
      <c r="AG2" s="107" t="s">
        <v>34</v>
      </c>
    </row>
    <row r="3" spans="1:33" ht="89.4" customHeight="1" x14ac:dyDescent="0.3">
      <c r="A3" s="108" t="s">
        <v>40</v>
      </c>
      <c r="B3" s="109" t="s">
        <v>62</v>
      </c>
      <c r="C3" s="108" t="e" vm="1">
        <v>#VALUE!</v>
      </c>
      <c r="D3" s="108">
        <v>2</v>
      </c>
      <c r="E3" s="110">
        <v>2</v>
      </c>
      <c r="F3" s="110">
        <v>2</v>
      </c>
      <c r="G3" s="110">
        <v>2</v>
      </c>
      <c r="H3" s="111">
        <v>2</v>
      </c>
      <c r="I3" s="108">
        <v>1</v>
      </c>
      <c r="J3" s="110">
        <v>1</v>
      </c>
      <c r="K3" s="110">
        <v>1</v>
      </c>
      <c r="L3" s="110">
        <v>1</v>
      </c>
      <c r="M3" s="111">
        <v>1</v>
      </c>
      <c r="N3" s="108">
        <v>1</v>
      </c>
      <c r="O3" s="110">
        <v>0</v>
      </c>
      <c r="P3" s="110">
        <v>1</v>
      </c>
      <c r="Q3" s="110">
        <v>1</v>
      </c>
      <c r="R3" s="111">
        <v>1</v>
      </c>
      <c r="S3" s="108">
        <v>1</v>
      </c>
      <c r="T3" s="110">
        <v>1</v>
      </c>
      <c r="U3" s="110">
        <v>1</v>
      </c>
      <c r="V3" s="110">
        <v>1</v>
      </c>
      <c r="W3" s="111">
        <v>1</v>
      </c>
      <c r="X3" s="108">
        <v>1</v>
      </c>
      <c r="Y3" s="110">
        <v>1</v>
      </c>
      <c r="Z3" s="110">
        <v>1</v>
      </c>
      <c r="AA3" s="110">
        <v>1</v>
      </c>
      <c r="AB3" s="111">
        <v>1</v>
      </c>
      <c r="AC3" s="108">
        <v>0</v>
      </c>
      <c r="AD3" s="110">
        <v>1</v>
      </c>
      <c r="AE3" s="110">
        <v>1</v>
      </c>
      <c r="AF3" s="110">
        <v>1</v>
      </c>
      <c r="AG3" s="111">
        <v>1</v>
      </c>
    </row>
    <row r="4" spans="1:33" ht="89.4" customHeight="1" x14ac:dyDescent="0.3">
      <c r="A4" s="108" t="s">
        <v>40</v>
      </c>
      <c r="B4" s="109" t="s">
        <v>59</v>
      </c>
      <c r="C4" s="108" t="e" vm="2">
        <v>#VALUE!</v>
      </c>
      <c r="D4" s="108">
        <v>0</v>
      </c>
      <c r="E4" s="110">
        <v>0</v>
      </c>
      <c r="F4" s="110">
        <v>1</v>
      </c>
      <c r="G4" s="110">
        <v>0</v>
      </c>
      <c r="H4" s="111">
        <v>0</v>
      </c>
      <c r="I4" s="108">
        <v>2</v>
      </c>
      <c r="J4" s="110">
        <v>2</v>
      </c>
      <c r="K4" s="110">
        <v>2</v>
      </c>
      <c r="L4" s="110">
        <v>2</v>
      </c>
      <c r="M4" s="111">
        <v>2</v>
      </c>
      <c r="N4" s="108">
        <v>2</v>
      </c>
      <c r="O4" s="110">
        <v>2</v>
      </c>
      <c r="P4" s="110">
        <v>2</v>
      </c>
      <c r="Q4" s="110">
        <v>2</v>
      </c>
      <c r="R4" s="111">
        <v>2</v>
      </c>
      <c r="S4" s="108">
        <v>0</v>
      </c>
      <c r="T4" s="110">
        <v>1</v>
      </c>
      <c r="U4" s="110">
        <v>1</v>
      </c>
      <c r="V4" s="110">
        <v>1</v>
      </c>
      <c r="W4" s="111">
        <v>1</v>
      </c>
      <c r="X4" s="108">
        <v>0</v>
      </c>
      <c r="Y4" s="110">
        <v>1</v>
      </c>
      <c r="Z4" s="110">
        <v>1</v>
      </c>
      <c r="AA4" s="110">
        <v>1</v>
      </c>
      <c r="AB4" s="111">
        <v>0</v>
      </c>
      <c r="AC4" s="108">
        <v>0</v>
      </c>
      <c r="AD4" s="110">
        <v>1</v>
      </c>
      <c r="AE4" s="110">
        <v>1</v>
      </c>
      <c r="AF4" s="110">
        <v>1</v>
      </c>
      <c r="AG4" s="111">
        <v>1</v>
      </c>
    </row>
    <row r="5" spans="1:33" ht="89.4" customHeight="1" x14ac:dyDescent="0.3">
      <c r="A5" s="108" t="s">
        <v>40</v>
      </c>
      <c r="B5" s="109" t="s">
        <v>76</v>
      </c>
      <c r="C5" s="108" t="e" vm="3">
        <v>#VALUE!</v>
      </c>
      <c r="D5" s="108">
        <v>1</v>
      </c>
      <c r="E5" s="110">
        <v>1</v>
      </c>
      <c r="F5" s="110">
        <v>0</v>
      </c>
      <c r="G5" s="110">
        <v>0</v>
      </c>
      <c r="H5" s="111">
        <v>1</v>
      </c>
      <c r="I5" s="108">
        <v>1</v>
      </c>
      <c r="J5" s="110">
        <v>1</v>
      </c>
      <c r="K5" s="110">
        <v>1</v>
      </c>
      <c r="L5" s="110">
        <v>1</v>
      </c>
      <c r="M5" s="111">
        <v>1</v>
      </c>
      <c r="N5" s="108">
        <v>0</v>
      </c>
      <c r="O5" s="110">
        <v>1</v>
      </c>
      <c r="P5" s="110">
        <v>1</v>
      </c>
      <c r="Q5" s="110">
        <v>1</v>
      </c>
      <c r="R5" s="111">
        <v>1</v>
      </c>
      <c r="S5" s="108">
        <v>1</v>
      </c>
      <c r="T5" s="110">
        <v>1</v>
      </c>
      <c r="U5" s="110">
        <v>1</v>
      </c>
      <c r="V5" s="110">
        <v>1</v>
      </c>
      <c r="W5" s="111">
        <v>1</v>
      </c>
      <c r="X5" s="108">
        <v>2</v>
      </c>
      <c r="Y5" s="110">
        <v>2</v>
      </c>
      <c r="Z5" s="110">
        <v>2</v>
      </c>
      <c r="AA5" s="110">
        <v>2</v>
      </c>
      <c r="AB5" s="111">
        <v>2</v>
      </c>
      <c r="AC5" s="108">
        <v>1</v>
      </c>
      <c r="AD5" s="110">
        <v>0</v>
      </c>
      <c r="AE5" s="110">
        <v>0</v>
      </c>
      <c r="AF5" s="110">
        <v>0</v>
      </c>
      <c r="AG5" s="111">
        <v>0</v>
      </c>
    </row>
    <row r="6" spans="1:33" ht="89.4" customHeight="1" x14ac:dyDescent="0.3">
      <c r="A6" s="108" t="s">
        <v>40</v>
      </c>
      <c r="B6" s="109" t="s">
        <v>76</v>
      </c>
      <c r="C6" s="108" t="e" vm="4">
        <v>#VALUE!</v>
      </c>
      <c r="D6" s="108">
        <v>1</v>
      </c>
      <c r="E6" s="110">
        <v>0</v>
      </c>
      <c r="F6" s="110">
        <v>0</v>
      </c>
      <c r="G6" s="110">
        <v>0</v>
      </c>
      <c r="H6" s="111">
        <v>0</v>
      </c>
      <c r="I6" s="108">
        <v>1</v>
      </c>
      <c r="J6" s="110">
        <v>1</v>
      </c>
      <c r="K6" s="110">
        <v>1</v>
      </c>
      <c r="L6" s="110">
        <v>1</v>
      </c>
      <c r="M6" s="111">
        <v>1</v>
      </c>
      <c r="N6" s="108">
        <v>0</v>
      </c>
      <c r="O6" s="110">
        <v>1</v>
      </c>
      <c r="P6" s="110">
        <v>1</v>
      </c>
      <c r="Q6" s="110">
        <v>0</v>
      </c>
      <c r="R6" s="111">
        <v>1</v>
      </c>
      <c r="S6" s="108">
        <v>1</v>
      </c>
      <c r="T6" s="110">
        <v>1</v>
      </c>
      <c r="U6" s="110">
        <v>1</v>
      </c>
      <c r="V6" s="110">
        <v>1</v>
      </c>
      <c r="W6" s="111">
        <v>1</v>
      </c>
      <c r="X6" s="108">
        <v>2</v>
      </c>
      <c r="Y6" s="110">
        <v>2</v>
      </c>
      <c r="Z6" s="110">
        <v>2</v>
      </c>
      <c r="AA6" s="110">
        <v>2</v>
      </c>
      <c r="AB6" s="111">
        <v>2</v>
      </c>
      <c r="AC6" s="108">
        <v>0</v>
      </c>
      <c r="AD6" s="110">
        <v>0</v>
      </c>
      <c r="AE6" s="110">
        <v>0</v>
      </c>
      <c r="AF6" s="110">
        <v>0</v>
      </c>
      <c r="AG6" s="111">
        <v>0</v>
      </c>
    </row>
    <row r="7" spans="1:33" ht="89.4" customHeight="1" x14ac:dyDescent="0.3">
      <c r="A7" s="108" t="s">
        <v>40</v>
      </c>
      <c r="B7" s="109" t="s">
        <v>77</v>
      </c>
      <c r="C7" s="108" t="e" vm="5">
        <v>#VALUE!</v>
      </c>
      <c r="D7" s="108">
        <v>0</v>
      </c>
      <c r="E7" s="110">
        <v>1</v>
      </c>
      <c r="F7" s="110">
        <v>1</v>
      </c>
      <c r="G7" s="110">
        <v>1</v>
      </c>
      <c r="H7" s="111">
        <v>0</v>
      </c>
      <c r="I7" s="108">
        <v>0</v>
      </c>
      <c r="J7" s="110">
        <v>1</v>
      </c>
      <c r="K7" s="110">
        <v>1</v>
      </c>
      <c r="L7" s="110">
        <v>1</v>
      </c>
      <c r="M7" s="111">
        <v>1</v>
      </c>
      <c r="N7" s="108">
        <v>0</v>
      </c>
      <c r="O7" s="110">
        <v>0</v>
      </c>
      <c r="P7" s="110">
        <v>0</v>
      </c>
      <c r="Q7" s="110">
        <v>0</v>
      </c>
      <c r="R7" s="111">
        <v>0</v>
      </c>
      <c r="S7" s="108">
        <v>0</v>
      </c>
      <c r="T7" s="110">
        <v>1</v>
      </c>
      <c r="U7" s="110">
        <v>1</v>
      </c>
      <c r="V7" s="110">
        <v>1</v>
      </c>
      <c r="W7" s="111">
        <v>1</v>
      </c>
      <c r="X7" s="108">
        <v>0</v>
      </c>
      <c r="Y7" s="110">
        <v>1</v>
      </c>
      <c r="Z7" s="110">
        <v>1</v>
      </c>
      <c r="AA7" s="110">
        <v>1</v>
      </c>
      <c r="AB7" s="111">
        <v>0</v>
      </c>
      <c r="AC7" s="108">
        <v>0</v>
      </c>
      <c r="AD7" s="110">
        <v>1</v>
      </c>
      <c r="AE7" s="110">
        <v>1</v>
      </c>
      <c r="AF7" s="110">
        <v>0</v>
      </c>
      <c r="AG7" s="111">
        <v>1</v>
      </c>
    </row>
    <row r="8" spans="1:33" ht="89.4" customHeight="1" x14ac:dyDescent="0.3">
      <c r="A8" s="108" t="s">
        <v>40</v>
      </c>
      <c r="B8" s="109" t="s">
        <v>76</v>
      </c>
      <c r="C8" s="108" t="e" vm="6">
        <v>#VALUE!</v>
      </c>
      <c r="D8" s="108">
        <v>1</v>
      </c>
      <c r="E8" s="110">
        <v>1</v>
      </c>
      <c r="F8" s="110">
        <v>1</v>
      </c>
      <c r="G8" s="110">
        <v>1</v>
      </c>
      <c r="H8" s="111">
        <v>1</v>
      </c>
      <c r="I8" s="108">
        <v>1</v>
      </c>
      <c r="J8" s="110">
        <v>1</v>
      </c>
      <c r="K8" s="110">
        <v>1</v>
      </c>
      <c r="L8" s="110">
        <v>0</v>
      </c>
      <c r="M8" s="111">
        <v>0</v>
      </c>
      <c r="N8" s="108">
        <v>0</v>
      </c>
      <c r="O8" s="110">
        <v>1</v>
      </c>
      <c r="P8" s="110">
        <v>1</v>
      </c>
      <c r="Q8" s="110">
        <v>1</v>
      </c>
      <c r="R8" s="111">
        <v>1</v>
      </c>
      <c r="S8" s="108">
        <v>1</v>
      </c>
      <c r="T8" s="110">
        <v>1</v>
      </c>
      <c r="U8" s="110">
        <v>1</v>
      </c>
      <c r="V8" s="110">
        <v>1</v>
      </c>
      <c r="W8" s="111">
        <v>1</v>
      </c>
      <c r="X8" s="108">
        <v>2</v>
      </c>
      <c r="Y8" s="110">
        <v>2</v>
      </c>
      <c r="Z8" s="110">
        <v>2</v>
      </c>
      <c r="AA8" s="110">
        <v>2</v>
      </c>
      <c r="AB8" s="111">
        <v>2</v>
      </c>
      <c r="AC8" s="108">
        <v>0</v>
      </c>
      <c r="AD8" s="110">
        <v>0</v>
      </c>
      <c r="AE8" s="110">
        <v>0</v>
      </c>
      <c r="AF8" s="110">
        <v>0</v>
      </c>
      <c r="AG8" s="111">
        <v>1</v>
      </c>
    </row>
    <row r="9" spans="1:33" ht="89.4" customHeight="1" x14ac:dyDescent="0.3">
      <c r="A9" s="108" t="s">
        <v>40</v>
      </c>
      <c r="B9" s="109" t="s">
        <v>62</v>
      </c>
      <c r="C9" s="108" t="e" vm="7">
        <v>#VALUE!</v>
      </c>
      <c r="D9" s="108">
        <v>2</v>
      </c>
      <c r="E9" s="110">
        <v>2</v>
      </c>
      <c r="F9" s="110">
        <v>2</v>
      </c>
      <c r="G9" s="110">
        <v>2</v>
      </c>
      <c r="H9" s="111">
        <v>2</v>
      </c>
      <c r="I9" s="108">
        <v>1</v>
      </c>
      <c r="J9" s="110">
        <v>1</v>
      </c>
      <c r="K9" s="110">
        <v>1</v>
      </c>
      <c r="L9" s="110">
        <v>0</v>
      </c>
      <c r="M9" s="111">
        <v>0</v>
      </c>
      <c r="N9" s="108">
        <v>1</v>
      </c>
      <c r="O9" s="110">
        <v>0</v>
      </c>
      <c r="P9" s="110">
        <v>1</v>
      </c>
      <c r="Q9" s="110">
        <v>0</v>
      </c>
      <c r="R9" s="111">
        <v>1</v>
      </c>
      <c r="S9" s="108">
        <v>1</v>
      </c>
      <c r="T9" s="110">
        <v>1</v>
      </c>
      <c r="U9" s="110">
        <v>0</v>
      </c>
      <c r="V9" s="110">
        <v>0</v>
      </c>
      <c r="W9" s="111">
        <v>1</v>
      </c>
      <c r="X9" s="108">
        <v>0</v>
      </c>
      <c r="Y9" s="110">
        <v>1</v>
      </c>
      <c r="Z9" s="110">
        <v>1</v>
      </c>
      <c r="AA9" s="110">
        <v>1</v>
      </c>
      <c r="AB9" s="111">
        <v>1</v>
      </c>
      <c r="AC9" s="108">
        <v>0</v>
      </c>
      <c r="AD9" s="110">
        <v>1</v>
      </c>
      <c r="AE9" s="110">
        <v>1</v>
      </c>
      <c r="AF9" s="110">
        <v>0</v>
      </c>
      <c r="AG9" s="111">
        <v>1</v>
      </c>
    </row>
    <row r="10" spans="1:33" ht="89.4" customHeight="1" x14ac:dyDescent="0.3">
      <c r="A10" s="108" t="s">
        <v>42</v>
      </c>
      <c r="B10" s="109" t="s">
        <v>62</v>
      </c>
      <c r="C10" s="108" t="e" vm="8">
        <v>#VALUE!</v>
      </c>
      <c r="D10" s="108">
        <v>2</v>
      </c>
      <c r="E10" s="110">
        <v>2</v>
      </c>
      <c r="F10" s="110">
        <v>2</v>
      </c>
      <c r="G10" s="110">
        <v>2</v>
      </c>
      <c r="H10" s="111">
        <v>2</v>
      </c>
      <c r="I10" s="108">
        <v>1</v>
      </c>
      <c r="J10" s="110">
        <v>0</v>
      </c>
      <c r="K10" s="110">
        <v>0</v>
      </c>
      <c r="L10" s="110">
        <v>1</v>
      </c>
      <c r="M10" s="111">
        <v>0</v>
      </c>
      <c r="N10" s="108">
        <v>1</v>
      </c>
      <c r="O10" s="110">
        <v>0</v>
      </c>
      <c r="P10" s="110">
        <v>1</v>
      </c>
      <c r="Q10" s="110">
        <v>1</v>
      </c>
      <c r="R10" s="111">
        <v>1</v>
      </c>
      <c r="S10" s="108">
        <v>0</v>
      </c>
      <c r="T10" s="110">
        <v>1</v>
      </c>
      <c r="U10" s="110">
        <v>0</v>
      </c>
      <c r="V10" s="110">
        <v>1</v>
      </c>
      <c r="W10" s="111">
        <v>1</v>
      </c>
      <c r="X10" s="108">
        <v>1</v>
      </c>
      <c r="Y10" s="110">
        <v>1</v>
      </c>
      <c r="Z10" s="110">
        <v>1</v>
      </c>
      <c r="AA10" s="110">
        <v>1</v>
      </c>
      <c r="AB10" s="111">
        <v>1</v>
      </c>
      <c r="AC10" s="108">
        <v>1</v>
      </c>
      <c r="AD10" s="110">
        <v>1</v>
      </c>
      <c r="AE10" s="110">
        <v>1</v>
      </c>
      <c r="AF10" s="110">
        <v>1</v>
      </c>
      <c r="AG10" s="111">
        <v>1</v>
      </c>
    </row>
    <row r="11" spans="1:33" ht="89.4" customHeight="1" x14ac:dyDescent="0.3">
      <c r="A11" s="108" t="s">
        <v>42</v>
      </c>
      <c r="B11" s="109" t="s">
        <v>76</v>
      </c>
      <c r="C11" s="108" t="e" vm="9">
        <v>#VALUE!</v>
      </c>
      <c r="D11" s="108">
        <v>0</v>
      </c>
      <c r="E11" s="110">
        <v>1</v>
      </c>
      <c r="F11" s="110">
        <v>1</v>
      </c>
      <c r="G11" s="110">
        <v>1</v>
      </c>
      <c r="H11" s="111">
        <v>1</v>
      </c>
      <c r="I11" s="108">
        <v>1</v>
      </c>
      <c r="J11" s="110">
        <v>1</v>
      </c>
      <c r="K11" s="110">
        <v>1</v>
      </c>
      <c r="L11" s="110">
        <v>1</v>
      </c>
      <c r="M11" s="111">
        <v>1</v>
      </c>
      <c r="N11" s="108">
        <v>0</v>
      </c>
      <c r="O11" s="110">
        <v>1</v>
      </c>
      <c r="P11" s="110">
        <v>1</v>
      </c>
      <c r="Q11" s="110">
        <v>1</v>
      </c>
      <c r="R11" s="111">
        <v>1</v>
      </c>
      <c r="S11" s="108">
        <v>1</v>
      </c>
      <c r="T11" s="110">
        <v>1</v>
      </c>
      <c r="U11" s="110">
        <v>1</v>
      </c>
      <c r="V11" s="110">
        <v>1</v>
      </c>
      <c r="W11" s="111">
        <v>1</v>
      </c>
      <c r="X11" s="108">
        <v>2</v>
      </c>
      <c r="Y11" s="110">
        <v>2</v>
      </c>
      <c r="Z11" s="110">
        <v>2</v>
      </c>
      <c r="AA11" s="110">
        <v>2</v>
      </c>
      <c r="AB11" s="111">
        <v>2</v>
      </c>
      <c r="AC11" s="108">
        <v>0</v>
      </c>
      <c r="AD11" s="110">
        <v>0</v>
      </c>
      <c r="AE11" s="110">
        <v>0</v>
      </c>
      <c r="AF11" s="110">
        <v>0</v>
      </c>
      <c r="AG11" s="111">
        <v>0</v>
      </c>
    </row>
    <row r="12" spans="1:33" ht="89.4" customHeight="1" x14ac:dyDescent="0.3">
      <c r="A12" s="108" t="s">
        <v>43</v>
      </c>
      <c r="B12" s="109" t="s">
        <v>78</v>
      </c>
      <c r="C12" s="108" t="e" vm="10">
        <v>#VALUE!</v>
      </c>
      <c r="D12" s="108">
        <v>1</v>
      </c>
      <c r="E12" s="110">
        <v>1</v>
      </c>
      <c r="F12" s="110">
        <v>1</v>
      </c>
      <c r="G12" s="110">
        <v>1</v>
      </c>
      <c r="H12" s="111">
        <v>1</v>
      </c>
      <c r="I12" s="108">
        <v>0</v>
      </c>
      <c r="J12" s="110">
        <v>1</v>
      </c>
      <c r="K12" s="110">
        <v>1</v>
      </c>
      <c r="L12" s="110">
        <v>1</v>
      </c>
      <c r="M12" s="111">
        <v>1</v>
      </c>
      <c r="N12" s="108">
        <v>0</v>
      </c>
      <c r="O12" s="110">
        <v>0</v>
      </c>
      <c r="P12" s="110">
        <v>0</v>
      </c>
      <c r="Q12" s="110">
        <v>0</v>
      </c>
      <c r="R12" s="111">
        <v>0</v>
      </c>
      <c r="S12" s="108">
        <v>0</v>
      </c>
      <c r="T12" s="110">
        <v>1</v>
      </c>
      <c r="U12" s="110">
        <v>1</v>
      </c>
      <c r="V12" s="110">
        <v>1</v>
      </c>
      <c r="W12" s="111">
        <v>1</v>
      </c>
      <c r="X12" s="108">
        <v>1</v>
      </c>
      <c r="Y12" s="110">
        <v>1</v>
      </c>
      <c r="Z12" s="110">
        <v>1</v>
      </c>
      <c r="AA12" s="110">
        <v>1</v>
      </c>
      <c r="AB12" s="111">
        <v>1</v>
      </c>
      <c r="AC12" s="108">
        <v>0</v>
      </c>
      <c r="AD12" s="110">
        <v>1</v>
      </c>
      <c r="AE12" s="110">
        <v>1</v>
      </c>
      <c r="AF12" s="110">
        <v>1</v>
      </c>
      <c r="AG12" s="111">
        <v>1</v>
      </c>
    </row>
    <row r="13" spans="1:33" ht="89.4" customHeight="1" x14ac:dyDescent="0.3">
      <c r="A13" s="108" t="s">
        <v>43</v>
      </c>
      <c r="B13" s="112" t="s">
        <v>79</v>
      </c>
      <c r="C13" s="108" t="e" vm="11">
        <v>#VALUE!</v>
      </c>
      <c r="D13" s="108">
        <v>1</v>
      </c>
      <c r="E13" s="110">
        <v>1</v>
      </c>
      <c r="F13" s="110">
        <v>1</v>
      </c>
      <c r="G13" s="110">
        <v>1</v>
      </c>
      <c r="H13" s="111">
        <v>1</v>
      </c>
      <c r="I13" s="108">
        <v>1</v>
      </c>
      <c r="J13" s="110">
        <v>1</v>
      </c>
      <c r="K13" s="110">
        <v>1</v>
      </c>
      <c r="L13" s="110">
        <v>1</v>
      </c>
      <c r="M13" s="111">
        <v>1</v>
      </c>
      <c r="N13" s="108">
        <v>0</v>
      </c>
      <c r="O13" s="110">
        <v>0</v>
      </c>
      <c r="P13" s="110">
        <v>1</v>
      </c>
      <c r="Q13" s="110">
        <v>1</v>
      </c>
      <c r="R13" s="111">
        <v>1</v>
      </c>
      <c r="S13" s="108">
        <v>1</v>
      </c>
      <c r="T13" s="110">
        <v>1</v>
      </c>
      <c r="U13" s="110">
        <v>1</v>
      </c>
      <c r="V13" s="110">
        <v>1</v>
      </c>
      <c r="W13" s="111">
        <v>1</v>
      </c>
      <c r="X13" s="108">
        <v>1</v>
      </c>
      <c r="Y13" s="110">
        <v>1</v>
      </c>
      <c r="Z13" s="110">
        <v>1</v>
      </c>
      <c r="AA13" s="110">
        <v>1</v>
      </c>
      <c r="AB13" s="111">
        <v>1</v>
      </c>
      <c r="AC13" s="108">
        <v>0</v>
      </c>
      <c r="AD13" s="110">
        <v>1</v>
      </c>
      <c r="AE13" s="110">
        <v>1</v>
      </c>
      <c r="AF13" s="110">
        <v>1</v>
      </c>
      <c r="AG13" s="111">
        <v>1</v>
      </c>
    </row>
    <row r="14" spans="1:33" ht="89.4" customHeight="1" x14ac:dyDescent="0.3">
      <c r="A14" s="108" t="s">
        <v>43</v>
      </c>
      <c r="B14" s="112" t="s">
        <v>79</v>
      </c>
      <c r="C14" s="108" t="e" vm="12">
        <v>#VALUE!</v>
      </c>
      <c r="D14" s="108">
        <v>1</v>
      </c>
      <c r="E14" s="110">
        <v>0</v>
      </c>
      <c r="F14" s="110">
        <v>0</v>
      </c>
      <c r="G14" s="110">
        <v>0</v>
      </c>
      <c r="H14" s="111">
        <v>1</v>
      </c>
      <c r="I14" s="108">
        <v>1</v>
      </c>
      <c r="J14" s="110">
        <v>1</v>
      </c>
      <c r="K14" s="110">
        <v>1</v>
      </c>
      <c r="L14" s="110">
        <v>1</v>
      </c>
      <c r="M14" s="111">
        <v>1</v>
      </c>
      <c r="N14" s="108">
        <v>0</v>
      </c>
      <c r="O14" s="110">
        <v>1</v>
      </c>
      <c r="P14" s="110">
        <v>1</v>
      </c>
      <c r="Q14" s="110">
        <v>1</v>
      </c>
      <c r="R14" s="111">
        <v>1</v>
      </c>
      <c r="S14" s="108">
        <v>0</v>
      </c>
      <c r="T14" s="110">
        <v>1</v>
      </c>
      <c r="U14" s="110">
        <v>1</v>
      </c>
      <c r="V14" s="110">
        <v>1</v>
      </c>
      <c r="W14" s="111">
        <v>1</v>
      </c>
      <c r="X14" s="108">
        <v>1</v>
      </c>
      <c r="Y14" s="110">
        <v>0</v>
      </c>
      <c r="Z14" s="110">
        <v>0</v>
      </c>
      <c r="AA14" s="110">
        <v>1</v>
      </c>
      <c r="AB14" s="111">
        <v>1</v>
      </c>
      <c r="AC14" s="108">
        <v>1</v>
      </c>
      <c r="AD14" s="110">
        <v>1</v>
      </c>
      <c r="AE14" s="110">
        <v>1</v>
      </c>
      <c r="AF14" s="110">
        <v>1</v>
      </c>
      <c r="AG14" s="111">
        <v>1</v>
      </c>
    </row>
    <row r="15" spans="1:33" ht="89.4" customHeight="1" x14ac:dyDescent="0.3">
      <c r="A15" s="108" t="s">
        <v>44</v>
      </c>
      <c r="B15" s="109" t="s">
        <v>80</v>
      </c>
      <c r="C15" s="108" t="e" vm="13">
        <v>#VALUE!</v>
      </c>
      <c r="D15" s="108">
        <v>1</v>
      </c>
      <c r="E15" s="110">
        <v>1</v>
      </c>
      <c r="F15" s="110">
        <v>1</v>
      </c>
      <c r="G15" s="110">
        <v>1</v>
      </c>
      <c r="H15" s="111">
        <v>1</v>
      </c>
      <c r="I15" s="108">
        <v>0</v>
      </c>
      <c r="J15" s="110">
        <v>0</v>
      </c>
      <c r="K15" s="110">
        <v>0</v>
      </c>
      <c r="L15" s="110">
        <v>0</v>
      </c>
      <c r="M15" s="111">
        <v>0</v>
      </c>
      <c r="N15" s="108">
        <v>0</v>
      </c>
      <c r="O15" s="110">
        <v>0</v>
      </c>
      <c r="P15" s="110">
        <v>0</v>
      </c>
      <c r="Q15" s="110">
        <v>0</v>
      </c>
      <c r="R15" s="111">
        <v>0</v>
      </c>
      <c r="S15" s="108">
        <v>0</v>
      </c>
      <c r="T15" s="110">
        <v>1</v>
      </c>
      <c r="U15" s="110">
        <v>1</v>
      </c>
      <c r="V15" s="110">
        <v>1</v>
      </c>
      <c r="W15" s="111">
        <v>1</v>
      </c>
      <c r="X15" s="108">
        <v>1</v>
      </c>
      <c r="Y15" s="110">
        <v>0</v>
      </c>
      <c r="Z15" s="110">
        <v>0</v>
      </c>
      <c r="AA15" s="110">
        <v>1</v>
      </c>
      <c r="AB15" s="111">
        <v>1</v>
      </c>
      <c r="AC15" s="108">
        <v>0</v>
      </c>
      <c r="AD15" s="110">
        <v>1</v>
      </c>
      <c r="AE15" s="110">
        <v>1</v>
      </c>
      <c r="AF15" s="110">
        <v>1</v>
      </c>
      <c r="AG15" s="111">
        <v>1</v>
      </c>
    </row>
    <row r="16" spans="1:33" ht="89.4" customHeight="1" x14ac:dyDescent="0.3">
      <c r="A16" s="113" t="s">
        <v>44</v>
      </c>
      <c r="B16" s="114" t="s">
        <v>80</v>
      </c>
      <c r="C16" s="113" t="e" vm="14">
        <v>#VALUE!</v>
      </c>
      <c r="D16" s="113">
        <v>0</v>
      </c>
      <c r="E16" s="115">
        <v>1</v>
      </c>
      <c r="F16" s="115">
        <v>0</v>
      </c>
      <c r="G16" s="115">
        <v>1</v>
      </c>
      <c r="H16" s="116">
        <v>1</v>
      </c>
      <c r="I16" s="113">
        <v>0</v>
      </c>
      <c r="J16" s="115">
        <v>1</v>
      </c>
      <c r="K16" s="115">
        <v>1</v>
      </c>
      <c r="L16" s="115">
        <v>1</v>
      </c>
      <c r="M16" s="116">
        <v>1</v>
      </c>
      <c r="N16" s="113">
        <v>0</v>
      </c>
      <c r="O16" s="115">
        <v>0</v>
      </c>
      <c r="P16" s="115">
        <v>0</v>
      </c>
      <c r="Q16" s="115">
        <v>0</v>
      </c>
      <c r="R16" s="116">
        <v>0</v>
      </c>
      <c r="S16" s="113">
        <v>0</v>
      </c>
      <c r="T16" s="115">
        <v>1</v>
      </c>
      <c r="U16" s="115">
        <v>1</v>
      </c>
      <c r="V16" s="115">
        <v>1</v>
      </c>
      <c r="W16" s="116">
        <v>1</v>
      </c>
      <c r="X16" s="113">
        <v>1</v>
      </c>
      <c r="Y16" s="115">
        <v>1</v>
      </c>
      <c r="Z16" s="115">
        <v>1</v>
      </c>
      <c r="AA16" s="115">
        <v>1</v>
      </c>
      <c r="AB16" s="116">
        <v>1</v>
      </c>
      <c r="AC16" s="113">
        <v>0</v>
      </c>
      <c r="AD16" s="115">
        <v>1</v>
      </c>
      <c r="AE16" s="115">
        <v>1</v>
      </c>
      <c r="AF16" s="115">
        <v>1</v>
      </c>
      <c r="AG16" s="116">
        <v>1</v>
      </c>
    </row>
    <row r="17" spans="1:33" s="98" customFormat="1" ht="13.8" customHeight="1" x14ac:dyDescent="0.3">
      <c r="A17" s="117"/>
      <c r="B17" s="117"/>
      <c r="C17" s="117"/>
      <c r="D17" s="118">
        <f>+(COUNTIF(D3:D16,1)/(14-(COUNTIF(D3:D16,2))))</f>
        <v>0.63636363636363635</v>
      </c>
      <c r="E17" s="118">
        <f t="shared" ref="E17:AG17" si="0">+(COUNTIF(E3:E16,1)/(14-(COUNTIF(E3:E16,2))))</f>
        <v>0.72727272727272729</v>
      </c>
      <c r="F17" s="118">
        <f t="shared" si="0"/>
        <v>0.63636363636363635</v>
      </c>
      <c r="G17" s="118">
        <f t="shared" si="0"/>
        <v>0.63636363636363635</v>
      </c>
      <c r="H17" s="118">
        <f t="shared" si="0"/>
        <v>0.72727272727272729</v>
      </c>
      <c r="I17" s="118">
        <f t="shared" si="0"/>
        <v>0.69230769230769229</v>
      </c>
      <c r="J17" s="118">
        <f t="shared" si="0"/>
        <v>0.84615384615384615</v>
      </c>
      <c r="K17" s="118">
        <f t="shared" si="0"/>
        <v>0.84615384615384615</v>
      </c>
      <c r="L17" s="118">
        <f t="shared" si="0"/>
        <v>0.76923076923076927</v>
      </c>
      <c r="M17" s="118">
        <f t="shared" si="0"/>
        <v>0.69230769230769229</v>
      </c>
      <c r="N17" s="118">
        <f t="shared" si="0"/>
        <v>0.23076923076923078</v>
      </c>
      <c r="O17" s="118">
        <f t="shared" si="0"/>
        <v>0.38461538461538464</v>
      </c>
      <c r="P17" s="118">
        <f t="shared" si="0"/>
        <v>0.69230769230769229</v>
      </c>
      <c r="Q17" s="118">
        <f t="shared" si="0"/>
        <v>0.53846153846153844</v>
      </c>
      <c r="R17" s="118">
        <f t="shared" si="0"/>
        <v>0.69230769230769229</v>
      </c>
      <c r="S17" s="118">
        <f t="shared" si="0"/>
        <v>0.5</v>
      </c>
      <c r="T17" s="118">
        <f t="shared" si="0"/>
        <v>1</v>
      </c>
      <c r="U17" s="118">
        <f t="shared" si="0"/>
        <v>0.8571428571428571</v>
      </c>
      <c r="V17" s="118">
        <f t="shared" si="0"/>
        <v>0.9285714285714286</v>
      </c>
      <c r="W17" s="118">
        <f t="shared" si="0"/>
        <v>1</v>
      </c>
      <c r="X17" s="118">
        <f t="shared" si="0"/>
        <v>0.7</v>
      </c>
      <c r="Y17" s="118">
        <f t="shared" si="0"/>
        <v>0.8</v>
      </c>
      <c r="Z17" s="118">
        <f t="shared" si="0"/>
        <v>0.8</v>
      </c>
      <c r="AA17" s="118">
        <f t="shared" si="0"/>
        <v>1</v>
      </c>
      <c r="AB17" s="118">
        <f t="shared" si="0"/>
        <v>0.8</v>
      </c>
      <c r="AC17" s="118">
        <f t="shared" si="0"/>
        <v>0.21428571428571427</v>
      </c>
      <c r="AD17" s="118">
        <f t="shared" si="0"/>
        <v>0.7142857142857143</v>
      </c>
      <c r="AE17" s="118">
        <f t="shared" si="0"/>
        <v>0.7142857142857143</v>
      </c>
      <c r="AF17" s="118">
        <f t="shared" si="0"/>
        <v>0.5714285714285714</v>
      </c>
      <c r="AG17" s="118">
        <f t="shared" si="0"/>
        <v>0.7857142857142857</v>
      </c>
    </row>
    <row r="18" spans="1:33" x14ac:dyDescent="0.3">
      <c r="I18" s="99"/>
    </row>
    <row r="19" spans="1:33" x14ac:dyDescent="0.3">
      <c r="Y19" s="100"/>
    </row>
  </sheetData>
  <mergeCells count="6">
    <mergeCell ref="AC1:AG1"/>
    <mergeCell ref="D1:H1"/>
    <mergeCell ref="I1:M1"/>
    <mergeCell ref="N1:R1"/>
    <mergeCell ref="S1:W1"/>
    <mergeCell ref="X1:AB1"/>
  </mergeCells>
  <conditionalFormatting sqref="D2:M16 N3:AG16">
    <cfRule type="cellIs" dxfId="2" priority="3" operator="equal">
      <formula>2</formula>
    </cfRule>
  </conditionalFormatting>
  <conditionalFormatting sqref="D3:AG1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Matriz </vt:lpstr>
      <vt:lpstr>Datasets</vt:lpstr>
      <vt:lpstr>Base de datos</vt:lpstr>
      <vt:lpstr>Base de datos_Mejorado</vt:lpstr>
      <vt:lpstr>Prueba_Acertividad</vt:lpstr>
      <vt:lpstr>Prueba_Acertividad_2</vt:lpstr>
      <vt:lpstr>Hoja1</vt:lpstr>
      <vt:lpstr>Hoja2</vt:lpstr>
      <vt:lpstr>Prueba_Acertividad_2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Castaño</dc:creator>
  <cp:lastModifiedBy>Nicolas Castaño Cardona</cp:lastModifiedBy>
  <dcterms:created xsi:type="dcterms:W3CDTF">2024-09-20T01:31:55Z</dcterms:created>
  <dcterms:modified xsi:type="dcterms:W3CDTF">2025-01-16T05:23:50Z</dcterms:modified>
</cp:coreProperties>
</file>