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archivosxm\RespaldosSDDP2\MP\2026\SendaInvierno_2026\Senda_invierno_2026_CREG_Definitva\Resultados\"/>
    </mc:Choice>
  </mc:AlternateContent>
  <xr:revisionPtr revIDLastSave="0" documentId="13_ncr:1_{7F445EFF-068E-4FFC-A552-C746E8A9BEC9}" xr6:coauthVersionLast="47" xr6:coauthVersionMax="47" xr10:uidLastSave="{00000000-0000-0000-0000-000000000000}"/>
  <bookViews>
    <workbookView showSheetTabs="0" xWindow="-28920" yWindow="750" windowWidth="29040" windowHeight="15720" activeTab="4" xr2:uid="{9B0B0282-2BC8-41F1-A81A-DD36A8C81141}"/>
  </bookViews>
  <sheets>
    <sheet name="PPAL" sheetId="1" r:id="rId1"/>
    <sheet name="Desbalances" sheetId="22" r:id="rId2"/>
    <sheet name="DispCombustible" sheetId="35" r:id="rId3"/>
    <sheet name="Senda_Embalse" sheetId="33" r:id="rId4"/>
    <sheet name="GenTermicaSIN" sheetId="31" r:id="rId5"/>
    <sheet name="Mantenimientos" sheetId="24" r:id="rId6"/>
    <sheet name="Objetivo" sheetId="3" r:id="rId7"/>
    <sheet name="Metodología" sheetId="38" r:id="rId8"/>
    <sheet name="inforacion basica" sheetId="13" r:id="rId9"/>
    <sheet name="MinimosOperativos" sheetId="23" r:id="rId10"/>
    <sheet name="EscenariosHidrológicos" sheetId="21" r:id="rId11"/>
    <sheet name="Demanda" sheetId="5" r:id="rId12"/>
    <sheet name="Precios combus" sheetId="10" r:id="rId13"/>
    <sheet name="OCV y COM" sheetId="11" r:id="rId14"/>
    <sheet name="Costo Increm." sheetId="12" r:id="rId15"/>
    <sheet name="IH y ICP" sheetId="15" r:id="rId16"/>
    <sheet name="ProyectosGeneración" sheetId="19" r:id="rId17"/>
    <sheet name="ProyectosSTN" sheetId="20" r:id="rId18"/>
    <sheet name="CAR" sheetId="18" r:id="rId19"/>
  </sheets>
  <externalReferences>
    <externalReference r:id="rId20"/>
  </externalReferences>
  <definedNames>
    <definedName name="_Toc116621660" localSheetId="8">'inforacion basica'!#REF!</definedName>
    <definedName name="_Toc116621660" localSheetId="6">Objetivo!#REF!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3" l="1"/>
  <c r="E39" i="13" l="1"/>
  <c r="F28" i="13"/>
  <c r="B11" i="31" l="1"/>
  <c r="B12" i="31" s="1"/>
  <c r="B13" i="31" s="1"/>
  <c r="B14" i="31" s="1"/>
  <c r="B15" i="31" s="1"/>
  <c r="B16" i="31" s="1"/>
  <c r="B17" i="31" s="1"/>
  <c r="B18" i="31" s="1"/>
  <c r="B19" i="31" s="1"/>
  <c r="B20" i="31" s="1"/>
  <c r="B21" i="31" s="1"/>
  <c r="B22" i="31" s="1"/>
  <c r="B23" i="31" s="1"/>
  <c r="B24" i="31" s="1"/>
  <c r="B25" i="31" s="1"/>
  <c r="B26" i="31" s="1"/>
  <c r="B27" i="31" s="1"/>
  <c r="B28" i="31" s="1"/>
  <c r="B29" i="31" s="1"/>
  <c r="B30" i="31" s="1"/>
  <c r="B31" i="31" s="1"/>
  <c r="B32" i="31" s="1"/>
  <c r="B33" i="31" s="1"/>
  <c r="B34" i="31" s="1"/>
  <c r="B35" i="31" s="1"/>
  <c r="B36" i="31" s="1"/>
  <c r="B37" i="31" s="1"/>
  <c r="B38" i="31" s="1"/>
  <c r="B39" i="31" s="1"/>
  <c r="B40" i="31" s="1"/>
  <c r="B41" i="31" s="1"/>
  <c r="B42" i="31" s="1"/>
  <c r="B43" i="31" s="1"/>
  <c r="B44" i="31" s="1"/>
  <c r="B45" i="31" s="1"/>
  <c r="B46" i="31" s="1"/>
  <c r="B47" i="31" s="1"/>
  <c r="B48" i="31" s="1"/>
  <c r="B49" i="31" s="1"/>
  <c r="B50" i="31" s="1"/>
  <c r="B51" i="31" s="1"/>
  <c r="B52" i="31" s="1"/>
  <c r="B53" i="31" s="1"/>
  <c r="B54" i="31" s="1"/>
  <c r="B55" i="31" s="1"/>
  <c r="B56" i="31" s="1"/>
  <c r="B57" i="31" s="1"/>
  <c r="B58" i="31" s="1"/>
  <c r="B59" i="31" s="1"/>
  <c r="B60" i="31" s="1"/>
  <c r="B61" i="31" s="1"/>
  <c r="B62" i="31" s="1"/>
  <c r="B63" i="31" s="1"/>
  <c r="B64" i="31" s="1"/>
  <c r="B65" i="31" s="1"/>
  <c r="B66" i="31" s="1"/>
  <c r="B67" i="31" s="1"/>
  <c r="B68" i="31" s="1"/>
  <c r="B69" i="31" s="1"/>
  <c r="B70" i="31" s="1"/>
  <c r="B71" i="31" s="1"/>
  <c r="B72" i="31" s="1"/>
  <c r="B73" i="31" s="1"/>
  <c r="B74" i="31" s="1"/>
  <c r="B75" i="31" s="1"/>
  <c r="B76" i="31" s="1"/>
  <c r="B77" i="31" s="1"/>
  <c r="B78" i="31" s="1"/>
  <c r="B79" i="31" s="1"/>
  <c r="B80" i="31" s="1"/>
  <c r="B81" i="31" s="1"/>
  <c r="B82" i="31" s="1"/>
  <c r="B83" i="31" s="1"/>
  <c r="B84" i="31" s="1"/>
  <c r="B85" i="31" s="1"/>
  <c r="B86" i="31" s="1"/>
  <c r="B87" i="31" s="1"/>
  <c r="B88" i="31" s="1"/>
  <c r="B89" i="31" s="1"/>
  <c r="B90" i="31" s="1"/>
  <c r="B91" i="31" s="1"/>
  <c r="B92" i="31" s="1"/>
  <c r="B93" i="31" s="1"/>
  <c r="B94" i="31" s="1"/>
  <c r="B95" i="31" s="1"/>
  <c r="B96" i="31" s="1"/>
  <c r="B97" i="31" s="1"/>
  <c r="B98" i="31" s="1"/>
  <c r="B99" i="31" s="1"/>
  <c r="B100" i="31" s="1"/>
  <c r="B101" i="31" s="1"/>
  <c r="B102" i="31" s="1"/>
  <c r="B103" i="31" s="1"/>
  <c r="B104" i="31" s="1"/>
  <c r="B105" i="31" s="1"/>
  <c r="B106" i="31" s="1"/>
  <c r="B107" i="31" s="1"/>
  <c r="B108" i="31" s="1"/>
  <c r="B109" i="31" s="1"/>
  <c r="B110" i="31" s="1"/>
  <c r="B111" i="31" s="1"/>
  <c r="B112" i="31" s="1"/>
  <c r="B113" i="31" s="1"/>
  <c r="B114" i="31" s="1"/>
  <c r="B115" i="31" s="1"/>
  <c r="B116" i="31" s="1"/>
  <c r="B117" i="31" s="1"/>
  <c r="B118" i="31" s="1"/>
  <c r="B119" i="31" s="1"/>
  <c r="B120" i="31" s="1"/>
  <c r="B121" i="31" s="1"/>
  <c r="B122" i="31" s="1"/>
  <c r="B123" i="31" s="1"/>
  <c r="B124" i="31" s="1"/>
  <c r="B125" i="31" s="1"/>
  <c r="B126" i="31" s="1"/>
  <c r="B127" i="31" s="1"/>
  <c r="B128" i="31" s="1"/>
  <c r="B129" i="31" s="1"/>
  <c r="B130" i="31" s="1"/>
  <c r="B131" i="31" s="1"/>
  <c r="B132" i="31" s="1"/>
  <c r="B133" i="31" s="1"/>
  <c r="B134" i="31" s="1"/>
  <c r="B135" i="31" s="1"/>
  <c r="B136" i="31" s="1"/>
  <c r="B137" i="31" s="1"/>
  <c r="B138" i="31" s="1"/>
  <c r="B139" i="31" s="1"/>
  <c r="B140" i="31" s="1"/>
  <c r="B141" i="31" s="1"/>
  <c r="B142" i="31" s="1"/>
  <c r="B143" i="31" s="1"/>
  <c r="B144" i="31" s="1"/>
  <c r="B145" i="31" s="1"/>
  <c r="B146" i="31" s="1"/>
  <c r="B147" i="31" s="1"/>
  <c r="B148" i="31" s="1"/>
  <c r="B149" i="31" s="1"/>
  <c r="B150" i="31" s="1"/>
  <c r="B151" i="31" s="1"/>
  <c r="B152" i="31" s="1"/>
  <c r="B153" i="31" s="1"/>
  <c r="B154" i="31" s="1"/>
  <c r="B155" i="31" s="1"/>
  <c r="B156" i="31" s="1"/>
  <c r="B157" i="31" s="1"/>
  <c r="B158" i="31" s="1"/>
  <c r="B159" i="31" s="1"/>
  <c r="B160" i="31" s="1"/>
  <c r="B161" i="31" s="1"/>
  <c r="B162" i="31" s="1"/>
  <c r="B163" i="31" s="1"/>
  <c r="B164" i="31" s="1"/>
  <c r="B165" i="31" s="1"/>
  <c r="B166" i="31" s="1"/>
  <c r="B167" i="31" s="1"/>
  <c r="B168" i="31" s="1"/>
  <c r="B169" i="31" s="1"/>
  <c r="B170" i="31" s="1"/>
  <c r="B171" i="31" s="1"/>
  <c r="B172" i="31" s="1"/>
  <c r="B173" i="31" s="1"/>
  <c r="B174" i="31" s="1"/>
  <c r="B175" i="31" s="1"/>
  <c r="B176" i="31" s="1"/>
  <c r="B177" i="31" s="1"/>
  <c r="B178" i="31" s="1"/>
  <c r="B179" i="31" s="1"/>
  <c r="B180" i="31" s="1"/>
  <c r="B181" i="31" s="1"/>
  <c r="B182" i="31" s="1"/>
  <c r="B183" i="31" s="1"/>
  <c r="B184" i="31" s="1"/>
  <c r="B185" i="31" s="1"/>
  <c r="B186" i="31" s="1"/>
  <c r="B187" i="31" s="1"/>
  <c r="B188" i="31" s="1"/>
  <c r="B189" i="31" s="1"/>
  <c r="B190" i="31" s="1"/>
  <c r="B191" i="31" s="1"/>
  <c r="B192" i="31" s="1"/>
  <c r="B193" i="31" s="1"/>
  <c r="B194" i="31" s="1"/>
  <c r="B195" i="31" s="1"/>
  <c r="B196" i="31" s="1"/>
  <c r="B197" i="31" s="1"/>
  <c r="B198" i="31" s="1"/>
  <c r="B199" i="31" s="1"/>
  <c r="B200" i="31" s="1"/>
  <c r="B201" i="31" s="1"/>
  <c r="B202" i="31" s="1"/>
  <c r="B203" i="31" s="1"/>
  <c r="B204" i="31" s="1"/>
  <c r="B205" i="31" s="1"/>
  <c r="B206" i="31" s="1"/>
  <c r="B207" i="31" s="1"/>
  <c r="B208" i="31" s="1"/>
  <c r="B209" i="31" s="1"/>
  <c r="B210" i="31" s="1"/>
  <c r="B211" i="31" s="1"/>
  <c r="B212" i="31" s="1"/>
  <c r="B213" i="31" s="1"/>
  <c r="B214" i="31" s="1"/>
  <c r="B215" i="31" s="1"/>
  <c r="B216" i="31" s="1"/>
  <c r="B217" i="31" s="1"/>
  <c r="B218" i="31" s="1"/>
  <c r="B219" i="31" s="1"/>
  <c r="B220" i="31" s="1"/>
  <c r="B221" i="31" s="1"/>
  <c r="B222" i="31" s="1"/>
  <c r="B223" i="31" s="1"/>
  <c r="B3" i="3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parametros_generales" description="Conexión a la consulta 'parametros_generales' en el libro." type="5" refreshedVersion="6" background="1" saveData="1">
    <dbPr connection="Provider=Microsoft.Mashup.OleDb.1;Data Source=$Workbook$;Location=parametros_generales;Extended Properties=&quot;&quot;" command="SELECT * FROM [parametros_generales]"/>
  </connection>
</connections>
</file>

<file path=xl/sharedStrings.xml><?xml version="1.0" encoding="utf-8"?>
<sst xmlns="http://schemas.openxmlformats.org/spreadsheetml/2006/main" count="281" uniqueCount="247">
  <si>
    <t>Dirección Planeación de la Operación</t>
  </si>
  <si>
    <t>Contenido</t>
  </si>
  <si>
    <t>Regresar al sitio</t>
  </si>
  <si>
    <t>Demanda</t>
  </si>
  <si>
    <t>Versión MPODE</t>
  </si>
  <si>
    <t>Horizonte</t>
  </si>
  <si>
    <t>Condición terminal</t>
  </si>
  <si>
    <t>Tipo de estudio</t>
  </si>
  <si>
    <t>5 casos autónomos</t>
  </si>
  <si>
    <t>Condición inicial volumen de los embalses</t>
  </si>
  <si>
    <r>
      <t>Esce</t>
    </r>
    <r>
      <rPr>
        <sz val="10"/>
        <color theme="1"/>
        <rFont val="Calibri"/>
        <family val="2"/>
      </rPr>
      <t>nario medio de la UPME, Rev. Octubre/20</t>
    </r>
    <r>
      <rPr>
        <sz val="10"/>
        <color rgb="FF000000"/>
        <rFont val="Calibri"/>
        <family val="2"/>
      </rPr>
      <t>18</t>
    </r>
  </si>
  <si>
    <t>Ítem</t>
  </si>
  <si>
    <t>Consideración</t>
  </si>
  <si>
    <t>Parámetros generales</t>
  </si>
  <si>
    <t>Otros parámetros</t>
  </si>
  <si>
    <t xml:space="preserve">Proyectos de generación </t>
  </si>
  <si>
    <t>Proyectos de expansión transmisión del STN</t>
  </si>
  <si>
    <t xml:space="preserve">Red de transmisión </t>
  </si>
  <si>
    <t>Costos</t>
  </si>
  <si>
    <t>De transporte y suministro de combustible</t>
  </si>
  <si>
    <t>Combustibles</t>
  </si>
  <si>
    <t>Disponibilidad de combustible</t>
  </si>
  <si>
    <t>Otros</t>
  </si>
  <si>
    <t>Desbalance hídrico</t>
  </si>
  <si>
    <t>Interconexiones internacionales</t>
  </si>
  <si>
    <t>Costos Marginales Ecuador</t>
  </si>
  <si>
    <t>No se consideran intercambios</t>
  </si>
  <si>
    <t>Límites de Intercambio</t>
  </si>
  <si>
    <t>Parámetro Económico</t>
  </si>
  <si>
    <t>Valor</t>
  </si>
  <si>
    <t>Valor Aportes Ley 99 de 1993 para recursos Térmicos (Valor en $/kWh)</t>
  </si>
  <si>
    <t>Costo de Operación y Mantenimiento para recursos que operan con GAS (Valor en $/kWh)</t>
  </si>
  <si>
    <t>Costo de Operación y Mantenimiento para recursos que operan con CARBÓN (Valor en $/kWh)</t>
  </si>
  <si>
    <t>Costo de Operación y Mantenimiento para recursos que operan con otros combustibles diferentes de GAS y CARBÓN (Valor en $/kWh)</t>
  </si>
  <si>
    <t>Costo de Operación y Mantenimiento para recursos que operan con GAS (Valor en USD/MWh)</t>
  </si>
  <si>
    <t>Costo de Operación y Mantenimiento para recursos que operan con CARBÓN (Valor en USD/MWh)</t>
  </si>
  <si>
    <t>Costo de Operación y Mantenimiento para recursos que operan con otros combustibles diferentes de GAS y CARBÓN (Valor en USD/MWh)</t>
  </si>
  <si>
    <t>Valor Aportes Ley 99 de 1993 para recursos Térmicos (Valor en USD/MWh)</t>
  </si>
  <si>
    <t>Costo Unitario de AGC  (Valor en $/kWh)</t>
  </si>
  <si>
    <t>Fuente (UPME)</t>
  </si>
  <si>
    <t xml:space="preserve"> </t>
  </si>
  <si>
    <t>IH</t>
  </si>
  <si>
    <t>ICP</t>
  </si>
  <si>
    <t>Objetivo y apéndice del informe</t>
  </si>
  <si>
    <t>PAIPA 1</t>
  </si>
  <si>
    <t>PAIPA 3</t>
  </si>
  <si>
    <t>TASAJERO 1</t>
  </si>
  <si>
    <t>PAIPA 4</t>
  </si>
  <si>
    <t>TASAJERO 2</t>
  </si>
  <si>
    <t>TÉRMICA</t>
  </si>
  <si>
    <t xml:space="preserve">HIDRAULICA </t>
  </si>
  <si>
    <t>Fecha Final</t>
  </si>
  <si>
    <t>BETANIA</t>
  </si>
  <si>
    <t>CALIMA</t>
  </si>
  <si>
    <t>CHIVOR</t>
  </si>
  <si>
    <t>EL QUIMBO</t>
  </si>
  <si>
    <t>GUATAPE</t>
  </si>
  <si>
    <t>GUAVIO</t>
  </si>
  <si>
    <t>JAGUAS</t>
  </si>
  <si>
    <t>LA TASAJERA</t>
  </si>
  <si>
    <t>MIEL I</t>
  </si>
  <si>
    <t>PLAYAS</t>
  </si>
  <si>
    <t>PORCE II</t>
  </si>
  <si>
    <t>PORCE III</t>
  </si>
  <si>
    <t>PRADO</t>
  </si>
  <si>
    <t>SALVAJINA</t>
  </si>
  <si>
    <t>SAN CARLOS</t>
  </si>
  <si>
    <t>SOGAMOSO</t>
  </si>
  <si>
    <t>TRONERAS</t>
  </si>
  <si>
    <t>URRA</t>
  </si>
  <si>
    <t>Centro Nacional de Despacho</t>
  </si>
  <si>
    <t xml:space="preserve">Objetivo y apéndice del informe </t>
  </si>
  <si>
    <t>Año adicional</t>
  </si>
  <si>
    <t>Restricciones de niveles de embalses</t>
  </si>
  <si>
    <t>Curva de administración del Riesgo (CAR)</t>
  </si>
  <si>
    <t>CAR [%]</t>
  </si>
  <si>
    <t>Otros costos variables (OCV)</t>
  </si>
  <si>
    <t>Fuente:</t>
  </si>
  <si>
    <t>Parámetros de plantas de generación y elementos de la red del STN existentes</t>
  </si>
  <si>
    <t>Topología del sistema hidráulico</t>
  </si>
  <si>
    <t>Modelos de embalse reportados para el Cargo por Confiabilidad, ajustados con las demandas de acueducto y filtración informadas por los agentes</t>
  </si>
  <si>
    <t>Valor de la Tasa de Cambio Representativa del Mercado (último día del mes anterior)</t>
  </si>
  <si>
    <t>Fecha de corte para IH e ICP</t>
  </si>
  <si>
    <t xml:space="preserve">Se consideran los proyectos del STN y las restricciones indicadas en el Informe de Planeamiento Operativo Eléctrico de Mediano Plazo vigente, publicado por XM. El detalle del informe se puede consultar en el archivo TablaRestricciones.xlsx que se encuentra en la siguiente ruta: </t>
  </si>
  <si>
    <t>Penalización [$USD/MWh]</t>
  </si>
  <si>
    <t>Fecha</t>
  </si>
  <si>
    <t>Último día del mes anterior al día de la simulación</t>
  </si>
  <si>
    <t>PAIPA 2</t>
  </si>
  <si>
    <t>TERMONORTE</t>
  </si>
  <si>
    <t>ALTO ANCHICAYA</t>
  </si>
  <si>
    <t>AMOYA LA ESPERANZA</t>
  </si>
  <si>
    <t>BAJO ANCHICAYA</t>
  </si>
  <si>
    <t>CARLOS LLERAS</t>
  </si>
  <si>
    <t>CALDERAS</t>
  </si>
  <si>
    <t>CUCUANA</t>
  </si>
  <si>
    <t>DARIO VALENCIA SAMPER</t>
  </si>
  <si>
    <t>ESMERALDA</t>
  </si>
  <si>
    <t>GUADALUPE III</t>
  </si>
  <si>
    <t>GUADALUPE IV</t>
  </si>
  <si>
    <t>INSULA</t>
  </si>
  <si>
    <t>LA GUACA</t>
  </si>
  <si>
    <t>LAGUNETA</t>
  </si>
  <si>
    <t>PARAISO</t>
  </si>
  <si>
    <t>PRADO IV</t>
  </si>
  <si>
    <t>RIOGRANDE I</t>
  </si>
  <si>
    <t>SALTO II</t>
  </si>
  <si>
    <t>SAN FRANCISCO</t>
  </si>
  <si>
    <t>SAN MIGUEL</t>
  </si>
  <si>
    <t>ESCUELA DE MINAS</t>
  </si>
  <si>
    <t>Información actualizada a</t>
  </si>
  <si>
    <t>Mantenimientos de generación en estado solicitado, aprobado y en ejecución en el Sistema Nacional de Consignaciones para 12 meses</t>
  </si>
  <si>
    <t>De racionamiento UPME</t>
  </si>
  <si>
    <t>Para los casos de simulación se considera un único valor de energía no suministrada (ENS) con el costo del cuarto segmento de racionamiento, usando la TRM del último día del mes anterior</t>
  </si>
  <si>
    <t>Nota: la generación térmica máxima es la obtenida del modelo energético considerando los índices de indisponibilidad de generación y los mantenimientos informados por los agentes.</t>
  </si>
  <si>
    <r>
      <t>Las restricciones de niveles para cada embalse se determinan como se describe a continuación:</t>
    </r>
    <r>
      <rPr>
        <b/>
        <sz val="11"/>
        <color theme="1"/>
        <rFont val="Calibri"/>
        <family val="2"/>
        <scheme val="minor"/>
      </rPr>
      <t xml:space="preserve">
Volumen mínimo: </t>
    </r>
    <r>
      <rPr>
        <sz val="11"/>
        <color theme="1"/>
        <rFont val="Calibri"/>
        <family val="2"/>
        <scheme val="minor"/>
      </rPr>
      <t xml:space="preserve">Se considera el Mínimo Operativo Inferior vigente definido en la Resolución CREG 025 de 1995. Para los embalses multipropósito (Agregado Norte de Bogotá y Chuza) se representan las curvas guía operativas informadas por los agentes.
</t>
    </r>
    <r>
      <rPr>
        <b/>
        <sz val="11"/>
        <color theme="1"/>
        <rFont val="Calibri"/>
        <family val="2"/>
        <scheme val="minor"/>
      </rPr>
      <t xml:space="preserve">Volumen de alerta: </t>
    </r>
    <r>
      <rPr>
        <sz val="11"/>
        <color theme="1"/>
        <rFont val="Calibri"/>
        <family val="2"/>
        <scheme val="minor"/>
      </rPr>
      <t xml:space="preserve">Se considera el máximo entre el Nivel ENFICC Probabilístico reportado por los agentes y el Mínimo Operativo Superior vigente definido en la Resolución CREG 025 de 1995.
</t>
    </r>
    <r>
      <rPr>
        <b/>
        <sz val="11"/>
        <color theme="1"/>
        <rFont val="Calibri"/>
        <family val="2"/>
        <scheme val="minor"/>
      </rPr>
      <t xml:space="preserve">Volumen de espera: </t>
    </r>
    <r>
      <rPr>
        <sz val="11"/>
        <color theme="1"/>
        <rFont val="Calibri"/>
        <family val="2"/>
        <scheme val="minor"/>
      </rPr>
      <t>Se consideran las curvas de restricciones reportadas por los agentes que reflejan condiciones máximas (Salvajina, Urra)</t>
    </r>
    <r>
      <rPr>
        <b/>
        <sz val="11"/>
        <color theme="1"/>
        <rFont val="Calibri"/>
        <family val="2"/>
        <scheme val="minor"/>
      </rPr>
      <t xml:space="preserve">
</t>
    </r>
  </si>
  <si>
    <t>Información a</t>
  </si>
  <si>
    <t>Se considera la red del STN y las restricciones indicadas en el informe de Planeación operativa eléctrica de mediano plazo vigente</t>
  </si>
  <si>
    <t>Representa el nivel mínimo agregado de embalse del SIN. Se construye a partir del nivel mínimo histórico de cada embalse en cada semana del año, desde 2004 hasta la fecha y de manera desacoplada en el tiempo (para un embalse el nivel mínimo de la semana x puede presentarse en un año diferente que en el nivel mínimo de la semana anterior o siguiente a x). 
El modelado de esta restricción incluye una penalización tanto en política como en simulación correspondiente al primer escalon de racionamiento vigente.
Ésta restricción es considerada únicamente en el planeamiento de la operación, donde se busca manejar el riesgo de que el embalse del SIN se ubique por debajo de los niveles definidos en su restricción</t>
  </si>
  <si>
    <t>MANTENIMIENTO DE UNIDADES HIDROTÉRMICAS</t>
  </si>
  <si>
    <t>Escenarios demanda UPME</t>
  </si>
  <si>
    <t>Escenario</t>
  </si>
  <si>
    <t>A</t>
  </si>
  <si>
    <t>Gwh/día</t>
  </si>
  <si>
    <t>Documento soporte para determinar la Senda de Referencia según lo establecido en la Resolución CREG 209 de 2020</t>
  </si>
  <si>
    <t>2. Información básica</t>
  </si>
  <si>
    <t xml:space="preserve">Información básica de los supuestos considerados </t>
  </si>
  <si>
    <t>1. Senda de Referencia del embalse</t>
  </si>
  <si>
    <t>Senda de Referencia del Embalse</t>
  </si>
  <si>
    <t>Nota: se muestra la evolución del embalse en resolución diaria. Dado que el modelo entrega los resultados para el final de la etapa de resolución semanal, los datos fueron obtenidos a partir de interpolaciones lineales de los datos semanales</t>
  </si>
  <si>
    <t>3. Detalle de supuestos considerados</t>
  </si>
  <si>
    <t>3.1 Demanda de energía</t>
  </si>
  <si>
    <t>3.2 Costo incremental operativo de racionamiento de energía</t>
  </si>
  <si>
    <t>3.3 Escenarios hidrológicos</t>
  </si>
  <si>
    <t>3.4 Desbalances hídricos</t>
  </si>
  <si>
    <t>3.5 Restricciones de nivel de embalse</t>
  </si>
  <si>
    <t>3.6 Curva de administración del riesgo</t>
  </si>
  <si>
    <t>3.7 Precios de combustibles</t>
  </si>
  <si>
    <t>3.8 Disponibilidad de combustibles</t>
  </si>
  <si>
    <t>3.9 Costos fijos y variables de las plantas térmicas</t>
  </si>
  <si>
    <t>3.10 Índices de indisponibilidad por planta</t>
  </si>
  <si>
    <t xml:space="preserve">3.11 Mantenimientos de generación </t>
  </si>
  <si>
    <t>3.13 Proyectos de generación futuros</t>
  </si>
  <si>
    <t>3.14 Proyectos STN futuros y restricciones</t>
  </si>
  <si>
    <t>4. Generación térmica del SIN</t>
  </si>
  <si>
    <t>Embalse SIN Diario [%]</t>
  </si>
  <si>
    <t xml:space="preserve">ETAPA    </t>
  </si>
  <si>
    <t>Este documento tiene como objetivo publicar la senda de referencia y documentos soporte, según lo establecido en el artículo 5, literal e. de la Resolución CREG 209 del 2020.
A continuación, se muestra el contenido del documento.</t>
  </si>
  <si>
    <r>
      <rPr>
        <b/>
        <sz val="11"/>
        <color rgb="FF000000"/>
        <rFont val="Calibri"/>
        <family val="2"/>
        <scheme val="minor"/>
      </rPr>
      <t xml:space="preserve">3. Detalle de supuestos. </t>
    </r>
    <r>
      <rPr>
        <sz val="11"/>
        <color rgb="FF000000"/>
        <rFont val="Calibri"/>
        <family val="2"/>
        <scheme val="minor"/>
      </rPr>
      <t>Contiene una explicación detallada de los supuestos considerados para la determinación de la senda de referencia del embalse.</t>
    </r>
  </si>
  <si>
    <r>
      <rPr>
        <b/>
        <sz val="11"/>
        <color rgb="FF000000"/>
        <rFont val="Calibri"/>
        <family val="2"/>
        <scheme val="minor"/>
      </rPr>
      <t xml:space="preserve">4. Resumen de resultados. </t>
    </r>
    <r>
      <rPr>
        <sz val="11"/>
        <color rgb="FF000000"/>
        <rFont val="Calibri"/>
        <family val="2"/>
        <scheme val="minor"/>
      </rPr>
      <t>Se muestran resultados de generación térmica del SIN</t>
    </r>
  </si>
  <si>
    <t>Metodología</t>
  </si>
  <si>
    <r>
      <t xml:space="preserve">Metodología. </t>
    </r>
    <r>
      <rPr>
        <sz val="11"/>
        <color theme="1"/>
        <rFont val="Calibri"/>
        <family val="2"/>
        <scheme val="minor"/>
      </rPr>
      <t>Contiene una explicación general del procedimiento aplicado</t>
    </r>
  </si>
  <si>
    <t>Demanda de energía</t>
  </si>
  <si>
    <t>Costo incremental operativo de racionamiento de energía:</t>
  </si>
  <si>
    <t>Escenarios hidrológicos considerados</t>
  </si>
  <si>
    <t xml:space="preserve">Desbalances </t>
  </si>
  <si>
    <t>Curva de administración del riesgo</t>
  </si>
  <si>
    <t>Precios de combustibles</t>
  </si>
  <si>
    <t>Disponibilidad de combustibles</t>
  </si>
  <si>
    <t>Costos fijos y variables de las plantas térmicas</t>
  </si>
  <si>
    <t>Índices de indisponibilidad por planta</t>
  </si>
  <si>
    <t>Generación térmica del SIN</t>
  </si>
  <si>
    <t>Proyectos STN futuros y restricciones</t>
  </si>
  <si>
    <t>https://www1.upme.gov.co/DemandayEficiencia/Paginas/costos-de-racionamiento.aspx</t>
  </si>
  <si>
    <t xml:space="preserve">Los estudios energéticos consideran cantidades de combustibles "suficientes" para que los recursos puedan generar a la maxima capacidad de potencia que resulte
luego de la aplicación de los indices disponibilidad (ICP e IH obtenidos de la información histórica de estados de las maquinas) a los MW disponibles (considerando los mantenimientos) en cada etapa del horizonte. A continuación y a manera de ilustración se muestran valores "aproximados" de los consumos maximos de combustibles que podrían usarse en el modelo y su comparación (referencia) con las declaraciones de contratos de combustible realziadas en la última verificación anual de ENFICC. Este modelado tiene como objetivo obtener las cantidades requeridas por el parque termoelectrico segun sus parametros técnicos. </t>
  </si>
  <si>
    <t>FLORES 1</t>
  </si>
  <si>
    <t>https://www1.upme.gov.co/DemandayEficiencia</t>
  </si>
  <si>
    <t>ITUANGO</t>
  </si>
  <si>
    <t>https://www.xm.com.co</t>
  </si>
  <si>
    <t>Enlace solo disponible para agentes con acceso otorgado mediante contraseña</t>
  </si>
  <si>
    <t>CEN</t>
  </si>
  <si>
    <t>Capacidad Efectiva Neta (Expresada en energía)</t>
  </si>
  <si>
    <t>Indisponibilidad de Corto Plazo</t>
  </si>
  <si>
    <t>HR</t>
  </si>
  <si>
    <t>Heat Rate</t>
  </si>
  <si>
    <t>GWh/dia</t>
  </si>
  <si>
    <t>C_CANDELARIA</t>
  </si>
  <si>
    <t>GT Senda</t>
  </si>
  <si>
    <t>Escenario Medio</t>
  </si>
  <si>
    <t>Prom</t>
  </si>
  <si>
    <t>CHARQUITO</t>
  </si>
  <si>
    <t>FLORES4</t>
  </si>
  <si>
    <r>
      <rPr>
        <b/>
        <sz val="11"/>
        <color theme="1"/>
        <rFont val="Calibri"/>
        <family val="2"/>
        <scheme val="minor"/>
      </rPr>
      <t xml:space="preserve">2. Información Básica. </t>
    </r>
    <r>
      <rPr>
        <sz val="11"/>
        <color theme="1"/>
        <rFont val="Calibri"/>
        <family val="2"/>
        <scheme val="minor"/>
      </rPr>
      <t>Se presenta una descripción general de la información, parámetros y supuestos considerados definidos por la CREG, para la determinación de la senda de referencia del embalse.</t>
    </r>
  </si>
  <si>
    <t>TEBSAB</t>
  </si>
  <si>
    <t>TERMOEMCALI</t>
  </si>
  <si>
    <t>TERMOSIERRA</t>
  </si>
  <si>
    <t>Senda de Referencia Invierno 2026</t>
  </si>
  <si>
    <r>
      <rPr>
        <b/>
        <sz val="11"/>
        <color theme="1"/>
        <rFont val="Calibri"/>
        <family val="2"/>
        <scheme val="minor"/>
      </rPr>
      <t xml:space="preserve">1. Senda de Referencia del Embalse. </t>
    </r>
    <r>
      <rPr>
        <sz val="11"/>
        <color theme="1"/>
        <rFont val="Calibri"/>
        <family val="2"/>
        <scheme val="minor"/>
      </rPr>
      <t>Se presenta la evolución del embalse agregado del SIN en porcentaje y resolución diara para la estación de Invierno 2026.</t>
    </r>
  </si>
  <si>
    <t>Politica Estocástica - autónomo (sistema Colombiano aislado) 
Simulaciones para series sinteticas e historicas</t>
  </si>
  <si>
    <t>Se consideran las restricciones operativas calculadas según la Resolución CREG 025 de 1995 y las reportadas por los agentes (Ver numeral 2.5).</t>
  </si>
  <si>
    <t>Heat Rate (HR) de las plantas térmicas de gas informado por el agente para el Cargo por Confiabilidad al momento de los análisis y afectado en 15% de acuerdo con recomendación del CNO.
HR de las plantas térmicas con combustibles diferentes a gas informado por el agente para el Cargo por Confiabilidad al momento de los análisis.
Factor de conversión medio para las plantas hidráulicas informado por el agente para el Cargo por Confiabilidad al momento de los análisis.
Índices de indisponibilidad según lo establecido en la regulación vigente. 
Se consideran los proyectos de generación futuros con fecha de puesta en operación probable en el horizonte de la simulación que tienen Obligaciones de Energía Firme y/o cumplen con garantías bancarias presentadas a la UPME según la resolución CREG 075 del 2021 (ver numeral 2.13)
Cartagena 3 no es considerada en el planeamiento operativo energético a partir del 1 de diciembre de 2023 de acuerdo a información entregada por NitroEnergy el 13 de diciembre de 2023 a través de comunicado 202344034305-3. De igual forma el proyecto Windpeshi no es considerado de acuerdo con comunicación de ENEL COLOMBIA radicada en XM con el número 202344015301-3 del 24 de mayo de 2023 y los proyectos Acacias2 y Camelias tampoco son considerados en el planeamiento energético de acuerdo a lo indicado por CELSIA a través de comunicación 202344017732 del 20 de junio de 2023</t>
  </si>
  <si>
    <t>Los publicados en la base de datos del informe de Planeación operativa eléctrica de mediano plazo vigente (Ver numeral 2.14)</t>
  </si>
  <si>
    <t>(Ver Numeral 2.11)</t>
  </si>
  <si>
    <t>Nota: Se consideran los mantenimientos reportados por AES Colombia para Chivor hasta el 2029, por ENEL para Guavio hasta el 2028 y restricciones en su embalse, curva operativa maxima para El Quimbo durante el invierno 2026 y restricción del embalse Ituango reportado por EPM.</t>
  </si>
  <si>
    <t>Se considera la información de precios de combustibles entregada por la UPME en el mes de noviembre de 2025 y los supuestos considerados por el SPO en su reunión 378 de febrero de 2026. (Ver numeral 2.7)</t>
  </si>
  <si>
    <t>Los valores vigentes de acuerdo con la resolución CREG 034 de 2001 (Ver numeral 2.9)</t>
  </si>
  <si>
    <t>No se consideran restricciones en el suministro de combustibles. (Ver numeral 2.8)</t>
  </si>
  <si>
    <t>Representa el nivel mínimo agregado de embalse del SIN. Se construye a partir del percentil 10 histórico de cada embalse en cada semana del año, desde 2004 a la fecha. (Ver numeral 2.6). El modelado de esta restricción incluye una penalización tanto en política como en simulación correspondiente al primer escalón de racionamiento UPME vigente</t>
  </si>
  <si>
    <t>Factores variables reportados por los agentes para los distintos valores del volumen útil y reducidos en 5%.</t>
  </si>
  <si>
    <t>Se considera el informe publicado por la UPME (julio/2025)</t>
  </si>
  <si>
    <r>
      <rPr>
        <b/>
        <sz val="12"/>
        <color theme="1"/>
        <rFont val="Calibri"/>
        <family val="2"/>
      </rPr>
      <t>Curva de duración de carga:</t>
    </r>
    <r>
      <rPr>
        <sz val="12"/>
        <color theme="1"/>
        <rFont val="Calibri"/>
        <family val="2"/>
      </rPr>
      <t xml:space="preserve"> La demanda del sistema se representa mediante una curva de duración de carga de catorce (14) bloques, cuya duración semanal se muestra a continuación. El bloque 7 representa las horas de demanda máxima y el bloque 1 las horas de demanda mínima.</t>
    </r>
  </si>
  <si>
    <t>Para el verano 2026/2027 y teniendo en cuenta la ocurrencia de un fenómeno climático tipo el Niño con aumento de temperaturas ambiente, se considera para dicho periodo el escenario IC68 de la UPME</t>
  </si>
  <si>
    <t>El escenario de hidrología estocástica se planteó como un seguimiento al comportamiento histórico completo del sistema, a través de la construcción de 100 escenarios. Los rangos de hidrología obtenidos representan un espectro en el cual se espera la mayor probabilidad de ocurrencia de las condiciones climáticas futuras, a partir de la correlación de la hidrología histórica para el periodo verano 2026–2027. Dada la incertidumbre asociada al inicio y al impacto de dichas condiciones, se realizó un análisis de tipo estocástico considerando la correlación con la variable climática asociada a las condiciones de El Niño.</t>
  </si>
  <si>
    <t>Min</t>
  </si>
  <si>
    <t>Max</t>
  </si>
  <si>
    <t>A partir del Mes de marzo se elimina la modelación de desbalances hidricos en el sistema. En la reunión ordinaria del SPO del mes de Marzo se decidió eliminar del modelado los desbalances como retiros de caudal por de demadna ficticia de riego y se inia una representación de factores de conversion variables operativos. Los nuevos Factores varaibles corresponde a los reportados por los agentes para los distintos valores del volumen util y reducidos en 5%. Este valor se obtuvo luego del analisis del comportamiento de los factores de conversion de las centrales obtenidos con reports de generación y caudal turbinado.</t>
  </si>
  <si>
    <t>Se considera la información de precios de combustibles entregada por la UPME en el mes de noviembre de 2025 y los supuestos considerados por el SPO en su reunión 378 de febrero de 2026. En las siguientes figuras se presenta la proyección de los precios indicados para distintos combustibles y regiones/plantas</t>
  </si>
  <si>
    <t>https://www.upme.gov.co/simec/planeacion-energetica/proyeccion-de-precios-de-los-energeticos/</t>
  </si>
  <si>
    <t>BARRANQUILL3</t>
  </si>
  <si>
    <t>BARRANQUILL4</t>
  </si>
  <si>
    <t>CARTAGENA1</t>
  </si>
  <si>
    <t>CARTAGENA2</t>
  </si>
  <si>
    <t>CARTAGENA3</t>
  </si>
  <si>
    <t>PROELECTRIC1</t>
  </si>
  <si>
    <t>PROELECTRIC2</t>
  </si>
  <si>
    <t>GUAJIRA1</t>
  </si>
  <si>
    <t>GUAJIRA2</t>
  </si>
  <si>
    <t>TC_GECELCA32</t>
  </si>
  <si>
    <t>TC_GECELCA3</t>
  </si>
  <si>
    <t>ZIPAEMG2</t>
  </si>
  <si>
    <t>ZIPAEMG3</t>
  </si>
  <si>
    <t>ZIPAEMG4</t>
  </si>
  <si>
    <t>ZIPAEMG5</t>
  </si>
  <si>
    <t>MERILECTRICA</t>
  </si>
  <si>
    <t>TERMOCENTRO</t>
  </si>
  <si>
    <t>TERMODORADA1</t>
  </si>
  <si>
    <t>TERMOVALLE</t>
  </si>
  <si>
    <t>TERMO YOPAL2</t>
  </si>
  <si>
    <t>ELTESORITO</t>
  </si>
  <si>
    <t>TERMOYOPALG3</t>
  </si>
  <si>
    <t>TERMOYOPALG4</t>
  </si>
  <si>
    <t>TERMOYOPALG5</t>
  </si>
  <si>
    <t>TERMOCARIBE3</t>
  </si>
  <si>
    <t>VILLANUEVA</t>
  </si>
  <si>
    <t>.</t>
  </si>
  <si>
    <t>Mantenimientos y pruebas ingresados en el portal de SIO Consignaciones en el horizonte del estudio que genereren indisponibilidad de las unidades de generación:</t>
  </si>
  <si>
    <t>2.13 Proyectos de generación futuros</t>
  </si>
  <si>
    <t>Los proyectos de esta grafica, se presentan apartir del mes de operación completa</t>
  </si>
  <si>
    <t>Variable Climatica que modula los esnarios estocasticos</t>
  </si>
  <si>
    <t>Las siguientes graficas ilustran el espectro de las 100 series y el promedio de las series</t>
  </si>
  <si>
    <t xml:space="preserve">Se considera el escenario medio de la UPME publicado en julio del año 2025 y un juste al IC68 para el verano 2026-2027 (Ver Numeral 2.1) </t>
  </si>
  <si>
    <t>18.0.9</t>
  </si>
  <si>
    <t>18 meses con resolución semanal</t>
  </si>
  <si>
    <t>A continuación se muestra el escenario de anomalia de la superficie del mar en zona  3.4 del Pacífico central, considerado para condicionar los aportes hidricos del verano 2026/2027 del presente estudio</t>
  </si>
  <si>
    <t>Curva guia maxima del embalse de Quimbo en invierno 2026 por trabajos en el vertedero</t>
  </si>
  <si>
    <t>Curva de descenso de embalse de Guavio para el segundo semestre 2026 y control de volumen en el verano 2026-2027 por trabajo en Bocatomas</t>
  </si>
  <si>
    <t>Continuación de la limitación actual del volumen maximo de Ituango.</t>
  </si>
  <si>
    <t>De otro lado se considera las siguiente limitaciones temporles en los embalses del 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</si>
</sst>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F800]dddd\,\ mmmm\ dd\,\ yyyy"/>
  </numFmts>
  <fonts count="73" x14ac:knownFonts="1">
    <font>
      <sz val="11"/>
      <color theme="1"/>
      <name val="Calibri"/>
      <family val="2"/>
      <scheme val="minor"/>
    </font>
    <font>
      <sz val="10"/>
      <color indexed="53"/>
      <name val="Arial"/>
      <family val="2"/>
    </font>
    <font>
      <b/>
      <sz val="28"/>
      <color rgb="FF7030A0"/>
      <name val="Arial"/>
      <family val="2"/>
    </font>
    <font>
      <b/>
      <sz val="28"/>
      <color theme="1"/>
      <name val="Arial"/>
      <family val="2"/>
    </font>
    <font>
      <u/>
      <sz val="11"/>
      <color theme="10"/>
      <name val="Calibri"/>
      <family val="2"/>
      <scheme val="minor"/>
    </font>
    <font>
      <b/>
      <sz val="22"/>
      <color theme="1"/>
      <name val="Arial"/>
      <family val="2"/>
    </font>
    <font>
      <sz val="12"/>
      <color theme="1"/>
      <name val="Calibri"/>
      <family val="2"/>
    </font>
    <font>
      <sz val="11"/>
      <color theme="1"/>
      <name val="Arial"/>
      <family val="2"/>
    </font>
    <font>
      <b/>
      <sz val="36"/>
      <color theme="1"/>
      <name val="Arial"/>
      <family val="2"/>
    </font>
    <font>
      <sz val="14"/>
      <color theme="1"/>
      <name val="Calibri"/>
      <family val="2"/>
    </font>
    <font>
      <sz val="12"/>
      <color theme="1"/>
      <name val="Arial"/>
      <family val="2"/>
    </font>
    <font>
      <b/>
      <sz val="26"/>
      <color theme="1"/>
      <name val="Arial"/>
      <family val="2"/>
    </font>
    <font>
      <sz val="10"/>
      <color theme="1"/>
      <name val="Calibri"/>
      <family val="2"/>
    </font>
    <font>
      <sz val="10"/>
      <color rgb="FF000000"/>
      <name val="Calibri"/>
      <family val="2"/>
    </font>
    <font>
      <sz val="14"/>
      <color rgb="FF000000"/>
      <name val="Calibri"/>
      <family val="2"/>
    </font>
    <font>
      <b/>
      <sz val="14"/>
      <color rgb="FF2D166C"/>
      <name val="Calibri"/>
      <family val="2"/>
    </font>
    <font>
      <b/>
      <i/>
      <sz val="16"/>
      <color rgb="FF2D166C"/>
      <name val="Calibri"/>
      <family val="2"/>
      <scheme val="minor"/>
    </font>
    <font>
      <b/>
      <i/>
      <sz val="16"/>
      <color rgb="FFDB6413"/>
      <name val="Calibri"/>
      <family val="2"/>
      <scheme val="minor"/>
    </font>
    <font>
      <b/>
      <sz val="14"/>
      <color rgb="FFDB6413"/>
      <name val="Calibri"/>
      <family val="2"/>
    </font>
    <font>
      <sz val="12"/>
      <color theme="1"/>
      <name val="Calibri"/>
      <family val="2"/>
      <scheme val="minor"/>
    </font>
    <font>
      <b/>
      <sz val="14"/>
      <color theme="1"/>
      <name val="Calibri"/>
      <family val="2"/>
      <scheme val="minor"/>
    </font>
    <font>
      <b/>
      <sz val="16"/>
      <color rgb="FF000000"/>
      <name val="Calibri"/>
      <family val="2"/>
    </font>
    <font>
      <sz val="16"/>
      <color theme="1"/>
      <name val="Arial"/>
      <family val="2"/>
    </font>
    <font>
      <sz val="14"/>
      <color theme="1"/>
      <name val="Calibri"/>
      <family val="2"/>
      <scheme val="minor"/>
    </font>
    <font>
      <b/>
      <sz val="12"/>
      <color rgb="FF7030A0"/>
      <name val="Arial"/>
      <family val="2"/>
    </font>
    <font>
      <sz val="11"/>
      <color rgb="FF7030A0"/>
      <name val="Arial"/>
      <family val="2"/>
    </font>
    <font>
      <b/>
      <sz val="11"/>
      <color theme="1"/>
      <name val="Calibri"/>
      <family val="2"/>
      <scheme val="minor"/>
    </font>
    <font>
      <sz val="11"/>
      <color theme="0"/>
      <name val="Calibri"/>
      <family val="2"/>
      <scheme val="minor"/>
    </font>
    <font>
      <b/>
      <sz val="10"/>
      <color theme="0"/>
      <name val="Arial"/>
      <family val="2"/>
    </font>
    <font>
      <u/>
      <sz val="11"/>
      <color theme="1"/>
      <name val="Calibri"/>
      <family val="2"/>
      <scheme val="minor"/>
    </font>
    <font>
      <u/>
      <sz val="16"/>
      <color theme="1"/>
      <name val="Arial"/>
      <family val="2"/>
    </font>
    <font>
      <b/>
      <sz val="28"/>
      <color theme="1"/>
      <name val="Calibri"/>
      <family val="2"/>
      <scheme val="minor"/>
    </font>
    <font>
      <sz val="11"/>
      <color rgb="FFFF0000"/>
      <name val="Calibri"/>
      <family val="2"/>
      <scheme val="minor"/>
    </font>
    <font>
      <b/>
      <sz val="22"/>
      <color theme="5"/>
      <name val="Calibri"/>
      <family val="2"/>
      <scheme val="minor"/>
    </font>
    <font>
      <b/>
      <sz val="16"/>
      <color theme="1"/>
      <name val="Calibri"/>
      <family val="2"/>
      <scheme val="minor"/>
    </font>
    <font>
      <sz val="11"/>
      <color theme="1"/>
      <name val="Calibri"/>
      <family val="2"/>
      <scheme val="minor"/>
    </font>
    <font>
      <b/>
      <i/>
      <sz val="18"/>
      <color theme="1"/>
      <name val="Calibri"/>
      <family val="2"/>
    </font>
    <font>
      <b/>
      <sz val="18"/>
      <color theme="1"/>
      <name val="Calibri"/>
      <family val="2"/>
      <scheme val="minor"/>
    </font>
    <font>
      <b/>
      <sz val="12"/>
      <color rgb="FF2D166C"/>
      <name val="Calibri"/>
      <family val="2"/>
    </font>
    <font>
      <b/>
      <sz val="12"/>
      <color theme="1"/>
      <name val="Calibri"/>
      <family val="2"/>
      <scheme val="minor"/>
    </font>
    <font>
      <b/>
      <sz val="14"/>
      <color rgb="FFFFFFFF"/>
      <name val="Calibri"/>
      <family val="2"/>
    </font>
    <font>
      <b/>
      <sz val="12"/>
      <color rgb="FF2D166C"/>
      <name val="Calibri"/>
      <family val="2"/>
    </font>
    <font>
      <b/>
      <sz val="28"/>
      <color theme="1"/>
      <name val="Arial"/>
      <family val="2"/>
    </font>
    <font>
      <b/>
      <sz val="28"/>
      <color rgb="FF7030A0"/>
      <name val="Arial"/>
      <family val="2"/>
    </font>
    <font>
      <sz val="14"/>
      <color rgb="FF000000"/>
      <name val="Calibri"/>
      <family val="2"/>
    </font>
    <font>
      <sz val="11"/>
      <color rgb="FF000000"/>
      <name val="Calibri"/>
      <family val="2"/>
      <scheme val="minor"/>
    </font>
    <font>
      <b/>
      <sz val="11"/>
      <color rgb="FF2D166C"/>
      <name val="Calibri"/>
      <family val="2"/>
    </font>
    <font>
      <b/>
      <sz val="10"/>
      <color theme="1"/>
      <name val="Calibri"/>
      <family val="2"/>
      <scheme val="minor"/>
    </font>
    <font>
      <sz val="14"/>
      <color rgb="FFFF0000"/>
      <name val="Calibri"/>
      <family val="2"/>
    </font>
    <font>
      <sz val="11"/>
      <name val="Calibri"/>
      <family val="2"/>
      <scheme val="minor"/>
    </font>
    <font>
      <b/>
      <sz val="11"/>
      <color rgb="FF000000"/>
      <name val="Calibri"/>
      <family val="2"/>
      <scheme val="minor"/>
    </font>
    <font>
      <b/>
      <sz val="12"/>
      <color theme="1"/>
      <name val="Calibri"/>
      <family val="2"/>
    </font>
    <font>
      <sz val="10"/>
      <color theme="1"/>
      <name val="Arial"/>
      <family val="2"/>
    </font>
    <font>
      <b/>
      <i/>
      <sz val="11"/>
      <name val="Segoe UI"/>
      <family val="2"/>
    </font>
    <font>
      <b/>
      <i/>
      <sz val="12"/>
      <name val="Segoe U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2"/>
      <name val="Segoe UI"/>
      <family val="2"/>
    </font>
    <font>
      <sz val="11"/>
      <color rgb="FF000000"/>
      <name val="Calibri"/>
      <family val="2"/>
    </font>
    <font>
      <u/>
      <sz val="10"/>
      <color theme="10"/>
      <name val="Calibri"/>
      <family val="2"/>
      <scheme val="minor"/>
    </font>
    <font>
      <sz val="18"/>
      <color theme="1"/>
      <name val="Calibri"/>
      <family val="2"/>
      <scheme val="minor"/>
    </font>
    <font>
      <b/>
      <sz val="14"/>
      <name val="Calibri"/>
      <family val="2"/>
      <scheme val="minor"/>
    </font>
  </fonts>
  <fills count="38">
    <fill>
      <patternFill patternType="none"/>
    </fill>
    <fill>
      <patternFill patternType="gray125"/>
    </fill>
    <fill>
      <patternFill patternType="solid">
        <fgColor theme="0"/>
        <bgColor indexed="64"/>
      </patternFill>
    </fill>
    <fill>
      <patternFill patternType="solid">
        <fgColor rgb="FFEBE6FA"/>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6">
    <border>
      <left/>
      <right/>
      <top/>
      <bottom/>
      <diagonal/>
    </border>
    <border>
      <left style="thin">
        <color rgb="FF2D166C"/>
      </left>
      <right style="thin">
        <color rgb="FF2D166C"/>
      </right>
      <top style="thin">
        <color rgb="FF2D166C"/>
      </top>
      <bottom style="thin">
        <color rgb="FF2D166C"/>
      </bottom>
      <diagonal/>
    </border>
    <border>
      <left/>
      <right style="thin">
        <color rgb="FF2D166C"/>
      </right>
      <top style="thin">
        <color rgb="FF2D166C"/>
      </top>
      <bottom style="thin">
        <color rgb="FF2D166C"/>
      </bottom>
      <diagonal/>
    </border>
    <border>
      <left style="medium">
        <color indexed="64"/>
      </left>
      <right/>
      <top style="thin">
        <color rgb="FF2D166C"/>
      </top>
      <bottom style="thin">
        <color rgb="FF2D166C"/>
      </bottom>
      <diagonal/>
    </border>
    <border>
      <left/>
      <right/>
      <top style="thin">
        <color rgb="FF2D166C"/>
      </top>
      <bottom style="thin">
        <color rgb="FF2D166C"/>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style="thin">
        <color theme="5"/>
      </left>
      <right style="thin">
        <color theme="5"/>
      </right>
      <top style="thin">
        <color theme="5"/>
      </top>
      <bottom/>
      <diagonal/>
    </border>
    <border>
      <left style="thin">
        <color theme="5"/>
      </left>
      <right style="thin">
        <color theme="5"/>
      </right>
      <top/>
      <bottom style="thin">
        <color theme="5"/>
      </bottom>
      <diagonal/>
    </border>
    <border>
      <left/>
      <right/>
      <top style="thin">
        <color theme="5"/>
      </top>
      <bottom style="thin">
        <color theme="5"/>
      </bottom>
      <diagonal/>
    </border>
    <border>
      <left/>
      <right style="thin">
        <color theme="5"/>
      </right>
      <top style="thin">
        <color theme="5"/>
      </top>
      <bottom style="thin">
        <color theme="5"/>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2D166C"/>
      </left>
      <right/>
      <top style="thin">
        <color rgb="FF2D166C"/>
      </top>
      <bottom/>
      <diagonal/>
    </border>
    <border>
      <left style="thin">
        <color rgb="FF2D166C"/>
      </left>
      <right style="thin">
        <color indexed="64"/>
      </right>
      <top style="thin">
        <color rgb="FF2D166C"/>
      </top>
      <bottom/>
      <diagonal/>
    </border>
    <border>
      <left style="thin">
        <color theme="5"/>
      </left>
      <right/>
      <top style="thin">
        <color theme="5"/>
      </top>
      <bottom/>
      <diagonal/>
    </border>
    <border>
      <left/>
      <right style="thin">
        <color theme="5"/>
      </right>
      <top style="thin">
        <color theme="5"/>
      </top>
      <bottom/>
      <diagonal/>
    </border>
    <border>
      <left style="thin">
        <color theme="5"/>
      </left>
      <right/>
      <top/>
      <bottom style="thin">
        <color theme="5"/>
      </bottom>
      <diagonal/>
    </border>
    <border>
      <left/>
      <right style="thin">
        <color theme="5"/>
      </right>
      <top/>
      <bottom style="thin">
        <color theme="5"/>
      </bottom>
      <diagonal/>
    </border>
  </borders>
  <cellStyleXfs count="58">
    <xf numFmtId="0" fontId="0" fillId="0" borderId="0"/>
    <xf numFmtId="0" fontId="1" fillId="0" borderId="0"/>
    <xf numFmtId="0" fontId="4" fillId="0" borderId="0" applyNumberFormat="0" applyFill="0" applyBorder="0" applyAlignment="0" applyProtection="0"/>
    <xf numFmtId="9" fontId="35" fillId="0" borderId="0" applyFont="0" applyFill="0" applyBorder="0" applyAlignment="0" applyProtection="0"/>
    <xf numFmtId="0" fontId="55" fillId="0" borderId="0" applyNumberFormat="0" applyFill="0" applyBorder="0" applyAlignment="0" applyProtection="0"/>
    <xf numFmtId="0" fontId="56" fillId="0" borderId="21" applyNumberFormat="0" applyFill="0" applyAlignment="0" applyProtection="0"/>
    <xf numFmtId="0" fontId="57" fillId="0" borderId="22" applyNumberFormat="0" applyFill="0" applyAlignment="0" applyProtection="0"/>
    <xf numFmtId="0" fontId="58" fillId="0" borderId="23" applyNumberFormat="0" applyFill="0" applyAlignment="0" applyProtection="0"/>
    <xf numFmtId="0" fontId="58" fillId="0" borderId="0" applyNumberFormat="0" applyFill="0" applyBorder="0" applyAlignment="0" applyProtection="0"/>
    <xf numFmtId="0" fontId="59" fillId="7" borderId="0" applyNumberFormat="0" applyBorder="0" applyAlignment="0" applyProtection="0"/>
    <xf numFmtId="0" fontId="60" fillId="8" borderId="0" applyNumberFormat="0" applyBorder="0" applyAlignment="0" applyProtection="0"/>
    <xf numFmtId="0" fontId="61" fillId="9" borderId="0" applyNumberFormat="0" applyBorder="0" applyAlignment="0" applyProtection="0"/>
    <xf numFmtId="0" fontId="62" fillId="10" borderId="24" applyNumberFormat="0" applyAlignment="0" applyProtection="0"/>
    <xf numFmtId="0" fontId="63" fillId="11" borderId="25" applyNumberFormat="0" applyAlignment="0" applyProtection="0"/>
    <xf numFmtId="0" fontId="64" fillId="11" borderId="24" applyNumberFormat="0" applyAlignment="0" applyProtection="0"/>
    <xf numFmtId="0" fontId="65" fillId="0" borderId="26" applyNumberFormat="0" applyFill="0" applyAlignment="0" applyProtection="0"/>
    <xf numFmtId="0" fontId="66" fillId="12" borderId="27" applyNumberFormat="0" applyAlignment="0" applyProtection="0"/>
    <xf numFmtId="0" fontId="32" fillId="0" borderId="0" applyNumberFormat="0" applyFill="0" applyBorder="0" applyAlignment="0" applyProtection="0"/>
    <xf numFmtId="0" fontId="35" fillId="13" borderId="28" applyNumberFormat="0" applyFont="0" applyAlignment="0" applyProtection="0"/>
    <xf numFmtId="0" fontId="67" fillId="0" borderId="0" applyNumberFormat="0" applyFill="0" applyBorder="0" applyAlignment="0" applyProtection="0"/>
    <xf numFmtId="0" fontId="26" fillId="0" borderId="29" applyNumberFormat="0" applyFill="0" applyAlignment="0" applyProtection="0"/>
    <xf numFmtId="0" fontId="27" fillId="14" borderId="0" applyNumberFormat="0" applyBorder="0" applyAlignment="0" applyProtection="0"/>
    <xf numFmtId="0" fontId="35" fillId="15" borderId="0" applyNumberFormat="0" applyBorder="0" applyAlignment="0" applyProtection="0"/>
    <xf numFmtId="0" fontId="35" fillId="16" borderId="0" applyNumberFormat="0" applyBorder="0" applyAlignment="0" applyProtection="0"/>
    <xf numFmtId="0" fontId="35" fillId="17" borderId="0" applyNumberFormat="0" applyBorder="0" applyAlignment="0" applyProtection="0"/>
    <xf numFmtId="0" fontId="27" fillId="18" borderId="0" applyNumberFormat="0" applyBorder="0" applyAlignment="0" applyProtection="0"/>
    <xf numFmtId="0" fontId="35" fillId="19" borderId="0" applyNumberFormat="0" applyBorder="0" applyAlignment="0" applyProtection="0"/>
    <xf numFmtId="0" fontId="35" fillId="20" borderId="0" applyNumberFormat="0" applyBorder="0" applyAlignment="0" applyProtection="0"/>
    <xf numFmtId="0" fontId="35" fillId="21" borderId="0" applyNumberFormat="0" applyBorder="0" applyAlignment="0" applyProtection="0"/>
    <xf numFmtId="0" fontId="27" fillId="22" borderId="0" applyNumberFormat="0" applyBorder="0" applyAlignment="0" applyProtection="0"/>
    <xf numFmtId="0" fontId="35" fillId="23" borderId="0" applyNumberFormat="0" applyBorder="0" applyAlignment="0" applyProtection="0"/>
    <xf numFmtId="0" fontId="35" fillId="24" borderId="0" applyNumberFormat="0" applyBorder="0" applyAlignment="0" applyProtection="0"/>
    <xf numFmtId="0" fontId="35" fillId="25" borderId="0" applyNumberFormat="0" applyBorder="0" applyAlignment="0" applyProtection="0"/>
    <xf numFmtId="0" fontId="27" fillId="26" borderId="0" applyNumberFormat="0" applyBorder="0" applyAlignment="0" applyProtection="0"/>
    <xf numFmtId="0" fontId="35" fillId="27" borderId="0" applyNumberFormat="0" applyBorder="0" applyAlignment="0" applyProtection="0"/>
    <xf numFmtId="0" fontId="35" fillId="28" borderId="0" applyNumberFormat="0" applyBorder="0" applyAlignment="0" applyProtection="0"/>
    <xf numFmtId="0" fontId="35" fillId="29" borderId="0" applyNumberFormat="0" applyBorder="0" applyAlignment="0" applyProtection="0"/>
    <xf numFmtId="0" fontId="27"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3" borderId="0" applyNumberFormat="0" applyBorder="0" applyAlignment="0" applyProtection="0"/>
    <xf numFmtId="0" fontId="27"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7" borderId="0" applyNumberFormat="0" applyBorder="0" applyAlignment="0" applyProtection="0"/>
    <xf numFmtId="41"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3" fontId="35" fillId="0" borderId="0" applyFont="0" applyFill="0" applyBorder="0" applyAlignment="0" applyProtection="0"/>
  </cellStyleXfs>
  <cellXfs count="202">
    <xf numFmtId="0" fontId="0" fillId="0" borderId="0" xfId="0"/>
    <xf numFmtId="0" fontId="2" fillId="2" borderId="0" xfId="1" applyFont="1" applyFill="1" applyAlignment="1">
      <alignment horizontal="center" vertical="center"/>
    </xf>
    <xf numFmtId="0" fontId="3" fillId="2" borderId="0" xfId="1" applyFont="1" applyFill="1" applyAlignment="1">
      <alignment horizontal="center" vertical="center"/>
    </xf>
    <xf numFmtId="0" fontId="5" fillId="2" borderId="0" xfId="1" applyFont="1" applyFill="1" applyAlignment="1">
      <alignment vertical="center"/>
    </xf>
    <xf numFmtId="14" fontId="7" fillId="2" borderId="0" xfId="1" applyNumberFormat="1" applyFont="1" applyFill="1" applyAlignment="1">
      <alignment horizontal="center" vertical="center"/>
    </xf>
    <xf numFmtId="0" fontId="8" fillId="2" borderId="0" xfId="1" applyFont="1" applyFill="1" applyAlignment="1">
      <alignment vertical="center"/>
    </xf>
    <xf numFmtId="0" fontId="0" fillId="0" borderId="0" xfId="0" applyAlignment="1">
      <alignment wrapText="1"/>
    </xf>
    <xf numFmtId="0" fontId="0" fillId="0" borderId="0" xfId="0" applyAlignment="1">
      <alignment horizontal="left"/>
    </xf>
    <xf numFmtId="0" fontId="10" fillId="2" borderId="0" xfId="1" applyFont="1" applyFill="1" applyAlignment="1">
      <alignment vertical="center" wrapText="1"/>
    </xf>
    <xf numFmtId="0" fontId="11" fillId="2" borderId="0" xfId="1" applyFont="1" applyFill="1" applyAlignment="1">
      <alignment horizontal="center" vertical="center"/>
    </xf>
    <xf numFmtId="0" fontId="3" fillId="2" borderId="0" xfId="1" applyFont="1" applyFill="1" applyAlignment="1">
      <alignment vertical="center" wrapText="1"/>
    </xf>
    <xf numFmtId="0" fontId="20" fillId="0" borderId="0" xfId="0" applyFont="1"/>
    <xf numFmtId="0" fontId="0" fillId="0" borderId="0" xfId="0" applyAlignment="1">
      <alignment horizontal="left" wrapText="1"/>
    </xf>
    <xf numFmtId="0" fontId="21" fillId="5" borderId="12" xfId="0" applyFont="1" applyFill="1" applyBorder="1" applyAlignment="1">
      <alignment horizontal="center" vertical="center"/>
    </xf>
    <xf numFmtId="164" fontId="24" fillId="2" borderId="0" xfId="1" applyNumberFormat="1" applyFont="1" applyFill="1" applyAlignment="1">
      <alignment vertical="center" wrapText="1"/>
    </xf>
    <xf numFmtId="164" fontId="14" fillId="2" borderId="0" xfId="0" applyNumberFormat="1" applyFont="1" applyFill="1" applyAlignment="1">
      <alignment horizontal="center" vertical="center" wrapText="1"/>
    </xf>
    <xf numFmtId="0" fontId="0" fillId="2" borderId="0" xfId="0" applyFill="1" applyAlignment="1">
      <alignment wrapText="1"/>
    </xf>
    <xf numFmtId="0" fontId="0" fillId="2" borderId="0" xfId="0" applyFill="1"/>
    <xf numFmtId="0" fontId="0" fillId="2" borderId="0" xfId="0" applyFill="1" applyAlignment="1">
      <alignment horizontal="left"/>
    </xf>
    <xf numFmtId="0" fontId="21" fillId="2" borderId="0" xfId="0" applyFont="1" applyFill="1" applyAlignment="1">
      <alignment horizontal="center" vertical="center"/>
    </xf>
    <xf numFmtId="0" fontId="22" fillId="2" borderId="0" xfId="0" applyFont="1" applyFill="1" applyAlignment="1">
      <alignment horizontal="right" vertical="center" wrapText="1"/>
    </xf>
    <xf numFmtId="0" fontId="28" fillId="2" borderId="0" xfId="1" applyFont="1" applyFill="1" applyAlignment="1">
      <alignment horizontal="center" vertical="center"/>
    </xf>
    <xf numFmtId="2" fontId="0" fillId="2" borderId="0" xfId="0" applyNumberFormat="1" applyFill="1"/>
    <xf numFmtId="2" fontId="2" fillId="2" borderId="0" xfId="1" applyNumberFormat="1" applyFont="1" applyFill="1" applyAlignment="1">
      <alignment horizontal="center" vertical="center"/>
    </xf>
    <xf numFmtId="2" fontId="0" fillId="2" borderId="0" xfId="0" applyNumberFormat="1" applyFill="1" applyAlignment="1">
      <alignment wrapText="1"/>
    </xf>
    <xf numFmtId="0" fontId="22" fillId="2" borderId="0" xfId="0" applyFont="1" applyFill="1" applyAlignment="1">
      <alignment vertical="center" wrapText="1"/>
    </xf>
    <xf numFmtId="0" fontId="21" fillId="2" borderId="0" xfId="0" applyFont="1" applyFill="1" applyAlignment="1">
      <alignment vertical="center"/>
    </xf>
    <xf numFmtId="0" fontId="29" fillId="2" borderId="0" xfId="0" applyFont="1" applyFill="1" applyAlignment="1">
      <alignment wrapText="1"/>
    </xf>
    <xf numFmtId="0" fontId="29" fillId="2" borderId="0" xfId="0" applyFont="1" applyFill="1"/>
    <xf numFmtId="0" fontId="30" fillId="2" borderId="0" xfId="0" applyFont="1" applyFill="1" applyAlignment="1">
      <alignment vertical="center" wrapText="1"/>
    </xf>
    <xf numFmtId="0" fontId="0" fillId="2" borderId="0" xfId="0" applyFill="1" applyAlignment="1">
      <alignment horizontal="right"/>
    </xf>
    <xf numFmtId="0" fontId="0" fillId="2" borderId="0" xfId="0" applyFill="1" applyAlignment="1">
      <alignment horizontal="right" wrapText="1"/>
    </xf>
    <xf numFmtId="0" fontId="20" fillId="2" borderId="0" xfId="0" applyFont="1" applyFill="1"/>
    <xf numFmtId="0" fontId="23" fillId="2" borderId="0" xfId="0" applyFont="1" applyFill="1"/>
    <xf numFmtId="0" fontId="0" fillId="6" borderId="0" xfId="0" applyFill="1"/>
    <xf numFmtId="14" fontId="0" fillId="6" borderId="0" xfId="0" applyNumberFormat="1" applyFill="1"/>
    <xf numFmtId="14" fontId="0" fillId="2" borderId="0" xfId="0" applyNumberFormat="1" applyFill="1" applyAlignment="1">
      <alignment horizontal="center" vertical="center"/>
    </xf>
    <xf numFmtId="2" fontId="0" fillId="2" borderId="0" xfId="0" applyNumberFormat="1" applyFill="1" applyAlignment="1">
      <alignment horizontal="center" vertical="center"/>
    </xf>
    <xf numFmtId="0" fontId="3" fillId="2" borderId="0" xfId="1" applyFont="1" applyFill="1" applyAlignment="1">
      <alignment vertical="center"/>
    </xf>
    <xf numFmtId="0" fontId="4" fillId="2" borderId="0" xfId="2" applyFill="1" applyAlignment="1"/>
    <xf numFmtId="0" fontId="3" fillId="2" borderId="0" xfId="1" applyFont="1" applyFill="1" applyAlignment="1">
      <alignment horizontal="left" vertical="center" wrapText="1"/>
    </xf>
    <xf numFmtId="0" fontId="4" fillId="2" borderId="0" xfId="2" applyFill="1" applyAlignment="1">
      <alignment horizontal="center"/>
    </xf>
    <xf numFmtId="0" fontId="11" fillId="2" borderId="0" xfId="1" applyFont="1" applyFill="1" applyAlignment="1">
      <alignment vertical="center"/>
    </xf>
    <xf numFmtId="0" fontId="43" fillId="2" borderId="0" xfId="1" applyFont="1" applyFill="1" applyAlignment="1">
      <alignment horizontal="center" vertical="center"/>
    </xf>
    <xf numFmtId="0" fontId="4" fillId="2" borderId="0" xfId="2" applyFill="1" applyAlignment="1">
      <alignment horizontal="left" vertical="center"/>
    </xf>
    <xf numFmtId="0" fontId="46" fillId="3" borderId="14" xfId="0" applyFont="1" applyFill="1" applyBorder="1" applyAlignment="1">
      <alignment horizontal="center" vertical="center" wrapText="1"/>
    </xf>
    <xf numFmtId="0" fontId="48" fillId="4" borderId="10" xfId="0" applyFont="1" applyFill="1" applyBorder="1" applyAlignment="1">
      <alignment vertical="center" wrapText="1"/>
    </xf>
    <xf numFmtId="0" fontId="0" fillId="2" borderId="0" xfId="0" applyFill="1" applyAlignment="1">
      <alignment horizontal="center"/>
    </xf>
    <xf numFmtId="14" fontId="23" fillId="6" borderId="0" xfId="0" applyNumberFormat="1" applyFont="1" applyFill="1" applyAlignment="1">
      <alignment horizontal="center" vertical="center"/>
    </xf>
    <xf numFmtId="2" fontId="0" fillId="6" borderId="0" xfId="3" applyNumberFormat="1" applyFont="1" applyFill="1" applyBorder="1" applyAlignment="1">
      <alignment horizontal="center" vertical="center"/>
    </xf>
    <xf numFmtId="0" fontId="38" fillId="6" borderId="0" xfId="0" applyFont="1" applyFill="1" applyAlignment="1">
      <alignment horizontal="center" vertical="center"/>
    </xf>
    <xf numFmtId="0" fontId="41" fillId="6" borderId="0" xfId="0" applyFont="1" applyFill="1" applyAlignment="1">
      <alignment horizontal="center" vertical="center"/>
    </xf>
    <xf numFmtId="17" fontId="39" fillId="6" borderId="0" xfId="0" applyNumberFormat="1" applyFont="1" applyFill="1" applyAlignment="1">
      <alignment horizontal="center" vertical="center"/>
    </xf>
    <xf numFmtId="2" fontId="19" fillId="6" borderId="0" xfId="3" applyNumberFormat="1" applyFont="1" applyFill="1" applyBorder="1" applyAlignment="1">
      <alignment horizontal="center" vertical="center"/>
    </xf>
    <xf numFmtId="17" fontId="26" fillId="6" borderId="0" xfId="0" applyNumberFormat="1" applyFont="1" applyFill="1" applyAlignment="1">
      <alignment horizontal="center" vertical="center"/>
    </xf>
    <xf numFmtId="14" fontId="0" fillId="6" borderId="0" xfId="0" applyNumberFormat="1" applyFill="1" applyAlignment="1">
      <alignment horizontal="center" vertical="center"/>
    </xf>
    <xf numFmtId="0" fontId="19" fillId="6" borderId="0" xfId="0" applyFont="1" applyFill="1" applyAlignment="1">
      <alignment horizontal="center"/>
    </xf>
    <xf numFmtId="14" fontId="23" fillId="2" borderId="0" xfId="0" applyNumberFormat="1" applyFont="1" applyFill="1" applyAlignment="1">
      <alignment horizontal="center" vertical="center"/>
    </xf>
    <xf numFmtId="0" fontId="27" fillId="2" borderId="0" xfId="0" applyFont="1" applyFill="1"/>
    <xf numFmtId="0" fontId="6" fillId="2" borderId="0" xfId="0" applyFont="1" applyFill="1" applyAlignment="1">
      <alignment horizontal="left" vertical="center"/>
    </xf>
    <xf numFmtId="0" fontId="6" fillId="2" borderId="0" xfId="0" applyFont="1" applyFill="1" applyAlignment="1">
      <alignment vertical="center"/>
    </xf>
    <xf numFmtId="0" fontId="33" fillId="2" borderId="0" xfId="0" applyFont="1" applyFill="1"/>
    <xf numFmtId="0" fontId="34" fillId="2" borderId="0" xfId="0" applyFont="1" applyFill="1"/>
    <xf numFmtId="0" fontId="32" fillId="2" borderId="0" xfId="0" applyFont="1" applyFill="1"/>
    <xf numFmtId="0" fontId="4" fillId="2" borderId="0" xfId="2" applyFill="1"/>
    <xf numFmtId="0" fontId="12" fillId="2" borderId="0" xfId="0" applyFont="1" applyFill="1" applyAlignment="1">
      <alignment horizontal="justify" vertical="center"/>
    </xf>
    <xf numFmtId="14" fontId="9" fillId="4" borderId="6" xfId="0" applyNumberFormat="1" applyFont="1" applyFill="1" applyBorder="1" applyAlignment="1">
      <alignment horizontal="left" vertical="center" wrapText="1"/>
    </xf>
    <xf numFmtId="14" fontId="9" fillId="4" borderId="9" xfId="0" applyNumberFormat="1" applyFont="1" applyFill="1" applyBorder="1" applyAlignment="1">
      <alignment horizontal="left" vertical="center" wrapText="1"/>
    </xf>
    <xf numFmtId="14" fontId="9" fillId="4" borderId="9" xfId="0" applyNumberFormat="1" applyFont="1" applyFill="1" applyBorder="1" applyAlignment="1">
      <alignment vertical="center" wrapText="1"/>
    </xf>
    <xf numFmtId="0" fontId="16" fillId="2" borderId="0" xfId="0" applyFont="1" applyFill="1"/>
    <xf numFmtId="0" fontId="17" fillId="2" borderId="0" xfId="0" applyFont="1" applyFill="1"/>
    <xf numFmtId="0" fontId="14" fillId="2" borderId="0" xfId="0" applyFont="1" applyFill="1" applyAlignment="1">
      <alignment vertical="center" wrapText="1"/>
    </xf>
    <xf numFmtId="164" fontId="44" fillId="2" borderId="0" xfId="0" applyNumberFormat="1" applyFont="1" applyFill="1" applyAlignment="1">
      <alignment vertical="center" wrapText="1"/>
    </xf>
    <xf numFmtId="0" fontId="14" fillId="2" borderId="0" xfId="0" applyFont="1" applyFill="1" applyAlignment="1">
      <alignment horizontal="center" vertical="center" wrapText="1"/>
    </xf>
    <xf numFmtId="0" fontId="47" fillId="2" borderId="14" xfId="0" applyFont="1" applyFill="1" applyBorder="1" applyAlignment="1">
      <alignment horizontal="center" vertical="center"/>
    </xf>
    <xf numFmtId="0" fontId="40" fillId="0" borderId="16" xfId="0" applyFont="1" applyBorder="1" applyAlignment="1">
      <alignment horizontal="center" vertical="center" wrapText="1" readingOrder="1"/>
    </xf>
    <xf numFmtId="0" fontId="14" fillId="0" borderId="17" xfId="0" applyFont="1" applyBorder="1" applyAlignment="1">
      <alignment horizontal="left" vertical="center" wrapText="1" readingOrder="1"/>
    </xf>
    <xf numFmtId="0" fontId="14" fillId="0" borderId="17" xfId="0" applyFont="1" applyBorder="1" applyAlignment="1">
      <alignment horizontal="center" vertical="center" wrapText="1" readingOrder="1"/>
    </xf>
    <xf numFmtId="14" fontId="14" fillId="0" borderId="17" xfId="0" applyNumberFormat="1" applyFont="1" applyBorder="1" applyAlignment="1">
      <alignment horizontal="center" vertical="center" wrapText="1" readingOrder="1"/>
    </xf>
    <xf numFmtId="0" fontId="14" fillId="0" borderId="18" xfId="0" applyFont="1" applyBorder="1" applyAlignment="1">
      <alignment horizontal="left" vertical="center" wrapText="1" readingOrder="1"/>
    </xf>
    <xf numFmtId="0" fontId="14" fillId="0" borderId="18" xfId="0" applyFont="1" applyBorder="1" applyAlignment="1">
      <alignment horizontal="center" vertical="center" wrapText="1" readingOrder="1"/>
    </xf>
    <xf numFmtId="14" fontId="14" fillId="0" borderId="18" xfId="0" applyNumberFormat="1" applyFont="1" applyBorder="1" applyAlignment="1">
      <alignment horizontal="center" vertical="center" wrapText="1" readingOrder="1"/>
    </xf>
    <xf numFmtId="0" fontId="0" fillId="2" borderId="0" xfId="0" applyFill="1" applyAlignment="1">
      <alignment vertical="center" wrapText="1"/>
    </xf>
    <xf numFmtId="0" fontId="4" fillId="2" borderId="0" xfId="2" applyFill="1" applyAlignment="1">
      <alignment horizontal="left"/>
    </xf>
    <xf numFmtId="0" fontId="37" fillId="2" borderId="0" xfId="0" applyFont="1" applyFill="1" applyAlignment="1">
      <alignment horizontal="center"/>
    </xf>
    <xf numFmtId="0" fontId="52" fillId="2" borderId="0" xfId="1" applyFont="1" applyFill="1" applyAlignment="1">
      <alignment vertical="center"/>
    </xf>
    <xf numFmtId="2" fontId="0" fillId="6" borderId="0" xfId="0" applyNumberFormat="1" applyFill="1" applyAlignment="1">
      <alignment horizontal="center" vertical="center"/>
    </xf>
    <xf numFmtId="0" fontId="0" fillId="0" borderId="14" xfId="0" applyBorder="1" applyAlignment="1">
      <alignment horizontal="center" vertical="center"/>
    </xf>
    <xf numFmtId="15" fontId="0" fillId="0" borderId="14" xfId="0" applyNumberFormat="1" applyBorder="1" applyAlignment="1">
      <alignment horizontal="center" vertical="center"/>
    </xf>
    <xf numFmtId="14" fontId="0" fillId="6" borderId="14" xfId="0" applyNumberFormat="1" applyFill="1" applyBorder="1" applyAlignment="1">
      <alignment horizontal="center" vertical="center"/>
    </xf>
    <xf numFmtId="2" fontId="0" fillId="6" borderId="14" xfId="0" applyNumberFormat="1" applyFill="1" applyBorder="1" applyAlignment="1">
      <alignment horizontal="center" vertical="center"/>
    </xf>
    <xf numFmtId="2" fontId="49" fillId="2" borderId="0" xfId="0" applyNumberFormat="1" applyFont="1" applyFill="1" applyAlignment="1">
      <alignment horizontal="center" vertical="center"/>
    </xf>
    <xf numFmtId="0" fontId="53" fillId="0" borderId="0" xfId="0" applyFont="1" applyAlignment="1">
      <alignment horizontal="center" vertical="center" wrapText="1"/>
    </xf>
    <xf numFmtId="0" fontId="26" fillId="0" borderId="0" xfId="0" applyFont="1"/>
    <xf numFmtId="0" fontId="23" fillId="0" borderId="0" xfId="0" applyFont="1"/>
    <xf numFmtId="0" fontId="4" fillId="0" borderId="0" xfId="2"/>
    <xf numFmtId="0" fontId="0" fillId="2" borderId="0" xfId="0" applyFill="1" applyAlignment="1">
      <alignment horizontal="left" vertical="center"/>
    </xf>
    <xf numFmtId="0" fontId="0" fillId="6" borderId="14" xfId="0" applyFill="1" applyBorder="1"/>
    <xf numFmtId="0" fontId="0" fillId="2" borderId="14" xfId="0" applyFill="1" applyBorder="1" applyAlignment="1">
      <alignment horizontal="center" vertical="center"/>
    </xf>
    <xf numFmtId="0" fontId="0" fillId="2" borderId="0" xfId="0" applyFill="1" applyAlignment="1">
      <alignment horizontal="center" vertical="center"/>
    </xf>
    <xf numFmtId="0" fontId="0" fillId="2" borderId="0" xfId="0" applyFill="1" applyAlignment="1">
      <alignment horizontal="center" wrapText="1"/>
    </xf>
    <xf numFmtId="14" fontId="26" fillId="2" borderId="0" xfId="0" applyNumberFormat="1" applyFont="1" applyFill="1" applyAlignment="1">
      <alignment horizontal="center"/>
    </xf>
    <xf numFmtId="0" fontId="6" fillId="2" borderId="0" xfId="0" applyFont="1" applyFill="1" applyAlignment="1">
      <alignment vertical="top" wrapText="1"/>
    </xf>
    <xf numFmtId="14" fontId="0" fillId="2" borderId="0" xfId="0" applyNumberFormat="1" applyFill="1" applyAlignment="1">
      <alignment horizontal="center"/>
    </xf>
    <xf numFmtId="2" fontId="0" fillId="0" borderId="14" xfId="0" applyNumberFormat="1" applyBorder="1" applyAlignment="1">
      <alignment horizontal="center" vertical="center"/>
    </xf>
    <xf numFmtId="0" fontId="15" fillId="3" borderId="30" xfId="0" applyFont="1" applyFill="1" applyBorder="1" applyAlignment="1">
      <alignment horizontal="center" vertical="center"/>
    </xf>
    <xf numFmtId="0" fontId="15" fillId="3" borderId="31" xfId="0" applyFont="1" applyFill="1" applyBorder="1" applyAlignment="1">
      <alignment horizontal="center" vertical="center"/>
    </xf>
    <xf numFmtId="0" fontId="0" fillId="6" borderId="14" xfId="0" applyFill="1" applyBorder="1" applyAlignment="1">
      <alignment horizontal="center"/>
    </xf>
    <xf numFmtId="0" fontId="22" fillId="0" borderId="13" xfId="0" applyFont="1" applyBorder="1" applyAlignment="1">
      <alignment horizontal="right" vertical="center" wrapText="1"/>
    </xf>
    <xf numFmtId="0" fontId="22" fillId="4" borderId="13" xfId="0" applyFont="1" applyFill="1" applyBorder="1" applyAlignment="1">
      <alignment horizontal="right" vertical="center" wrapText="1"/>
    </xf>
    <xf numFmtId="10" fontId="0" fillId="6" borderId="14" xfId="3" applyNumberFormat="1" applyFont="1" applyFill="1" applyBorder="1" applyAlignment="1">
      <alignment horizontal="center" vertical="center"/>
    </xf>
    <xf numFmtId="0" fontId="26" fillId="2" borderId="0" xfId="0" applyFont="1" applyFill="1" applyAlignment="1">
      <alignment vertical="center"/>
    </xf>
    <xf numFmtId="0" fontId="0" fillId="2" borderId="0" xfId="0" applyFill="1" applyAlignment="1">
      <alignment vertical="center"/>
    </xf>
    <xf numFmtId="2" fontId="0" fillId="6" borderId="0" xfId="0" applyNumberFormat="1" applyFill="1"/>
    <xf numFmtId="0" fontId="31" fillId="0" borderId="0" xfId="0" applyFont="1"/>
    <xf numFmtId="0" fontId="70" fillId="0" borderId="0" xfId="2" applyFont="1" applyFill="1" applyAlignment="1"/>
    <xf numFmtId="0" fontId="0" fillId="0" borderId="0" xfId="0" applyAlignment="1">
      <alignment horizontal="center" vertical="center" wrapText="1"/>
    </xf>
    <xf numFmtId="14" fontId="0" fillId="0" borderId="0" xfId="0" applyNumberFormat="1"/>
    <xf numFmtId="0" fontId="23" fillId="0" borderId="0" xfId="0" applyFont="1" applyAlignment="1">
      <alignment wrapText="1"/>
    </xf>
    <xf numFmtId="0" fontId="23" fillId="0" borderId="14" xfId="0" applyFont="1" applyBorder="1"/>
    <xf numFmtId="2" fontId="0" fillId="6" borderId="14" xfId="0" applyNumberFormat="1" applyFill="1" applyBorder="1"/>
    <xf numFmtId="0" fontId="23" fillId="2" borderId="0" xfId="0" applyFont="1" applyFill="1" applyAlignment="1">
      <alignment horizontal="left"/>
    </xf>
    <xf numFmtId="0" fontId="20" fillId="2" borderId="0" xfId="0" applyFont="1" applyFill="1" applyAlignment="1">
      <alignment horizontal="left"/>
    </xf>
    <xf numFmtId="0" fontId="34" fillId="2" borderId="0" xfId="0" applyFont="1" applyFill="1" applyAlignment="1">
      <alignment horizontal="left"/>
    </xf>
    <xf numFmtId="0" fontId="0" fillId="2" borderId="0" xfId="0" applyFill="1"/>
    <xf numFmtId="0" fontId="36" fillId="2" borderId="0" xfId="0" applyFont="1" applyFill="1" applyAlignment="1">
      <alignment horizontal="center" vertical="center" wrapText="1"/>
    </xf>
    <xf numFmtId="14" fontId="25" fillId="2" borderId="0" xfId="1" applyNumberFormat="1" applyFont="1" applyFill="1" applyAlignment="1">
      <alignment horizontal="left" vertical="center" wrapText="1"/>
    </xf>
    <xf numFmtId="0" fontId="3" fillId="2" borderId="0" xfId="1" applyFont="1" applyFill="1" applyAlignment="1">
      <alignment horizontal="left" vertical="center" wrapText="1"/>
    </xf>
    <xf numFmtId="0" fontId="4" fillId="2" borderId="0" xfId="2" applyFill="1" applyAlignment="1">
      <alignment horizontal="center"/>
    </xf>
    <xf numFmtId="0" fontId="19" fillId="2" borderId="0" xfId="0" applyFont="1" applyFill="1" applyAlignment="1">
      <alignment horizontal="left" vertical="center" wrapText="1"/>
    </xf>
    <xf numFmtId="0" fontId="42" fillId="2" borderId="0" xfId="1" applyFont="1" applyFill="1" applyAlignment="1">
      <alignment horizontal="left" vertical="center" wrapText="1"/>
    </xf>
    <xf numFmtId="0" fontId="23" fillId="2" borderId="0" xfId="0" applyFont="1" applyFill="1" applyAlignment="1">
      <alignment horizontal="left" vertical="center" wrapText="1"/>
    </xf>
    <xf numFmtId="0" fontId="4" fillId="2" borderId="0" xfId="2" applyFill="1" applyAlignment="1">
      <alignment horizontal="center" vertical="center"/>
    </xf>
    <xf numFmtId="0" fontId="0" fillId="2" borderId="0" xfId="0" applyFill="1" applyAlignment="1">
      <alignment horizontal="center"/>
    </xf>
    <xf numFmtId="0" fontId="0" fillId="2" borderId="0" xfId="0" applyFill="1" applyAlignment="1">
      <alignment horizontal="left" vertical="center"/>
    </xf>
    <xf numFmtId="0" fontId="0" fillId="0" borderId="0" xfId="0" applyAlignment="1">
      <alignment horizontal="left" vertical="center" wrapText="1"/>
    </xf>
    <xf numFmtId="0" fontId="71" fillId="0" borderId="0" xfId="0" applyFont="1" applyAlignment="1">
      <alignment horizontal="left" wrapText="1"/>
    </xf>
    <xf numFmtId="0" fontId="0" fillId="2" borderId="0" xfId="0" applyFill="1" applyAlignment="1">
      <alignment vertical="center" wrapText="1"/>
    </xf>
    <xf numFmtId="0" fontId="9" fillId="2" borderId="0" xfId="0" applyFont="1" applyFill="1" applyAlignment="1">
      <alignment horizontal="left" vertical="center" wrapText="1"/>
    </xf>
    <xf numFmtId="0" fontId="26" fillId="2" borderId="0" xfId="0" applyFont="1" applyFill="1" applyAlignment="1">
      <alignment horizontal="left" vertical="center" wrapText="1"/>
    </xf>
    <xf numFmtId="0" fontId="0" fillId="2" borderId="0" xfId="0" applyFill="1" applyAlignment="1">
      <alignment horizontal="left" vertical="center" wrapText="1"/>
    </xf>
    <xf numFmtId="0" fontId="68" fillId="2" borderId="0" xfId="0" applyFont="1" applyFill="1" applyAlignment="1">
      <alignment horizontal="left" vertical="center" wrapText="1"/>
    </xf>
    <xf numFmtId="0" fontId="54" fillId="2" borderId="0" xfId="0" applyFont="1" applyFill="1" applyAlignment="1">
      <alignment horizontal="left" vertical="center" wrapText="1"/>
    </xf>
    <xf numFmtId="0" fontId="54" fillId="2" borderId="0" xfId="0" applyFont="1" applyFill="1" applyAlignment="1">
      <alignment horizontal="center" vertical="center" wrapText="1"/>
    </xf>
    <xf numFmtId="0" fontId="14" fillId="4" borderId="5" xfId="0" applyFont="1" applyFill="1" applyBorder="1" applyAlignment="1">
      <alignment horizontal="center" vertical="center" wrapText="1"/>
    </xf>
    <xf numFmtId="14" fontId="14" fillId="4" borderId="5" xfId="0" applyNumberFormat="1" applyFont="1" applyFill="1" applyBorder="1" applyAlignment="1">
      <alignment horizontal="left" vertical="center" wrapText="1"/>
    </xf>
    <xf numFmtId="0" fontId="14" fillId="4" borderId="5" xfId="0" applyFont="1" applyFill="1" applyBorder="1" applyAlignment="1">
      <alignment horizontal="left" vertical="center" wrapText="1"/>
    </xf>
    <xf numFmtId="0" fontId="14" fillId="0" borderId="5" xfId="0" applyFont="1" applyBorder="1" applyAlignment="1">
      <alignment horizontal="center" vertical="center" wrapText="1"/>
    </xf>
    <xf numFmtId="14" fontId="14" fillId="0" borderId="5" xfId="0" applyNumberFormat="1" applyFont="1" applyBorder="1" applyAlignment="1">
      <alignment horizontal="left" vertical="center" wrapText="1"/>
    </xf>
    <xf numFmtId="0" fontId="14" fillId="0" borderId="5" xfId="0" applyFont="1" applyBorder="1" applyAlignment="1">
      <alignment horizontal="left"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3" borderId="1" xfId="0" applyFont="1" applyFill="1" applyBorder="1" applyAlignment="1">
      <alignment horizontal="center" vertical="center"/>
    </xf>
    <xf numFmtId="0" fontId="15" fillId="3" borderId="1" xfId="0" applyFont="1" applyFill="1" applyBorder="1" applyAlignment="1">
      <alignment horizontal="center" vertical="center" wrapText="1"/>
    </xf>
    <xf numFmtId="14" fontId="14" fillId="0" borderId="1" xfId="0" applyNumberFormat="1" applyFont="1" applyBorder="1" applyAlignment="1">
      <alignment horizontal="left" vertical="center" wrapText="1"/>
    </xf>
    <xf numFmtId="0" fontId="18" fillId="4" borderId="5" xfId="0" applyFont="1" applyFill="1" applyBorder="1" applyAlignment="1">
      <alignment horizontal="center" vertical="center"/>
    </xf>
    <xf numFmtId="0" fontId="18" fillId="4" borderId="5" xfId="0" applyFont="1" applyFill="1" applyBorder="1" applyAlignment="1">
      <alignment horizontal="center"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14" fontId="14" fillId="0" borderId="6" xfId="0" applyNumberFormat="1" applyFont="1" applyBorder="1" applyAlignment="1">
      <alignment horizontal="left" vertical="center" wrapText="1"/>
    </xf>
    <xf numFmtId="14" fontId="14" fillId="0" borderId="10" xfId="0" applyNumberFormat="1" applyFont="1" applyBorder="1" applyAlignment="1">
      <alignment horizontal="left" vertical="center" wrapText="1"/>
    </xf>
    <xf numFmtId="14" fontId="14" fillId="0" borderId="6" xfId="0" applyNumberFormat="1" applyFont="1" applyBorder="1" applyAlignment="1">
      <alignment horizontal="center" vertical="center" wrapText="1"/>
    </xf>
    <xf numFmtId="14" fontId="14" fillId="0" borderId="10" xfId="0" applyNumberFormat="1" applyFont="1" applyBorder="1" applyAlignment="1">
      <alignment horizontal="center" vertical="center" wrapText="1"/>
    </xf>
    <xf numFmtId="14" fontId="14" fillId="0" borderId="8" xfId="0" applyNumberFormat="1" applyFont="1" applyBorder="1" applyAlignment="1">
      <alignment horizontal="left" vertical="center" wrapText="1"/>
    </xf>
    <xf numFmtId="0" fontId="14" fillId="0" borderId="8" xfId="0" applyFont="1" applyBorder="1" applyAlignment="1">
      <alignment horizontal="left" vertical="center" wrapText="1"/>
    </xf>
    <xf numFmtId="14" fontId="69" fillId="0" borderId="1" xfId="0" applyNumberFormat="1" applyFont="1" applyBorder="1" applyAlignment="1">
      <alignment horizontal="left" vertical="center" wrapText="1"/>
    </xf>
    <xf numFmtId="0" fontId="69" fillId="0" borderId="1" xfId="0" applyFont="1" applyBorder="1" applyAlignment="1">
      <alignment horizontal="left" vertical="center" wrapText="1"/>
    </xf>
    <xf numFmtId="0" fontId="14" fillId="3" borderId="1" xfId="0" applyFont="1" applyFill="1" applyBorder="1" applyAlignment="1">
      <alignment horizontal="center" vertical="center" wrapText="1"/>
    </xf>
    <xf numFmtId="164" fontId="14" fillId="3" borderId="1" xfId="0" applyNumberFormat="1" applyFont="1" applyFill="1" applyBorder="1" applyAlignment="1">
      <alignment horizontal="left" vertical="center" wrapText="1"/>
    </xf>
    <xf numFmtId="0" fontId="14" fillId="3" borderId="1" xfId="0" applyFont="1" applyFill="1" applyBorder="1" applyAlignment="1">
      <alignment horizontal="left" vertical="center" wrapText="1"/>
    </xf>
    <xf numFmtId="14" fontId="6" fillId="4" borderId="6" xfId="0" applyNumberFormat="1" applyFont="1" applyFill="1" applyBorder="1" applyAlignment="1">
      <alignment horizontal="left" vertical="center" wrapText="1"/>
    </xf>
    <xf numFmtId="14" fontId="6" fillId="4" borderId="9" xfId="0" applyNumberFormat="1" applyFont="1" applyFill="1" applyBorder="1" applyAlignment="1">
      <alignment horizontal="left" vertical="center" wrapText="1"/>
    </xf>
    <xf numFmtId="14" fontId="6" fillId="4" borderId="10" xfId="0" applyNumberFormat="1" applyFont="1" applyFill="1" applyBorder="1" applyAlignment="1">
      <alignment horizontal="left" vertical="center" wrapText="1"/>
    </xf>
    <xf numFmtId="0" fontId="14" fillId="0" borderId="7" xfId="0" applyFont="1" applyBorder="1" applyAlignment="1">
      <alignment horizontal="left" vertical="center" wrapText="1"/>
    </xf>
    <xf numFmtId="0" fontId="13" fillId="4" borderId="5" xfId="0" applyFont="1" applyFill="1" applyBorder="1" applyAlignment="1">
      <alignment horizontal="left" vertical="center" wrapText="1"/>
    </xf>
    <xf numFmtId="14" fontId="14" fillId="3" borderId="3" xfId="0" applyNumberFormat="1" applyFont="1" applyFill="1" applyBorder="1" applyAlignment="1">
      <alignment horizontal="left" vertical="center" wrapText="1"/>
    </xf>
    <xf numFmtId="14" fontId="14" fillId="3" borderId="4" xfId="0" applyNumberFormat="1" applyFont="1" applyFill="1" applyBorder="1" applyAlignment="1">
      <alignment horizontal="left" vertical="center" wrapText="1"/>
    </xf>
    <xf numFmtId="14" fontId="14" fillId="3" borderId="2" xfId="0" applyNumberFormat="1" applyFont="1" applyFill="1" applyBorder="1" applyAlignment="1">
      <alignment horizontal="left" vertical="center" wrapText="1"/>
    </xf>
    <xf numFmtId="0" fontId="9" fillId="4" borderId="32" xfId="0" applyFont="1" applyFill="1" applyBorder="1" applyAlignment="1">
      <alignment horizontal="center" vertical="center" wrapText="1"/>
    </xf>
    <xf numFmtId="0" fontId="9" fillId="4" borderId="33" xfId="0" applyFont="1" applyFill="1" applyBorder="1" applyAlignment="1">
      <alignment horizontal="center" vertical="center" wrapText="1"/>
    </xf>
    <xf numFmtId="0" fontId="9" fillId="4" borderId="34" xfId="0" applyFont="1" applyFill="1" applyBorder="1" applyAlignment="1">
      <alignment horizontal="center" vertical="center" wrapText="1"/>
    </xf>
    <xf numFmtId="0" fontId="9" fillId="4" borderId="35" xfId="0" applyFont="1" applyFill="1" applyBorder="1" applyAlignment="1">
      <alignment horizontal="center" vertical="center" wrapText="1"/>
    </xf>
    <xf numFmtId="0" fontId="20" fillId="2" borderId="0" xfId="0" applyFont="1" applyFill="1" applyAlignment="1">
      <alignment horizontal="center"/>
    </xf>
    <xf numFmtId="0" fontId="72" fillId="2" borderId="0" xfId="0" applyFont="1" applyFill="1" applyAlignment="1">
      <alignment horizontal="left" wrapText="1"/>
    </xf>
    <xf numFmtId="0" fontId="0" fillId="2" borderId="0" xfId="0" applyFill="1" applyAlignment="1">
      <alignment horizontal="left" wrapText="1"/>
    </xf>
    <xf numFmtId="0" fontId="0" fillId="2" borderId="15" xfId="0" applyFill="1" applyBorder="1" applyAlignment="1">
      <alignment horizontal="center"/>
    </xf>
    <xf numFmtId="0" fontId="0" fillId="2" borderId="19" xfId="0" applyFill="1" applyBorder="1" applyAlignment="1">
      <alignment horizontal="center"/>
    </xf>
    <xf numFmtId="0" fontId="0" fillId="2" borderId="20" xfId="0" applyFill="1" applyBorder="1" applyAlignment="1">
      <alignment horizontal="center"/>
    </xf>
    <xf numFmtId="0" fontId="6" fillId="2" borderId="0" xfId="0" applyFont="1" applyFill="1" applyAlignment="1">
      <alignment horizontal="left" vertical="top" wrapText="1"/>
    </xf>
    <xf numFmtId="0" fontId="26" fillId="2" borderId="0" xfId="0" applyFont="1" applyFill="1" applyAlignment="1">
      <alignment horizontal="center" vertical="center"/>
    </xf>
    <xf numFmtId="0" fontId="6" fillId="2" borderId="0" xfId="0" applyFont="1" applyFill="1" applyAlignment="1">
      <alignment horizontal="left" vertical="center" wrapText="1"/>
    </xf>
    <xf numFmtId="0" fontId="26" fillId="2" borderId="14" xfId="0" applyFont="1" applyFill="1" applyBorder="1" applyAlignment="1">
      <alignment horizontal="center" vertical="center"/>
    </xf>
    <xf numFmtId="0" fontId="0" fillId="2" borderId="14" xfId="0" applyFill="1" applyBorder="1" applyAlignment="1">
      <alignment horizontal="center" vertical="center"/>
    </xf>
    <xf numFmtId="14" fontId="26" fillId="2" borderId="0" xfId="0" applyNumberFormat="1" applyFont="1" applyFill="1" applyAlignment="1">
      <alignment horizontal="left" wrapText="1"/>
    </xf>
    <xf numFmtId="0" fontId="22" fillId="0" borderId="11" xfId="0" applyFont="1" applyBorder="1" applyAlignment="1">
      <alignment horizontal="left" vertical="center" wrapText="1"/>
    </xf>
    <xf numFmtId="0" fontId="21" fillId="5" borderId="11" xfId="0" applyFont="1" applyFill="1" applyBorder="1" applyAlignment="1">
      <alignment horizontal="center" vertical="center"/>
    </xf>
    <xf numFmtId="0" fontId="22" fillId="4" borderId="11" xfId="0" applyFont="1" applyFill="1" applyBorder="1" applyAlignment="1">
      <alignment horizontal="left" vertical="center" wrapText="1"/>
    </xf>
    <xf numFmtId="0" fontId="26" fillId="2" borderId="0" xfId="0" applyFont="1" applyFill="1" applyAlignment="1">
      <alignment horizontal="center" wrapText="1"/>
    </xf>
    <xf numFmtId="0" fontId="4" fillId="2" borderId="0" xfId="2" applyFill="1" applyAlignment="1">
      <alignment horizontal="left"/>
    </xf>
    <xf numFmtId="0" fontId="45" fillId="2" borderId="0" xfId="2" applyFont="1" applyFill="1" applyAlignment="1">
      <alignment horizontal="left" vertical="center" wrapText="1"/>
    </xf>
    <xf numFmtId="0" fontId="26" fillId="2" borderId="0" xfId="0" applyFont="1" applyFill="1"/>
  </cellXfs>
  <cellStyles count="58">
    <cellStyle name="20% - Énfasis1" xfId="22" builtinId="30" customBuiltin="1"/>
    <cellStyle name="20% - Énfasis2" xfId="26" builtinId="34" customBuiltin="1"/>
    <cellStyle name="20% - Énfasis3" xfId="30" builtinId="38" customBuiltin="1"/>
    <cellStyle name="20% - Énfasis4" xfId="34" builtinId="42" customBuiltin="1"/>
    <cellStyle name="20% - Énfasis5" xfId="38" builtinId="46" customBuiltin="1"/>
    <cellStyle name="20% - Énfasis6" xfId="42" builtinId="50" customBuiltin="1"/>
    <cellStyle name="40% - Énfasis1" xfId="23" builtinId="31" customBuiltin="1"/>
    <cellStyle name="40% - Énfasis2" xfId="27" builtinId="35" customBuiltin="1"/>
    <cellStyle name="40% - Énfasis3" xfId="31" builtinId="39" customBuiltin="1"/>
    <cellStyle name="40% - Énfasis4" xfId="35" builtinId="43" customBuiltin="1"/>
    <cellStyle name="40% - Énfasis5" xfId="39" builtinId="47" customBuiltin="1"/>
    <cellStyle name="40% - Énfasis6" xfId="43" builtinId="51" customBuiltin="1"/>
    <cellStyle name="60% - Énfasis1" xfId="24" builtinId="32" customBuiltin="1"/>
    <cellStyle name="60% - Énfasis2" xfId="28" builtinId="36" customBuiltin="1"/>
    <cellStyle name="60% - Énfasis3" xfId="32" builtinId="40" customBuiltin="1"/>
    <cellStyle name="60% - Énfasis4" xfId="36" builtinId="44" customBuiltin="1"/>
    <cellStyle name="60% - Énfasis5" xfId="40" builtinId="48" customBuiltin="1"/>
    <cellStyle name="60% - Énfasis6" xfId="44" builtinId="52" customBuiltin="1"/>
    <cellStyle name="Bueno" xfId="9" builtinId="26" customBuiltin="1"/>
    <cellStyle name="Cálculo" xfId="14" builtinId="22" customBuiltin="1"/>
    <cellStyle name="Celda de comprobación" xfId="16" builtinId="23" customBuiltin="1"/>
    <cellStyle name="Celda vinculada" xfId="15" builtinId="24" customBuiltin="1"/>
    <cellStyle name="Encabezado 1" xfId="5" builtinId="16" customBuiltin="1"/>
    <cellStyle name="Encabezado 4" xfId="8" builtinId="19" customBuiltin="1"/>
    <cellStyle name="Énfasis1" xfId="21" builtinId="29" customBuiltin="1"/>
    <cellStyle name="Énfasis2" xfId="25" builtinId="33" customBuiltin="1"/>
    <cellStyle name="Énfasis3" xfId="29" builtinId="37" customBuiltin="1"/>
    <cellStyle name="Énfasis4" xfId="33" builtinId="41" customBuiltin="1"/>
    <cellStyle name="Énfasis5" xfId="37" builtinId="45" customBuiltin="1"/>
    <cellStyle name="Énfasis6" xfId="41" builtinId="49" customBuiltin="1"/>
    <cellStyle name="Entrada" xfId="12" builtinId="20" customBuiltin="1"/>
    <cellStyle name="Hipervínculo" xfId="2" builtinId="8"/>
    <cellStyle name="Incorrecto" xfId="10" builtinId="27" customBuiltin="1"/>
    <cellStyle name="Millares [0] 2" xfId="45" xr:uid="{DB070375-4583-4378-AEAC-B81900396514}"/>
    <cellStyle name="Millares [0] 2 2" xfId="51" xr:uid="{A71ADE5D-98FD-4265-BE67-0797A7166DD8}"/>
    <cellStyle name="Millares [0] 3" xfId="52" xr:uid="{36A65A30-F985-4CAD-81C0-30A35A7B75C0}"/>
    <cellStyle name="Millares [0] 4" xfId="54" xr:uid="{AA829543-DC10-4158-8719-9A0B3C643BD1}"/>
    <cellStyle name="Millares [0] 5" xfId="56" xr:uid="{4A8267DA-90CC-4BC3-91AB-1E97BFD3A0D8}"/>
    <cellStyle name="Millares 2" xfId="46" xr:uid="{DA38B53F-8BD0-40A1-ACFE-EF9922D59227}"/>
    <cellStyle name="Millares 2 2" xfId="50" xr:uid="{42A818E5-37F5-4304-A8B6-7A1B2E6B5D78}"/>
    <cellStyle name="Millares 3" xfId="47" xr:uid="{82A135CB-307E-4A64-A9AF-2AAB90B56E88}"/>
    <cellStyle name="Millares 3 2" xfId="53" xr:uid="{73554C0F-446F-4418-BA9F-8D5658C95C82}"/>
    <cellStyle name="Millares 4" xfId="48" xr:uid="{463B2191-E1E9-4D11-A54C-D11234154AAF}"/>
    <cellStyle name="Millares 4 2" xfId="55" xr:uid="{FED2FB79-BE38-4C9A-BA29-E1DB346F7FE0}"/>
    <cellStyle name="Millares 5" xfId="49" xr:uid="{1D1EEDC2-1293-4FF0-BCC1-C278196356C2}"/>
    <cellStyle name="Millares 5 2" xfId="57" xr:uid="{21693BC2-724B-4C1E-B6C6-759D4EA7E5B4}"/>
    <cellStyle name="Neutral" xfId="11" builtinId="28" customBuiltin="1"/>
    <cellStyle name="Normal" xfId="0" builtinId="0"/>
    <cellStyle name="Normal 3 2" xfId="1" xr:uid="{00000000-0005-0000-0000-000002000000}"/>
    <cellStyle name="Notas" xfId="18" builtinId="10" customBuiltin="1"/>
    <cellStyle name="Porcentaje" xfId="3" builtinId="5"/>
    <cellStyle name="Salida" xfId="13" builtinId="21" customBuiltin="1"/>
    <cellStyle name="Texto de advertencia" xfId="17" builtinId="11" customBuiltin="1"/>
    <cellStyle name="Texto explicativo" xfId="19" builtinId="53" customBuiltin="1"/>
    <cellStyle name="Título" xfId="4" builtinId="15" customBuiltin="1"/>
    <cellStyle name="Título 2" xfId="6" builtinId="17" customBuiltin="1"/>
    <cellStyle name="Título 3" xfId="7" builtinId="18" customBuiltin="1"/>
    <cellStyle name="Total" xfId="20" builtinId="25" customBuiltin="1"/>
  </cellStyles>
  <dxfs count="0"/>
  <tableStyles count="0" defaultTableStyle="TableStyleMedium2" defaultPivotStyle="PivotStyleLight16"/>
  <colors>
    <mruColors>
      <color rgb="FFEBE6FA"/>
      <color rgb="FFDED3FD"/>
      <color rgb="FFCFB7FF"/>
      <color rgb="FFD1C5F3"/>
      <color rgb="FFDB6413"/>
      <color rgb="FF241256"/>
      <color rgb="FFA78AFA"/>
      <color rgb="FF2D166C"/>
      <color rgb="FF9966FF"/>
      <color rgb="FF3215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Embalse Agregado del SIN</a:t>
            </a:r>
          </a:p>
        </c:rich>
      </c:tx>
      <c:overlay val="0"/>
    </c:title>
    <c:autoTitleDeleted val="0"/>
    <c:plotArea>
      <c:layout>
        <c:manualLayout>
          <c:layoutTarget val="inner"/>
          <c:xMode val="edge"/>
          <c:yMode val="edge"/>
          <c:x val="0.11817890710238851"/>
          <c:y val="0.12772981528809788"/>
          <c:w val="0.85418479618261411"/>
          <c:h val="0.73493999068973903"/>
        </c:manualLayout>
      </c:layout>
      <c:lineChart>
        <c:grouping val="standard"/>
        <c:varyColors val="0"/>
        <c:ser>
          <c:idx val="0"/>
          <c:order val="0"/>
          <c:tx>
            <c:strRef>
              <c:f>Senda_Embalse!$C$9</c:f>
              <c:strCache>
                <c:ptCount val="1"/>
                <c:pt idx="0">
                  <c:v>Embalse SIN Diario [%]</c:v>
                </c:pt>
              </c:strCache>
            </c:strRef>
          </c:tx>
          <c:spPr>
            <a:ln w="22225">
              <a:solidFill>
                <a:srgbClr val="C00000"/>
              </a:solidFill>
            </a:ln>
          </c:spPr>
          <c:marker>
            <c:symbol val="none"/>
          </c:marker>
          <c:dLbls>
            <c:dLbl>
              <c:idx val="107"/>
              <c:layout>
                <c:manualLayout>
                  <c:x val="-0.13402328180348733"/>
                  <c:y val="0.15497230022665234"/>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chorCtr="0">
                  <a:spAutoFit/>
                </a:bodyPr>
                <a:lstStyle/>
                <a:p>
                  <a:pPr algn="ctr" rtl="0">
                    <a:defRPr lang="en-US" sz="2000" b="1" i="0" u="none" strike="noStrike" kern="1200" baseline="0">
                      <a:solidFill>
                        <a:schemeClr val="tx1"/>
                      </a:solidFill>
                      <a:latin typeface="+mn-lt"/>
                      <a:ea typeface="+mn-ea"/>
                      <a:cs typeface="+mn-cs"/>
                    </a:defRPr>
                  </a:pPr>
                  <a:endParaRPr lang="es-CO"/>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1-7738-4127-8405-A95C8987D956}"/>
                </c:ext>
              </c:extLst>
            </c:dLbl>
            <c:dLbl>
              <c:idx val="213"/>
              <c:layout>
                <c:manualLayout>
                  <c:x val="-7.3350579905962665E-2"/>
                  <c:y val="0.14664045612844528"/>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sz="2000" b="1">
                      <a:solidFill>
                        <a:schemeClr val="tx1"/>
                      </a:solidFill>
                    </a:defRPr>
                  </a:pPr>
                  <a:endParaRPr lang="es-CO"/>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0-7738-4127-8405-A95C8987D956}"/>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numRef>
              <c:f>Senda_Embalse!$B$10:$B$223</c:f>
              <c:numCache>
                <c:formatCode>m/d/yyyy</c:formatCode>
                <c:ptCount val="214"/>
                <c:pt idx="0">
                  <c:v>46143</c:v>
                </c:pt>
                <c:pt idx="1">
                  <c:v>46144</c:v>
                </c:pt>
                <c:pt idx="2">
                  <c:v>46145</c:v>
                </c:pt>
                <c:pt idx="3">
                  <c:v>46146</c:v>
                </c:pt>
                <c:pt idx="4">
                  <c:v>46147</c:v>
                </c:pt>
                <c:pt idx="5">
                  <c:v>46148</c:v>
                </c:pt>
                <c:pt idx="6">
                  <c:v>46149</c:v>
                </c:pt>
                <c:pt idx="7">
                  <c:v>46150</c:v>
                </c:pt>
                <c:pt idx="8">
                  <c:v>46151</c:v>
                </c:pt>
                <c:pt idx="9">
                  <c:v>46152</c:v>
                </c:pt>
                <c:pt idx="10">
                  <c:v>46153</c:v>
                </c:pt>
                <c:pt idx="11">
                  <c:v>46154</c:v>
                </c:pt>
                <c:pt idx="12">
                  <c:v>46155</c:v>
                </c:pt>
                <c:pt idx="13">
                  <c:v>46156</c:v>
                </c:pt>
                <c:pt idx="14">
                  <c:v>46157</c:v>
                </c:pt>
                <c:pt idx="15">
                  <c:v>46158</c:v>
                </c:pt>
                <c:pt idx="16">
                  <c:v>46159</c:v>
                </c:pt>
                <c:pt idx="17">
                  <c:v>46160</c:v>
                </c:pt>
                <c:pt idx="18">
                  <c:v>46161</c:v>
                </c:pt>
                <c:pt idx="19">
                  <c:v>46162</c:v>
                </c:pt>
                <c:pt idx="20">
                  <c:v>46163</c:v>
                </c:pt>
                <c:pt idx="21">
                  <c:v>46164</c:v>
                </c:pt>
                <c:pt idx="22">
                  <c:v>46165</c:v>
                </c:pt>
                <c:pt idx="23">
                  <c:v>46166</c:v>
                </c:pt>
                <c:pt idx="24">
                  <c:v>46167</c:v>
                </c:pt>
                <c:pt idx="25">
                  <c:v>46168</c:v>
                </c:pt>
                <c:pt idx="26">
                  <c:v>46169</c:v>
                </c:pt>
                <c:pt idx="27">
                  <c:v>46170</c:v>
                </c:pt>
                <c:pt idx="28">
                  <c:v>46171</c:v>
                </c:pt>
                <c:pt idx="29">
                  <c:v>46172</c:v>
                </c:pt>
                <c:pt idx="30">
                  <c:v>46173</c:v>
                </c:pt>
                <c:pt idx="31">
                  <c:v>46174</c:v>
                </c:pt>
                <c:pt idx="32">
                  <c:v>46175</c:v>
                </c:pt>
                <c:pt idx="33">
                  <c:v>46176</c:v>
                </c:pt>
                <c:pt idx="34">
                  <c:v>46177</c:v>
                </c:pt>
                <c:pt idx="35">
                  <c:v>46178</c:v>
                </c:pt>
                <c:pt idx="36">
                  <c:v>46179</c:v>
                </c:pt>
                <c:pt idx="37">
                  <c:v>46180</c:v>
                </c:pt>
                <c:pt idx="38">
                  <c:v>46181</c:v>
                </c:pt>
                <c:pt idx="39">
                  <c:v>46182</c:v>
                </c:pt>
                <c:pt idx="40">
                  <c:v>46183</c:v>
                </c:pt>
                <c:pt idx="41">
                  <c:v>46184</c:v>
                </c:pt>
                <c:pt idx="42">
                  <c:v>46185</c:v>
                </c:pt>
                <c:pt idx="43">
                  <c:v>46186</c:v>
                </c:pt>
                <c:pt idx="44">
                  <c:v>46187</c:v>
                </c:pt>
                <c:pt idx="45">
                  <c:v>46188</c:v>
                </c:pt>
                <c:pt idx="46">
                  <c:v>46189</c:v>
                </c:pt>
                <c:pt idx="47">
                  <c:v>46190</c:v>
                </c:pt>
                <c:pt idx="48">
                  <c:v>46191</c:v>
                </c:pt>
                <c:pt idx="49">
                  <c:v>46192</c:v>
                </c:pt>
                <c:pt idx="50">
                  <c:v>46193</c:v>
                </c:pt>
                <c:pt idx="51">
                  <c:v>46194</c:v>
                </c:pt>
                <c:pt idx="52">
                  <c:v>46195</c:v>
                </c:pt>
                <c:pt idx="53">
                  <c:v>46196</c:v>
                </c:pt>
                <c:pt idx="54">
                  <c:v>46197</c:v>
                </c:pt>
                <c:pt idx="55">
                  <c:v>46198</c:v>
                </c:pt>
                <c:pt idx="56">
                  <c:v>46199</c:v>
                </c:pt>
                <c:pt idx="57">
                  <c:v>46200</c:v>
                </c:pt>
                <c:pt idx="58">
                  <c:v>46201</c:v>
                </c:pt>
                <c:pt idx="59">
                  <c:v>46202</c:v>
                </c:pt>
                <c:pt idx="60">
                  <c:v>46203</c:v>
                </c:pt>
                <c:pt idx="61">
                  <c:v>46204</c:v>
                </c:pt>
                <c:pt idx="62">
                  <c:v>46205</c:v>
                </c:pt>
                <c:pt idx="63">
                  <c:v>46206</c:v>
                </c:pt>
                <c:pt idx="64">
                  <c:v>46207</c:v>
                </c:pt>
                <c:pt idx="65">
                  <c:v>46208</c:v>
                </c:pt>
                <c:pt idx="66">
                  <c:v>46209</c:v>
                </c:pt>
                <c:pt idx="67">
                  <c:v>46210</c:v>
                </c:pt>
                <c:pt idx="68">
                  <c:v>46211</c:v>
                </c:pt>
                <c:pt idx="69">
                  <c:v>46212</c:v>
                </c:pt>
                <c:pt idx="70">
                  <c:v>46213</c:v>
                </c:pt>
                <c:pt idx="71">
                  <c:v>46214</c:v>
                </c:pt>
                <c:pt idx="72">
                  <c:v>46215</c:v>
                </c:pt>
                <c:pt idx="73">
                  <c:v>46216</c:v>
                </c:pt>
                <c:pt idx="74">
                  <c:v>46217</c:v>
                </c:pt>
                <c:pt idx="75">
                  <c:v>46218</c:v>
                </c:pt>
                <c:pt idx="76">
                  <c:v>46219</c:v>
                </c:pt>
                <c:pt idx="77">
                  <c:v>46220</c:v>
                </c:pt>
                <c:pt idx="78">
                  <c:v>46221</c:v>
                </c:pt>
                <c:pt idx="79">
                  <c:v>46222</c:v>
                </c:pt>
                <c:pt idx="80">
                  <c:v>46223</c:v>
                </c:pt>
                <c:pt idx="81">
                  <c:v>46224</c:v>
                </c:pt>
                <c:pt idx="82">
                  <c:v>46225</c:v>
                </c:pt>
                <c:pt idx="83">
                  <c:v>46226</c:v>
                </c:pt>
                <c:pt idx="84">
                  <c:v>46227</c:v>
                </c:pt>
                <c:pt idx="85">
                  <c:v>46228</c:v>
                </c:pt>
                <c:pt idx="86">
                  <c:v>46229</c:v>
                </c:pt>
                <c:pt idx="87">
                  <c:v>46230</c:v>
                </c:pt>
                <c:pt idx="88">
                  <c:v>46231</c:v>
                </c:pt>
                <c:pt idx="89">
                  <c:v>46232</c:v>
                </c:pt>
                <c:pt idx="90">
                  <c:v>46233</c:v>
                </c:pt>
                <c:pt idx="91">
                  <c:v>46234</c:v>
                </c:pt>
                <c:pt idx="92">
                  <c:v>46235</c:v>
                </c:pt>
                <c:pt idx="93">
                  <c:v>46236</c:v>
                </c:pt>
                <c:pt idx="94">
                  <c:v>46237</c:v>
                </c:pt>
                <c:pt idx="95">
                  <c:v>46238</c:v>
                </c:pt>
                <c:pt idx="96">
                  <c:v>46239</c:v>
                </c:pt>
                <c:pt idx="97">
                  <c:v>46240</c:v>
                </c:pt>
                <c:pt idx="98">
                  <c:v>46241</c:v>
                </c:pt>
                <c:pt idx="99">
                  <c:v>46242</c:v>
                </c:pt>
                <c:pt idx="100">
                  <c:v>46243</c:v>
                </c:pt>
                <c:pt idx="101">
                  <c:v>46244</c:v>
                </c:pt>
                <c:pt idx="102">
                  <c:v>46245</c:v>
                </c:pt>
                <c:pt idx="103">
                  <c:v>46246</c:v>
                </c:pt>
                <c:pt idx="104">
                  <c:v>46247</c:v>
                </c:pt>
                <c:pt idx="105">
                  <c:v>46248</c:v>
                </c:pt>
                <c:pt idx="106">
                  <c:v>46249</c:v>
                </c:pt>
                <c:pt idx="107">
                  <c:v>46250</c:v>
                </c:pt>
                <c:pt idx="108">
                  <c:v>46251</c:v>
                </c:pt>
                <c:pt idx="109">
                  <c:v>46252</c:v>
                </c:pt>
                <c:pt idx="110">
                  <c:v>46253</c:v>
                </c:pt>
                <c:pt idx="111">
                  <c:v>46254</c:v>
                </c:pt>
                <c:pt idx="112">
                  <c:v>46255</c:v>
                </c:pt>
                <c:pt idx="113">
                  <c:v>46256</c:v>
                </c:pt>
                <c:pt idx="114">
                  <c:v>46257</c:v>
                </c:pt>
                <c:pt idx="115">
                  <c:v>46258</c:v>
                </c:pt>
                <c:pt idx="116">
                  <c:v>46259</c:v>
                </c:pt>
                <c:pt idx="117">
                  <c:v>46260</c:v>
                </c:pt>
                <c:pt idx="118">
                  <c:v>46261</c:v>
                </c:pt>
                <c:pt idx="119">
                  <c:v>46262</c:v>
                </c:pt>
                <c:pt idx="120">
                  <c:v>46263</c:v>
                </c:pt>
                <c:pt idx="121">
                  <c:v>46264</c:v>
                </c:pt>
                <c:pt idx="122">
                  <c:v>46265</c:v>
                </c:pt>
                <c:pt idx="123">
                  <c:v>46266</c:v>
                </c:pt>
                <c:pt idx="124">
                  <c:v>46267</c:v>
                </c:pt>
                <c:pt idx="125">
                  <c:v>46268</c:v>
                </c:pt>
                <c:pt idx="126">
                  <c:v>46269</c:v>
                </c:pt>
                <c:pt idx="127">
                  <c:v>46270</c:v>
                </c:pt>
                <c:pt idx="128">
                  <c:v>46271</c:v>
                </c:pt>
                <c:pt idx="129">
                  <c:v>46272</c:v>
                </c:pt>
                <c:pt idx="130">
                  <c:v>46273</c:v>
                </c:pt>
                <c:pt idx="131">
                  <c:v>46274</c:v>
                </c:pt>
                <c:pt idx="132">
                  <c:v>46275</c:v>
                </c:pt>
                <c:pt idx="133">
                  <c:v>46276</c:v>
                </c:pt>
                <c:pt idx="134">
                  <c:v>46277</c:v>
                </c:pt>
                <c:pt idx="135">
                  <c:v>46278</c:v>
                </c:pt>
                <c:pt idx="136">
                  <c:v>46279</c:v>
                </c:pt>
                <c:pt idx="137">
                  <c:v>46280</c:v>
                </c:pt>
                <c:pt idx="138">
                  <c:v>46281</c:v>
                </c:pt>
                <c:pt idx="139">
                  <c:v>46282</c:v>
                </c:pt>
                <c:pt idx="140">
                  <c:v>46283</c:v>
                </c:pt>
                <c:pt idx="141">
                  <c:v>46284</c:v>
                </c:pt>
                <c:pt idx="142">
                  <c:v>46285</c:v>
                </c:pt>
                <c:pt idx="143">
                  <c:v>46286</c:v>
                </c:pt>
                <c:pt idx="144">
                  <c:v>46287</c:v>
                </c:pt>
                <c:pt idx="145">
                  <c:v>46288</c:v>
                </c:pt>
                <c:pt idx="146">
                  <c:v>46289</c:v>
                </c:pt>
                <c:pt idx="147">
                  <c:v>46290</c:v>
                </c:pt>
                <c:pt idx="148">
                  <c:v>46291</c:v>
                </c:pt>
                <c:pt idx="149">
                  <c:v>46292</c:v>
                </c:pt>
                <c:pt idx="150">
                  <c:v>46293</c:v>
                </c:pt>
                <c:pt idx="151">
                  <c:v>46294</c:v>
                </c:pt>
                <c:pt idx="152">
                  <c:v>46295</c:v>
                </c:pt>
                <c:pt idx="153">
                  <c:v>46296</c:v>
                </c:pt>
                <c:pt idx="154">
                  <c:v>46297</c:v>
                </c:pt>
                <c:pt idx="155">
                  <c:v>46298</c:v>
                </c:pt>
                <c:pt idx="156">
                  <c:v>46299</c:v>
                </c:pt>
                <c:pt idx="157">
                  <c:v>46300</c:v>
                </c:pt>
                <c:pt idx="158">
                  <c:v>46301</c:v>
                </c:pt>
                <c:pt idx="159">
                  <c:v>46302</c:v>
                </c:pt>
                <c:pt idx="160">
                  <c:v>46303</c:v>
                </c:pt>
                <c:pt idx="161">
                  <c:v>46304</c:v>
                </c:pt>
                <c:pt idx="162">
                  <c:v>46305</c:v>
                </c:pt>
                <c:pt idx="163">
                  <c:v>46306</c:v>
                </c:pt>
                <c:pt idx="164">
                  <c:v>46307</c:v>
                </c:pt>
                <c:pt idx="165">
                  <c:v>46308</c:v>
                </c:pt>
                <c:pt idx="166">
                  <c:v>46309</c:v>
                </c:pt>
                <c:pt idx="167">
                  <c:v>46310</c:v>
                </c:pt>
                <c:pt idx="168">
                  <c:v>46311</c:v>
                </c:pt>
                <c:pt idx="169">
                  <c:v>46312</c:v>
                </c:pt>
                <c:pt idx="170">
                  <c:v>46313</c:v>
                </c:pt>
                <c:pt idx="171">
                  <c:v>46314</c:v>
                </c:pt>
                <c:pt idx="172">
                  <c:v>46315</c:v>
                </c:pt>
                <c:pt idx="173">
                  <c:v>46316</c:v>
                </c:pt>
                <c:pt idx="174">
                  <c:v>46317</c:v>
                </c:pt>
                <c:pt idx="175">
                  <c:v>46318</c:v>
                </c:pt>
                <c:pt idx="176">
                  <c:v>46319</c:v>
                </c:pt>
                <c:pt idx="177">
                  <c:v>46320</c:v>
                </c:pt>
                <c:pt idx="178">
                  <c:v>46321</c:v>
                </c:pt>
                <c:pt idx="179">
                  <c:v>46322</c:v>
                </c:pt>
                <c:pt idx="180">
                  <c:v>46323</c:v>
                </c:pt>
                <c:pt idx="181">
                  <c:v>46324</c:v>
                </c:pt>
                <c:pt idx="182">
                  <c:v>46325</c:v>
                </c:pt>
                <c:pt idx="183">
                  <c:v>46326</c:v>
                </c:pt>
                <c:pt idx="184">
                  <c:v>46327</c:v>
                </c:pt>
                <c:pt idx="185">
                  <c:v>46328</c:v>
                </c:pt>
                <c:pt idx="186">
                  <c:v>46329</c:v>
                </c:pt>
                <c:pt idx="187">
                  <c:v>46330</c:v>
                </c:pt>
                <c:pt idx="188">
                  <c:v>46331</c:v>
                </c:pt>
                <c:pt idx="189">
                  <c:v>46332</c:v>
                </c:pt>
                <c:pt idx="190">
                  <c:v>46333</c:v>
                </c:pt>
                <c:pt idx="191">
                  <c:v>46334</c:v>
                </c:pt>
                <c:pt idx="192">
                  <c:v>46335</c:v>
                </c:pt>
                <c:pt idx="193">
                  <c:v>46336</c:v>
                </c:pt>
                <c:pt idx="194">
                  <c:v>46337</c:v>
                </c:pt>
                <c:pt idx="195">
                  <c:v>46338</c:v>
                </c:pt>
                <c:pt idx="196">
                  <c:v>46339</c:v>
                </c:pt>
                <c:pt idx="197">
                  <c:v>46340</c:v>
                </c:pt>
                <c:pt idx="198">
                  <c:v>46341</c:v>
                </c:pt>
                <c:pt idx="199">
                  <c:v>46342</c:v>
                </c:pt>
                <c:pt idx="200">
                  <c:v>46343</c:v>
                </c:pt>
                <c:pt idx="201">
                  <c:v>46344</c:v>
                </c:pt>
                <c:pt idx="202">
                  <c:v>46345</c:v>
                </c:pt>
                <c:pt idx="203">
                  <c:v>46346</c:v>
                </c:pt>
                <c:pt idx="204">
                  <c:v>46347</c:v>
                </c:pt>
                <c:pt idx="205">
                  <c:v>46348</c:v>
                </c:pt>
                <c:pt idx="206">
                  <c:v>46349</c:v>
                </c:pt>
                <c:pt idx="207">
                  <c:v>46350</c:v>
                </c:pt>
                <c:pt idx="208">
                  <c:v>46351</c:v>
                </c:pt>
                <c:pt idx="209">
                  <c:v>46352</c:v>
                </c:pt>
                <c:pt idx="210">
                  <c:v>46353</c:v>
                </c:pt>
                <c:pt idx="211">
                  <c:v>46354</c:v>
                </c:pt>
                <c:pt idx="212">
                  <c:v>46355</c:v>
                </c:pt>
                <c:pt idx="213">
                  <c:v>46356</c:v>
                </c:pt>
              </c:numCache>
            </c:numRef>
          </c:cat>
          <c:val>
            <c:numRef>
              <c:f>Senda_Embalse!$C$10:$C$223</c:f>
              <c:numCache>
                <c:formatCode>0.00%</c:formatCode>
                <c:ptCount val="214"/>
                <c:pt idx="0">
                  <c:v>0.62139999999999995</c:v>
                </c:pt>
                <c:pt idx="1">
                  <c:v>0.62470000000000003</c:v>
                </c:pt>
                <c:pt idx="2">
                  <c:v>0.62790000000000001</c:v>
                </c:pt>
                <c:pt idx="3">
                  <c:v>0.62909999999999999</c:v>
                </c:pt>
                <c:pt idx="4">
                  <c:v>0.63029999999999997</c:v>
                </c:pt>
                <c:pt idx="5">
                  <c:v>0.63139999999999996</c:v>
                </c:pt>
                <c:pt idx="6">
                  <c:v>0.63260000000000005</c:v>
                </c:pt>
                <c:pt idx="7">
                  <c:v>0.63380000000000003</c:v>
                </c:pt>
                <c:pt idx="8">
                  <c:v>0.63500000000000001</c:v>
                </c:pt>
                <c:pt idx="9">
                  <c:v>0.63619999999999999</c:v>
                </c:pt>
                <c:pt idx="10">
                  <c:v>0.63839999999999997</c:v>
                </c:pt>
                <c:pt idx="11">
                  <c:v>0.64059999999999995</c:v>
                </c:pt>
                <c:pt idx="12">
                  <c:v>0.64280000000000004</c:v>
                </c:pt>
                <c:pt idx="13">
                  <c:v>0.64500000000000002</c:v>
                </c:pt>
                <c:pt idx="14">
                  <c:v>0.64710000000000001</c:v>
                </c:pt>
                <c:pt idx="15">
                  <c:v>0.64929999999999999</c:v>
                </c:pt>
                <c:pt idx="16">
                  <c:v>0.65149999999999997</c:v>
                </c:pt>
                <c:pt idx="17">
                  <c:v>0.65459999999999996</c:v>
                </c:pt>
                <c:pt idx="18">
                  <c:v>0.65759999999999996</c:v>
                </c:pt>
                <c:pt idx="19">
                  <c:v>0.66059999999999997</c:v>
                </c:pt>
                <c:pt idx="20">
                  <c:v>0.66369999999999996</c:v>
                </c:pt>
                <c:pt idx="21">
                  <c:v>0.66669999999999996</c:v>
                </c:pt>
                <c:pt idx="22">
                  <c:v>0.66969999999999996</c:v>
                </c:pt>
                <c:pt idx="23">
                  <c:v>0.67269999999999996</c:v>
                </c:pt>
                <c:pt idx="24">
                  <c:v>0.67559999999999998</c:v>
                </c:pt>
                <c:pt idx="25">
                  <c:v>0.6784</c:v>
                </c:pt>
                <c:pt idx="26">
                  <c:v>0.68120000000000003</c:v>
                </c:pt>
                <c:pt idx="27">
                  <c:v>0.68400000000000005</c:v>
                </c:pt>
                <c:pt idx="28">
                  <c:v>0.68689999999999996</c:v>
                </c:pt>
                <c:pt idx="29">
                  <c:v>0.68969999999999998</c:v>
                </c:pt>
                <c:pt idx="30">
                  <c:v>0.6925</c:v>
                </c:pt>
                <c:pt idx="31">
                  <c:v>0.69520000000000004</c:v>
                </c:pt>
                <c:pt idx="32">
                  <c:v>0.69789999999999996</c:v>
                </c:pt>
                <c:pt idx="33">
                  <c:v>0.7006</c:v>
                </c:pt>
                <c:pt idx="34">
                  <c:v>0.70330000000000004</c:v>
                </c:pt>
                <c:pt idx="35">
                  <c:v>0.70599999999999996</c:v>
                </c:pt>
                <c:pt idx="36">
                  <c:v>0.70860000000000001</c:v>
                </c:pt>
                <c:pt idx="37">
                  <c:v>0.71130000000000004</c:v>
                </c:pt>
                <c:pt idx="38">
                  <c:v>0.71389999999999998</c:v>
                </c:pt>
                <c:pt idx="39">
                  <c:v>0.71640000000000004</c:v>
                </c:pt>
                <c:pt idx="40">
                  <c:v>0.71889999999999998</c:v>
                </c:pt>
                <c:pt idx="41">
                  <c:v>0.72150000000000003</c:v>
                </c:pt>
                <c:pt idx="42">
                  <c:v>0.72399999999999998</c:v>
                </c:pt>
                <c:pt idx="43">
                  <c:v>0.72650000000000003</c:v>
                </c:pt>
                <c:pt idx="44">
                  <c:v>0.72899999999999998</c:v>
                </c:pt>
                <c:pt idx="45">
                  <c:v>0.73140000000000005</c:v>
                </c:pt>
                <c:pt idx="46">
                  <c:v>0.73370000000000002</c:v>
                </c:pt>
                <c:pt idx="47">
                  <c:v>0.73599999999999999</c:v>
                </c:pt>
                <c:pt idx="48">
                  <c:v>0.73829999999999996</c:v>
                </c:pt>
                <c:pt idx="49">
                  <c:v>0.74060000000000004</c:v>
                </c:pt>
                <c:pt idx="50">
                  <c:v>0.7429</c:v>
                </c:pt>
                <c:pt idx="51">
                  <c:v>0.74519999999999997</c:v>
                </c:pt>
                <c:pt idx="52">
                  <c:v>0.74719999999999998</c:v>
                </c:pt>
                <c:pt idx="53">
                  <c:v>0.74919999999999998</c:v>
                </c:pt>
                <c:pt idx="54">
                  <c:v>0.75119999999999998</c:v>
                </c:pt>
                <c:pt idx="55">
                  <c:v>0.75319999999999998</c:v>
                </c:pt>
                <c:pt idx="56">
                  <c:v>0.75519999999999998</c:v>
                </c:pt>
                <c:pt idx="57">
                  <c:v>0.75729999999999997</c:v>
                </c:pt>
                <c:pt idx="58">
                  <c:v>0.75929999999999997</c:v>
                </c:pt>
                <c:pt idx="59">
                  <c:v>0.76180000000000003</c:v>
                </c:pt>
                <c:pt idx="60">
                  <c:v>0.76439999999999997</c:v>
                </c:pt>
                <c:pt idx="61">
                  <c:v>0.76690000000000003</c:v>
                </c:pt>
                <c:pt idx="62">
                  <c:v>0.76949999999999996</c:v>
                </c:pt>
                <c:pt idx="63">
                  <c:v>0.77210000000000001</c:v>
                </c:pt>
                <c:pt idx="64">
                  <c:v>0.77459999999999996</c:v>
                </c:pt>
                <c:pt idx="65">
                  <c:v>0.7772</c:v>
                </c:pt>
                <c:pt idx="66">
                  <c:v>0.77939999999999998</c:v>
                </c:pt>
                <c:pt idx="67">
                  <c:v>0.78149999999999997</c:v>
                </c:pt>
                <c:pt idx="68">
                  <c:v>0.78369999999999995</c:v>
                </c:pt>
                <c:pt idx="69">
                  <c:v>0.78590000000000004</c:v>
                </c:pt>
                <c:pt idx="70">
                  <c:v>0.78800000000000003</c:v>
                </c:pt>
                <c:pt idx="71">
                  <c:v>0.79020000000000001</c:v>
                </c:pt>
                <c:pt idx="72">
                  <c:v>0.79239999999999999</c:v>
                </c:pt>
                <c:pt idx="73">
                  <c:v>0.79400000000000004</c:v>
                </c:pt>
                <c:pt idx="74">
                  <c:v>0.79569999999999996</c:v>
                </c:pt>
                <c:pt idx="75">
                  <c:v>0.7974</c:v>
                </c:pt>
                <c:pt idx="76">
                  <c:v>0.79900000000000004</c:v>
                </c:pt>
                <c:pt idx="77">
                  <c:v>0.80069999999999997</c:v>
                </c:pt>
                <c:pt idx="78">
                  <c:v>0.8024</c:v>
                </c:pt>
                <c:pt idx="79">
                  <c:v>0.80400000000000005</c:v>
                </c:pt>
                <c:pt idx="80">
                  <c:v>0.80549999999999999</c:v>
                </c:pt>
                <c:pt idx="81">
                  <c:v>0.80700000000000005</c:v>
                </c:pt>
                <c:pt idx="82">
                  <c:v>0.8085</c:v>
                </c:pt>
                <c:pt idx="83">
                  <c:v>0.81</c:v>
                </c:pt>
                <c:pt idx="84">
                  <c:v>0.81140000000000001</c:v>
                </c:pt>
                <c:pt idx="85">
                  <c:v>0.81289999999999996</c:v>
                </c:pt>
                <c:pt idx="86">
                  <c:v>0.81440000000000001</c:v>
                </c:pt>
                <c:pt idx="87">
                  <c:v>0.81530000000000002</c:v>
                </c:pt>
                <c:pt idx="88">
                  <c:v>0.81620000000000004</c:v>
                </c:pt>
                <c:pt idx="89">
                  <c:v>0.81710000000000005</c:v>
                </c:pt>
                <c:pt idx="90">
                  <c:v>0.81799999999999995</c:v>
                </c:pt>
                <c:pt idx="91">
                  <c:v>0.81879999999999997</c:v>
                </c:pt>
                <c:pt idx="92">
                  <c:v>0.81969999999999998</c:v>
                </c:pt>
                <c:pt idx="93">
                  <c:v>0.8206</c:v>
                </c:pt>
                <c:pt idx="94">
                  <c:v>0.82110000000000005</c:v>
                </c:pt>
                <c:pt idx="95">
                  <c:v>0.82169999999999999</c:v>
                </c:pt>
                <c:pt idx="96">
                  <c:v>0.82220000000000004</c:v>
                </c:pt>
                <c:pt idx="97">
                  <c:v>0.82269999999999999</c:v>
                </c:pt>
                <c:pt idx="98">
                  <c:v>0.82320000000000004</c:v>
                </c:pt>
                <c:pt idx="99">
                  <c:v>0.82369999999999999</c:v>
                </c:pt>
                <c:pt idx="100">
                  <c:v>0.82420000000000004</c:v>
                </c:pt>
                <c:pt idx="101">
                  <c:v>0.82430000000000003</c:v>
                </c:pt>
                <c:pt idx="102">
                  <c:v>0.82440000000000002</c:v>
                </c:pt>
                <c:pt idx="103">
                  <c:v>0.82450000000000001</c:v>
                </c:pt>
                <c:pt idx="104">
                  <c:v>0.8246</c:v>
                </c:pt>
                <c:pt idx="105">
                  <c:v>0.8246</c:v>
                </c:pt>
                <c:pt idx="106">
                  <c:v>0.82469999999999999</c:v>
                </c:pt>
                <c:pt idx="107">
                  <c:v>0.82479999999999998</c:v>
                </c:pt>
                <c:pt idx="108">
                  <c:v>0.82479999999999998</c:v>
                </c:pt>
                <c:pt idx="109">
                  <c:v>0.82469999999999999</c:v>
                </c:pt>
                <c:pt idx="110">
                  <c:v>0.82469999999999999</c:v>
                </c:pt>
                <c:pt idx="111">
                  <c:v>0.8246</c:v>
                </c:pt>
                <c:pt idx="112">
                  <c:v>0.8246</c:v>
                </c:pt>
                <c:pt idx="113">
                  <c:v>0.82450000000000001</c:v>
                </c:pt>
                <c:pt idx="114">
                  <c:v>0.82450000000000001</c:v>
                </c:pt>
                <c:pt idx="115">
                  <c:v>0.82350000000000001</c:v>
                </c:pt>
                <c:pt idx="116">
                  <c:v>0.82250000000000001</c:v>
                </c:pt>
                <c:pt idx="117">
                  <c:v>0.82150000000000001</c:v>
                </c:pt>
                <c:pt idx="118">
                  <c:v>0.82050000000000001</c:v>
                </c:pt>
                <c:pt idx="119">
                  <c:v>0.81940000000000002</c:v>
                </c:pt>
                <c:pt idx="120">
                  <c:v>0.81840000000000002</c:v>
                </c:pt>
                <c:pt idx="121">
                  <c:v>0.81740000000000002</c:v>
                </c:pt>
                <c:pt idx="122">
                  <c:v>0.81599999999999995</c:v>
                </c:pt>
                <c:pt idx="123">
                  <c:v>0.8145</c:v>
                </c:pt>
                <c:pt idx="124">
                  <c:v>0.81310000000000004</c:v>
                </c:pt>
                <c:pt idx="125">
                  <c:v>0.81169999999999998</c:v>
                </c:pt>
                <c:pt idx="126">
                  <c:v>0.81020000000000003</c:v>
                </c:pt>
                <c:pt idx="127">
                  <c:v>0.80879999999999996</c:v>
                </c:pt>
                <c:pt idx="128">
                  <c:v>0.80740000000000001</c:v>
                </c:pt>
                <c:pt idx="129">
                  <c:v>0.80579999999999996</c:v>
                </c:pt>
                <c:pt idx="130">
                  <c:v>0.80430000000000001</c:v>
                </c:pt>
                <c:pt idx="131">
                  <c:v>0.80279999999999996</c:v>
                </c:pt>
                <c:pt idx="132">
                  <c:v>0.80130000000000001</c:v>
                </c:pt>
                <c:pt idx="133">
                  <c:v>0.79979999999999996</c:v>
                </c:pt>
                <c:pt idx="134">
                  <c:v>0.79820000000000002</c:v>
                </c:pt>
                <c:pt idx="135">
                  <c:v>0.79669999999999996</c:v>
                </c:pt>
                <c:pt idx="136">
                  <c:v>0.79530000000000001</c:v>
                </c:pt>
                <c:pt idx="137">
                  <c:v>0.79379999999999995</c:v>
                </c:pt>
                <c:pt idx="138">
                  <c:v>0.7923</c:v>
                </c:pt>
                <c:pt idx="139">
                  <c:v>0.79090000000000005</c:v>
                </c:pt>
                <c:pt idx="140">
                  <c:v>0.78939999999999999</c:v>
                </c:pt>
                <c:pt idx="141">
                  <c:v>0.78800000000000003</c:v>
                </c:pt>
                <c:pt idx="142">
                  <c:v>0.78649999999999998</c:v>
                </c:pt>
                <c:pt idx="143">
                  <c:v>0.78590000000000004</c:v>
                </c:pt>
                <c:pt idx="144">
                  <c:v>0.7853</c:v>
                </c:pt>
                <c:pt idx="145">
                  <c:v>0.78469999999999995</c:v>
                </c:pt>
                <c:pt idx="146">
                  <c:v>0.78410000000000002</c:v>
                </c:pt>
                <c:pt idx="147">
                  <c:v>0.78349999999999997</c:v>
                </c:pt>
                <c:pt idx="148">
                  <c:v>0.78290000000000004</c:v>
                </c:pt>
                <c:pt idx="149">
                  <c:v>0.7823</c:v>
                </c:pt>
                <c:pt idx="150">
                  <c:v>0.78180000000000005</c:v>
                </c:pt>
                <c:pt idx="151">
                  <c:v>0.78129999999999999</c:v>
                </c:pt>
                <c:pt idx="152">
                  <c:v>0.78090000000000004</c:v>
                </c:pt>
                <c:pt idx="153">
                  <c:v>0.78039999999999998</c:v>
                </c:pt>
                <c:pt idx="154">
                  <c:v>0.77990000000000004</c:v>
                </c:pt>
                <c:pt idx="155">
                  <c:v>0.77939999999999998</c:v>
                </c:pt>
                <c:pt idx="156">
                  <c:v>0.77890000000000004</c:v>
                </c:pt>
                <c:pt idx="157">
                  <c:v>0.77890000000000004</c:v>
                </c:pt>
                <c:pt idx="158">
                  <c:v>0.77880000000000005</c:v>
                </c:pt>
                <c:pt idx="159">
                  <c:v>0.77869999999999995</c:v>
                </c:pt>
                <c:pt idx="160">
                  <c:v>0.77859999999999996</c:v>
                </c:pt>
                <c:pt idx="161">
                  <c:v>0.77859999999999996</c:v>
                </c:pt>
                <c:pt idx="162">
                  <c:v>0.77849999999999997</c:v>
                </c:pt>
                <c:pt idx="163">
                  <c:v>0.77839999999999998</c:v>
                </c:pt>
                <c:pt idx="164">
                  <c:v>0.77869999999999995</c:v>
                </c:pt>
                <c:pt idx="165">
                  <c:v>0.77900000000000003</c:v>
                </c:pt>
                <c:pt idx="166">
                  <c:v>0.77929999999999999</c:v>
                </c:pt>
                <c:pt idx="167">
                  <c:v>0.77949999999999997</c:v>
                </c:pt>
                <c:pt idx="168">
                  <c:v>0.77980000000000005</c:v>
                </c:pt>
                <c:pt idx="169">
                  <c:v>0.78010000000000002</c:v>
                </c:pt>
                <c:pt idx="170">
                  <c:v>0.78039999999999998</c:v>
                </c:pt>
                <c:pt idx="171">
                  <c:v>0.78110000000000002</c:v>
                </c:pt>
                <c:pt idx="172">
                  <c:v>0.78180000000000005</c:v>
                </c:pt>
                <c:pt idx="173">
                  <c:v>0.78249999999999997</c:v>
                </c:pt>
                <c:pt idx="174">
                  <c:v>0.7833</c:v>
                </c:pt>
                <c:pt idx="175">
                  <c:v>0.78400000000000003</c:v>
                </c:pt>
                <c:pt idx="176">
                  <c:v>0.78469999999999995</c:v>
                </c:pt>
                <c:pt idx="177">
                  <c:v>0.78539999999999999</c:v>
                </c:pt>
                <c:pt idx="178">
                  <c:v>0.78700000000000003</c:v>
                </c:pt>
                <c:pt idx="179">
                  <c:v>0.78859999999999997</c:v>
                </c:pt>
                <c:pt idx="180">
                  <c:v>0.79020000000000001</c:v>
                </c:pt>
                <c:pt idx="181">
                  <c:v>0.79179999999999995</c:v>
                </c:pt>
                <c:pt idx="182">
                  <c:v>0.79339999999999999</c:v>
                </c:pt>
                <c:pt idx="183">
                  <c:v>0.79500000000000004</c:v>
                </c:pt>
                <c:pt idx="184">
                  <c:v>0.79659999999999997</c:v>
                </c:pt>
                <c:pt idx="185">
                  <c:v>0.79820000000000002</c:v>
                </c:pt>
                <c:pt idx="186">
                  <c:v>0.79979999999999996</c:v>
                </c:pt>
                <c:pt idx="187">
                  <c:v>0.8014</c:v>
                </c:pt>
                <c:pt idx="188">
                  <c:v>0.80310000000000004</c:v>
                </c:pt>
                <c:pt idx="189">
                  <c:v>0.80469999999999997</c:v>
                </c:pt>
                <c:pt idx="190">
                  <c:v>0.80630000000000002</c:v>
                </c:pt>
                <c:pt idx="191">
                  <c:v>0.80800000000000005</c:v>
                </c:pt>
                <c:pt idx="192">
                  <c:v>0.80930000000000002</c:v>
                </c:pt>
                <c:pt idx="193">
                  <c:v>0.81059999999999999</c:v>
                </c:pt>
                <c:pt idx="194">
                  <c:v>0.81189999999999996</c:v>
                </c:pt>
                <c:pt idx="195">
                  <c:v>0.81320000000000003</c:v>
                </c:pt>
                <c:pt idx="196">
                  <c:v>0.8145</c:v>
                </c:pt>
                <c:pt idx="197">
                  <c:v>0.81579999999999997</c:v>
                </c:pt>
                <c:pt idx="198">
                  <c:v>0.81710000000000005</c:v>
                </c:pt>
                <c:pt idx="199">
                  <c:v>0.81769999999999998</c:v>
                </c:pt>
                <c:pt idx="200">
                  <c:v>0.81840000000000002</c:v>
                </c:pt>
                <c:pt idx="201">
                  <c:v>0.81910000000000005</c:v>
                </c:pt>
                <c:pt idx="202">
                  <c:v>0.81979999999999997</c:v>
                </c:pt>
                <c:pt idx="203">
                  <c:v>0.82050000000000001</c:v>
                </c:pt>
                <c:pt idx="204">
                  <c:v>0.82120000000000004</c:v>
                </c:pt>
                <c:pt idx="205">
                  <c:v>0.82189999999999996</c:v>
                </c:pt>
                <c:pt idx="206">
                  <c:v>0.8226</c:v>
                </c:pt>
                <c:pt idx="207">
                  <c:v>0.82330000000000003</c:v>
                </c:pt>
                <c:pt idx="208">
                  <c:v>0.82399999999999995</c:v>
                </c:pt>
                <c:pt idx="209">
                  <c:v>0.82469999999999999</c:v>
                </c:pt>
                <c:pt idx="210">
                  <c:v>0.82540000000000002</c:v>
                </c:pt>
                <c:pt idx="211">
                  <c:v>0.82609999999999995</c:v>
                </c:pt>
                <c:pt idx="212">
                  <c:v>0.82689999999999997</c:v>
                </c:pt>
                <c:pt idx="213">
                  <c:v>0.82550000000000001</c:v>
                </c:pt>
              </c:numCache>
            </c:numRef>
          </c:val>
          <c:smooth val="0"/>
          <c:extLst>
            <c:ext xmlns:c16="http://schemas.microsoft.com/office/drawing/2014/chart" uri="{C3380CC4-5D6E-409C-BE32-E72D297353CC}">
              <c16:uniqueId val="{00000008-E29D-4E49-BD66-C5223EBDC322}"/>
            </c:ext>
          </c:extLst>
        </c:ser>
        <c:dLbls>
          <c:showLegendKey val="0"/>
          <c:showVal val="0"/>
          <c:showCatName val="0"/>
          <c:showSerName val="0"/>
          <c:showPercent val="0"/>
          <c:showBubbleSize val="0"/>
        </c:dLbls>
        <c:smooth val="0"/>
        <c:axId val="1887765984"/>
        <c:axId val="1176797968"/>
      </c:lineChart>
      <c:dateAx>
        <c:axId val="1887765984"/>
        <c:scaling>
          <c:orientation val="minMax"/>
        </c:scaling>
        <c:delete val="0"/>
        <c:axPos val="b"/>
        <c:numFmt formatCode="dd/mmm/yy" sourceLinked="0"/>
        <c:majorTickMark val="out"/>
        <c:minorTickMark val="none"/>
        <c:tickLblPos val="nextTo"/>
        <c:txPr>
          <a:bodyPr rot="-5400000" vert="horz"/>
          <a:lstStyle/>
          <a:p>
            <a:pPr>
              <a:defRPr sz="1100" b="1"/>
            </a:pPr>
            <a:endParaRPr lang="es-CO"/>
          </a:p>
        </c:txPr>
        <c:crossAx val="1176797968"/>
        <c:crosses val="autoZero"/>
        <c:auto val="0"/>
        <c:lblOffset val="100"/>
        <c:baseTimeUnit val="days"/>
        <c:majorUnit val="7"/>
        <c:majorTimeUnit val="days"/>
      </c:dateAx>
      <c:valAx>
        <c:axId val="1176797968"/>
        <c:scaling>
          <c:orientation val="minMax"/>
        </c:scaling>
        <c:delete val="0"/>
        <c:axPos val="l"/>
        <c:majorGridlines>
          <c:spPr>
            <a:ln>
              <a:solidFill>
                <a:schemeClr val="accent3">
                  <a:lumMod val="75000"/>
                </a:schemeClr>
              </a:solidFill>
              <a:prstDash val="dash"/>
            </a:ln>
          </c:spPr>
        </c:majorGridlines>
        <c:title>
          <c:tx>
            <c:rich>
              <a:bodyPr/>
              <a:lstStyle/>
              <a:p>
                <a:pPr>
                  <a:defRPr sz="1800"/>
                </a:pPr>
                <a:r>
                  <a:rPr lang="es-CO" sz="1800"/>
                  <a:t>[%]</a:t>
                </a:r>
              </a:p>
            </c:rich>
          </c:tx>
          <c:overlay val="0"/>
        </c:title>
        <c:numFmt formatCode="0.00%" sourceLinked="1"/>
        <c:majorTickMark val="out"/>
        <c:minorTickMark val="none"/>
        <c:tickLblPos val="nextTo"/>
        <c:spPr>
          <a:ln>
            <a:prstDash val="dash"/>
          </a:ln>
        </c:spPr>
        <c:txPr>
          <a:bodyPr/>
          <a:lstStyle/>
          <a:p>
            <a:pPr>
              <a:defRPr sz="1400" b="1"/>
            </a:pPr>
            <a:endParaRPr lang="es-CO"/>
          </a:p>
        </c:txPr>
        <c:crossAx val="1887765984"/>
        <c:crosses val="autoZero"/>
        <c:crossBetween val="between"/>
        <c:majorUnit val="5.000000000000001E-2"/>
      </c:valAx>
      <c:spPr>
        <a:ln>
          <a:solidFill>
            <a:sysClr val="window" lastClr="FFFFFF">
              <a:lumMod val="75000"/>
            </a:sysClr>
          </a:solidFill>
        </a:ln>
      </c:spPr>
    </c:plotArea>
    <c:legend>
      <c:legendPos val="r"/>
      <c:layout>
        <c:manualLayout>
          <c:xMode val="edge"/>
          <c:yMode val="edge"/>
          <c:x val="0.18290523978658593"/>
          <c:y val="0.60396553781498952"/>
          <c:w val="0.42356769825362978"/>
          <c:h val="4.906216959843037E-2"/>
        </c:manualLayout>
      </c:layout>
      <c:overlay val="1"/>
      <c:txPr>
        <a:bodyPr/>
        <a:lstStyle/>
        <a:p>
          <a:pPr>
            <a:defRPr sz="1600" b="1"/>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635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s-CO" sz="1800"/>
              <a:t>Generación Térmica</a:t>
            </a:r>
          </a:p>
        </c:rich>
      </c:tx>
      <c:overlay val="0"/>
    </c:title>
    <c:autoTitleDeleted val="0"/>
    <c:plotArea>
      <c:layout>
        <c:manualLayout>
          <c:layoutTarget val="inner"/>
          <c:xMode val="edge"/>
          <c:yMode val="edge"/>
          <c:x val="6.562000439204084E-2"/>
          <c:y val="6.0495971439769328E-2"/>
          <c:w val="0.91390916521952392"/>
          <c:h val="0.83242402775134083"/>
        </c:manualLayout>
      </c:layout>
      <c:lineChart>
        <c:grouping val="standard"/>
        <c:varyColors val="0"/>
        <c:ser>
          <c:idx val="3"/>
          <c:order val="0"/>
          <c:tx>
            <c:strRef>
              <c:f>GenTermicaSIN!$F$9</c:f>
              <c:strCache>
                <c:ptCount val="1"/>
              </c:strCache>
            </c:strRef>
          </c:tx>
          <c:spPr>
            <a:ln>
              <a:solidFill>
                <a:srgbClr val="FF0000"/>
              </a:solidFill>
            </a:ln>
          </c:spPr>
          <c:marker>
            <c:symbol val="none"/>
          </c:marker>
          <c:cat>
            <c:numRef>
              <c:f>GenTermicaSIN!$B$10:$B$223</c:f>
              <c:numCache>
                <c:formatCode>m/d/yyyy</c:formatCode>
                <c:ptCount val="214"/>
                <c:pt idx="0">
                  <c:v>46143</c:v>
                </c:pt>
                <c:pt idx="1">
                  <c:v>46144</c:v>
                </c:pt>
                <c:pt idx="2">
                  <c:v>46145</c:v>
                </c:pt>
                <c:pt idx="3">
                  <c:v>46146</c:v>
                </c:pt>
                <c:pt idx="4">
                  <c:v>46147</c:v>
                </c:pt>
                <c:pt idx="5">
                  <c:v>46148</c:v>
                </c:pt>
                <c:pt idx="6">
                  <c:v>46149</c:v>
                </c:pt>
                <c:pt idx="7">
                  <c:v>46150</c:v>
                </c:pt>
                <c:pt idx="8">
                  <c:v>46151</c:v>
                </c:pt>
                <c:pt idx="9">
                  <c:v>46152</c:v>
                </c:pt>
                <c:pt idx="10">
                  <c:v>46153</c:v>
                </c:pt>
                <c:pt idx="11">
                  <c:v>46154</c:v>
                </c:pt>
                <c:pt idx="12">
                  <c:v>46155</c:v>
                </c:pt>
                <c:pt idx="13">
                  <c:v>46156</c:v>
                </c:pt>
                <c:pt idx="14">
                  <c:v>46157</c:v>
                </c:pt>
                <c:pt idx="15">
                  <c:v>46158</c:v>
                </c:pt>
                <c:pt idx="16">
                  <c:v>46159</c:v>
                </c:pt>
                <c:pt idx="17">
                  <c:v>46160</c:v>
                </c:pt>
                <c:pt idx="18">
                  <c:v>46161</c:v>
                </c:pt>
                <c:pt idx="19">
                  <c:v>46162</c:v>
                </c:pt>
                <c:pt idx="20">
                  <c:v>46163</c:v>
                </c:pt>
                <c:pt idx="21">
                  <c:v>46164</c:v>
                </c:pt>
                <c:pt idx="22">
                  <c:v>46165</c:v>
                </c:pt>
                <c:pt idx="23">
                  <c:v>46166</c:v>
                </c:pt>
                <c:pt idx="24">
                  <c:v>46167</c:v>
                </c:pt>
                <c:pt idx="25">
                  <c:v>46168</c:v>
                </c:pt>
                <c:pt idx="26">
                  <c:v>46169</c:v>
                </c:pt>
                <c:pt idx="27">
                  <c:v>46170</c:v>
                </c:pt>
                <c:pt idx="28">
                  <c:v>46171</c:v>
                </c:pt>
                <c:pt idx="29">
                  <c:v>46172</c:v>
                </c:pt>
                <c:pt idx="30">
                  <c:v>46173</c:v>
                </c:pt>
                <c:pt idx="31">
                  <c:v>46174</c:v>
                </c:pt>
                <c:pt idx="32">
                  <c:v>46175</c:v>
                </c:pt>
                <c:pt idx="33">
                  <c:v>46176</c:v>
                </c:pt>
                <c:pt idx="34">
                  <c:v>46177</c:v>
                </c:pt>
                <c:pt idx="35">
                  <c:v>46178</c:v>
                </c:pt>
                <c:pt idx="36">
                  <c:v>46179</c:v>
                </c:pt>
                <c:pt idx="37">
                  <c:v>46180</c:v>
                </c:pt>
                <c:pt idx="38">
                  <c:v>46181</c:v>
                </c:pt>
                <c:pt idx="39">
                  <c:v>46182</c:v>
                </c:pt>
                <c:pt idx="40">
                  <c:v>46183</c:v>
                </c:pt>
                <c:pt idx="41">
                  <c:v>46184</c:v>
                </c:pt>
                <c:pt idx="42">
                  <c:v>46185</c:v>
                </c:pt>
                <c:pt idx="43">
                  <c:v>46186</c:v>
                </c:pt>
                <c:pt idx="44">
                  <c:v>46187</c:v>
                </c:pt>
                <c:pt idx="45">
                  <c:v>46188</c:v>
                </c:pt>
                <c:pt idx="46">
                  <c:v>46189</c:v>
                </c:pt>
                <c:pt idx="47">
                  <c:v>46190</c:v>
                </c:pt>
                <c:pt idx="48">
                  <c:v>46191</c:v>
                </c:pt>
                <c:pt idx="49">
                  <c:v>46192</c:v>
                </c:pt>
                <c:pt idx="50">
                  <c:v>46193</c:v>
                </c:pt>
                <c:pt idx="51">
                  <c:v>46194</c:v>
                </c:pt>
                <c:pt idx="52">
                  <c:v>46195</c:v>
                </c:pt>
                <c:pt idx="53">
                  <c:v>46196</c:v>
                </c:pt>
                <c:pt idx="54">
                  <c:v>46197</c:v>
                </c:pt>
                <c:pt idx="55">
                  <c:v>46198</c:v>
                </c:pt>
                <c:pt idx="56">
                  <c:v>46199</c:v>
                </c:pt>
                <c:pt idx="57">
                  <c:v>46200</c:v>
                </c:pt>
                <c:pt idx="58">
                  <c:v>46201</c:v>
                </c:pt>
                <c:pt idx="59">
                  <c:v>46202</c:v>
                </c:pt>
                <c:pt idx="60">
                  <c:v>46203</c:v>
                </c:pt>
                <c:pt idx="61">
                  <c:v>46204</c:v>
                </c:pt>
                <c:pt idx="62">
                  <c:v>46205</c:v>
                </c:pt>
                <c:pt idx="63">
                  <c:v>46206</c:v>
                </c:pt>
                <c:pt idx="64">
                  <c:v>46207</c:v>
                </c:pt>
                <c:pt idx="65">
                  <c:v>46208</c:v>
                </c:pt>
                <c:pt idx="66">
                  <c:v>46209</c:v>
                </c:pt>
                <c:pt idx="67">
                  <c:v>46210</c:v>
                </c:pt>
                <c:pt idx="68">
                  <c:v>46211</c:v>
                </c:pt>
                <c:pt idx="69">
                  <c:v>46212</c:v>
                </c:pt>
                <c:pt idx="70">
                  <c:v>46213</c:v>
                </c:pt>
                <c:pt idx="71">
                  <c:v>46214</c:v>
                </c:pt>
                <c:pt idx="72">
                  <c:v>46215</c:v>
                </c:pt>
                <c:pt idx="73">
                  <c:v>46216</c:v>
                </c:pt>
                <c:pt idx="74">
                  <c:v>46217</c:v>
                </c:pt>
                <c:pt idx="75">
                  <c:v>46218</c:v>
                </c:pt>
                <c:pt idx="76">
                  <c:v>46219</c:v>
                </c:pt>
                <c:pt idx="77">
                  <c:v>46220</c:v>
                </c:pt>
                <c:pt idx="78">
                  <c:v>46221</c:v>
                </c:pt>
                <c:pt idx="79">
                  <c:v>46222</c:v>
                </c:pt>
                <c:pt idx="80">
                  <c:v>46223</c:v>
                </c:pt>
                <c:pt idx="81">
                  <c:v>46224</c:v>
                </c:pt>
                <c:pt idx="82">
                  <c:v>46225</c:v>
                </c:pt>
                <c:pt idx="83">
                  <c:v>46226</c:v>
                </c:pt>
                <c:pt idx="84">
                  <c:v>46227</c:v>
                </c:pt>
                <c:pt idx="85">
                  <c:v>46228</c:v>
                </c:pt>
                <c:pt idx="86">
                  <c:v>46229</c:v>
                </c:pt>
                <c:pt idx="87">
                  <c:v>46230</c:v>
                </c:pt>
                <c:pt idx="88">
                  <c:v>46231</c:v>
                </c:pt>
                <c:pt idx="89">
                  <c:v>46232</c:v>
                </c:pt>
                <c:pt idx="90">
                  <c:v>46233</c:v>
                </c:pt>
                <c:pt idx="91">
                  <c:v>46234</c:v>
                </c:pt>
                <c:pt idx="92">
                  <c:v>46235</c:v>
                </c:pt>
                <c:pt idx="93">
                  <c:v>46236</c:v>
                </c:pt>
                <c:pt idx="94">
                  <c:v>46237</c:v>
                </c:pt>
                <c:pt idx="95">
                  <c:v>46238</c:v>
                </c:pt>
                <c:pt idx="96">
                  <c:v>46239</c:v>
                </c:pt>
                <c:pt idx="97">
                  <c:v>46240</c:v>
                </c:pt>
                <c:pt idx="98">
                  <c:v>46241</c:v>
                </c:pt>
                <c:pt idx="99">
                  <c:v>46242</c:v>
                </c:pt>
                <c:pt idx="100">
                  <c:v>46243</c:v>
                </c:pt>
                <c:pt idx="101">
                  <c:v>46244</c:v>
                </c:pt>
                <c:pt idx="102">
                  <c:v>46245</c:v>
                </c:pt>
                <c:pt idx="103">
                  <c:v>46246</c:v>
                </c:pt>
                <c:pt idx="104">
                  <c:v>46247</c:v>
                </c:pt>
                <c:pt idx="105">
                  <c:v>46248</c:v>
                </c:pt>
                <c:pt idx="106">
                  <c:v>46249</c:v>
                </c:pt>
                <c:pt idx="107">
                  <c:v>46250</c:v>
                </c:pt>
                <c:pt idx="108">
                  <c:v>46251</c:v>
                </c:pt>
                <c:pt idx="109">
                  <c:v>46252</c:v>
                </c:pt>
                <c:pt idx="110">
                  <c:v>46253</c:v>
                </c:pt>
                <c:pt idx="111">
                  <c:v>46254</c:v>
                </c:pt>
                <c:pt idx="112">
                  <c:v>46255</c:v>
                </c:pt>
                <c:pt idx="113">
                  <c:v>46256</c:v>
                </c:pt>
                <c:pt idx="114">
                  <c:v>46257</c:v>
                </c:pt>
                <c:pt idx="115">
                  <c:v>46258</c:v>
                </c:pt>
                <c:pt idx="116">
                  <c:v>46259</c:v>
                </c:pt>
                <c:pt idx="117">
                  <c:v>46260</c:v>
                </c:pt>
                <c:pt idx="118">
                  <c:v>46261</c:v>
                </c:pt>
                <c:pt idx="119">
                  <c:v>46262</c:v>
                </c:pt>
                <c:pt idx="120">
                  <c:v>46263</c:v>
                </c:pt>
                <c:pt idx="121">
                  <c:v>46264</c:v>
                </c:pt>
                <c:pt idx="122">
                  <c:v>46265</c:v>
                </c:pt>
                <c:pt idx="123">
                  <c:v>46266</c:v>
                </c:pt>
                <c:pt idx="124">
                  <c:v>46267</c:v>
                </c:pt>
                <c:pt idx="125">
                  <c:v>46268</c:v>
                </c:pt>
                <c:pt idx="126">
                  <c:v>46269</c:v>
                </c:pt>
                <c:pt idx="127">
                  <c:v>46270</c:v>
                </c:pt>
                <c:pt idx="128">
                  <c:v>46271</c:v>
                </c:pt>
                <c:pt idx="129">
                  <c:v>46272</c:v>
                </c:pt>
                <c:pt idx="130">
                  <c:v>46273</c:v>
                </c:pt>
                <c:pt idx="131">
                  <c:v>46274</c:v>
                </c:pt>
                <c:pt idx="132">
                  <c:v>46275</c:v>
                </c:pt>
                <c:pt idx="133">
                  <c:v>46276</c:v>
                </c:pt>
                <c:pt idx="134">
                  <c:v>46277</c:v>
                </c:pt>
                <c:pt idx="135">
                  <c:v>46278</c:v>
                </c:pt>
                <c:pt idx="136">
                  <c:v>46279</c:v>
                </c:pt>
                <c:pt idx="137">
                  <c:v>46280</c:v>
                </c:pt>
                <c:pt idx="138">
                  <c:v>46281</c:v>
                </c:pt>
                <c:pt idx="139">
                  <c:v>46282</c:v>
                </c:pt>
                <c:pt idx="140">
                  <c:v>46283</c:v>
                </c:pt>
                <c:pt idx="141">
                  <c:v>46284</c:v>
                </c:pt>
                <c:pt idx="142">
                  <c:v>46285</c:v>
                </c:pt>
                <c:pt idx="143">
                  <c:v>46286</c:v>
                </c:pt>
                <c:pt idx="144">
                  <c:v>46287</c:v>
                </c:pt>
                <c:pt idx="145">
                  <c:v>46288</c:v>
                </c:pt>
                <c:pt idx="146">
                  <c:v>46289</c:v>
                </c:pt>
                <c:pt idx="147">
                  <c:v>46290</c:v>
                </c:pt>
                <c:pt idx="148">
                  <c:v>46291</c:v>
                </c:pt>
                <c:pt idx="149">
                  <c:v>46292</c:v>
                </c:pt>
                <c:pt idx="150">
                  <c:v>46293</c:v>
                </c:pt>
                <c:pt idx="151">
                  <c:v>46294</c:v>
                </c:pt>
                <c:pt idx="152">
                  <c:v>46295</c:v>
                </c:pt>
                <c:pt idx="153">
                  <c:v>46296</c:v>
                </c:pt>
                <c:pt idx="154">
                  <c:v>46297</c:v>
                </c:pt>
                <c:pt idx="155">
                  <c:v>46298</c:v>
                </c:pt>
                <c:pt idx="156">
                  <c:v>46299</c:v>
                </c:pt>
                <c:pt idx="157">
                  <c:v>46300</c:v>
                </c:pt>
                <c:pt idx="158">
                  <c:v>46301</c:v>
                </c:pt>
                <c:pt idx="159">
                  <c:v>46302</c:v>
                </c:pt>
                <c:pt idx="160">
                  <c:v>46303</c:v>
                </c:pt>
                <c:pt idx="161">
                  <c:v>46304</c:v>
                </c:pt>
                <c:pt idx="162">
                  <c:v>46305</c:v>
                </c:pt>
                <c:pt idx="163">
                  <c:v>46306</c:v>
                </c:pt>
                <c:pt idx="164">
                  <c:v>46307</c:v>
                </c:pt>
                <c:pt idx="165">
                  <c:v>46308</c:v>
                </c:pt>
                <c:pt idx="166">
                  <c:v>46309</c:v>
                </c:pt>
                <c:pt idx="167">
                  <c:v>46310</c:v>
                </c:pt>
                <c:pt idx="168">
                  <c:v>46311</c:v>
                </c:pt>
                <c:pt idx="169">
                  <c:v>46312</c:v>
                </c:pt>
                <c:pt idx="170">
                  <c:v>46313</c:v>
                </c:pt>
                <c:pt idx="171">
                  <c:v>46314</c:v>
                </c:pt>
                <c:pt idx="172">
                  <c:v>46315</c:v>
                </c:pt>
                <c:pt idx="173">
                  <c:v>46316</c:v>
                </c:pt>
                <c:pt idx="174">
                  <c:v>46317</c:v>
                </c:pt>
                <c:pt idx="175">
                  <c:v>46318</c:v>
                </c:pt>
                <c:pt idx="176">
                  <c:v>46319</c:v>
                </c:pt>
                <c:pt idx="177">
                  <c:v>46320</c:v>
                </c:pt>
                <c:pt idx="178">
                  <c:v>46321</c:v>
                </c:pt>
                <c:pt idx="179">
                  <c:v>46322</c:v>
                </c:pt>
                <c:pt idx="180">
                  <c:v>46323</c:v>
                </c:pt>
                <c:pt idx="181">
                  <c:v>46324</c:v>
                </c:pt>
                <c:pt idx="182">
                  <c:v>46325</c:v>
                </c:pt>
                <c:pt idx="183">
                  <c:v>46326</c:v>
                </c:pt>
                <c:pt idx="184">
                  <c:v>46327</c:v>
                </c:pt>
                <c:pt idx="185">
                  <c:v>46328</c:v>
                </c:pt>
                <c:pt idx="186">
                  <c:v>46329</c:v>
                </c:pt>
                <c:pt idx="187">
                  <c:v>46330</c:v>
                </c:pt>
                <c:pt idx="188">
                  <c:v>46331</c:v>
                </c:pt>
                <c:pt idx="189">
                  <c:v>46332</c:v>
                </c:pt>
                <c:pt idx="190">
                  <c:v>46333</c:v>
                </c:pt>
                <c:pt idx="191">
                  <c:v>46334</c:v>
                </c:pt>
                <c:pt idx="192">
                  <c:v>46335</c:v>
                </c:pt>
                <c:pt idx="193">
                  <c:v>46336</c:v>
                </c:pt>
                <c:pt idx="194">
                  <c:v>46337</c:v>
                </c:pt>
                <c:pt idx="195">
                  <c:v>46338</c:v>
                </c:pt>
                <c:pt idx="196">
                  <c:v>46339</c:v>
                </c:pt>
                <c:pt idx="197">
                  <c:v>46340</c:v>
                </c:pt>
                <c:pt idx="198">
                  <c:v>46341</c:v>
                </c:pt>
                <c:pt idx="199">
                  <c:v>46342</c:v>
                </c:pt>
                <c:pt idx="200">
                  <c:v>46343</c:v>
                </c:pt>
                <c:pt idx="201">
                  <c:v>46344</c:v>
                </c:pt>
                <c:pt idx="202">
                  <c:v>46345</c:v>
                </c:pt>
                <c:pt idx="203">
                  <c:v>46346</c:v>
                </c:pt>
                <c:pt idx="204">
                  <c:v>46347</c:v>
                </c:pt>
                <c:pt idx="205">
                  <c:v>46348</c:v>
                </c:pt>
                <c:pt idx="206">
                  <c:v>46349</c:v>
                </c:pt>
                <c:pt idx="207">
                  <c:v>46350</c:v>
                </c:pt>
                <c:pt idx="208">
                  <c:v>46351</c:v>
                </c:pt>
                <c:pt idx="209">
                  <c:v>46352</c:v>
                </c:pt>
                <c:pt idx="210">
                  <c:v>46353</c:v>
                </c:pt>
                <c:pt idx="211">
                  <c:v>46354</c:v>
                </c:pt>
                <c:pt idx="212">
                  <c:v>46355</c:v>
                </c:pt>
                <c:pt idx="213">
                  <c:v>46356</c:v>
                </c:pt>
              </c:numCache>
            </c:numRef>
          </c:cat>
          <c:val>
            <c:numRef>
              <c:f>GenTermicaSIN!$C$10:$C$223</c:f>
              <c:numCache>
                <c:formatCode>0.00</c:formatCode>
                <c:ptCount val="214"/>
                <c:pt idx="0">
                  <c:v>28.881</c:v>
                </c:pt>
                <c:pt idx="1">
                  <c:v>28.881</c:v>
                </c:pt>
                <c:pt idx="2">
                  <c:v>28.881</c:v>
                </c:pt>
                <c:pt idx="3">
                  <c:v>30.704999999999998</c:v>
                </c:pt>
                <c:pt idx="4">
                  <c:v>30.704999999999998</c:v>
                </c:pt>
                <c:pt idx="5">
                  <c:v>30.704999999999998</c:v>
                </c:pt>
                <c:pt idx="6">
                  <c:v>30.704999999999998</c:v>
                </c:pt>
                <c:pt idx="7">
                  <c:v>30.704999999999998</c:v>
                </c:pt>
                <c:pt idx="8">
                  <c:v>30.704999999999998</c:v>
                </c:pt>
                <c:pt idx="9">
                  <c:v>30.704999999999998</c:v>
                </c:pt>
                <c:pt idx="10">
                  <c:v>34.156999999999996</c:v>
                </c:pt>
                <c:pt idx="11">
                  <c:v>34.156999999999996</c:v>
                </c:pt>
                <c:pt idx="12">
                  <c:v>34.156999999999996</c:v>
                </c:pt>
                <c:pt idx="13">
                  <c:v>34.156999999999996</c:v>
                </c:pt>
                <c:pt idx="14">
                  <c:v>34.156999999999996</c:v>
                </c:pt>
                <c:pt idx="15">
                  <c:v>34.156999999999996</c:v>
                </c:pt>
                <c:pt idx="16">
                  <c:v>34.156999999999996</c:v>
                </c:pt>
                <c:pt idx="17">
                  <c:v>35.442</c:v>
                </c:pt>
                <c:pt idx="18">
                  <c:v>35.442</c:v>
                </c:pt>
                <c:pt idx="19">
                  <c:v>35.442</c:v>
                </c:pt>
                <c:pt idx="20">
                  <c:v>35.442</c:v>
                </c:pt>
                <c:pt idx="21">
                  <c:v>35.442</c:v>
                </c:pt>
                <c:pt idx="22">
                  <c:v>35.442</c:v>
                </c:pt>
                <c:pt idx="23">
                  <c:v>35.442</c:v>
                </c:pt>
                <c:pt idx="24">
                  <c:v>34.218000000000004</c:v>
                </c:pt>
                <c:pt idx="25">
                  <c:v>34.218000000000004</c:v>
                </c:pt>
                <c:pt idx="26">
                  <c:v>34.218000000000004</c:v>
                </c:pt>
                <c:pt idx="27">
                  <c:v>34.218000000000004</c:v>
                </c:pt>
                <c:pt idx="28">
                  <c:v>34.218000000000004</c:v>
                </c:pt>
                <c:pt idx="29">
                  <c:v>34.218000000000004</c:v>
                </c:pt>
                <c:pt idx="30">
                  <c:v>34.218000000000004</c:v>
                </c:pt>
                <c:pt idx="31">
                  <c:v>32.107999999999997</c:v>
                </c:pt>
                <c:pt idx="32">
                  <c:v>32.107999999999997</c:v>
                </c:pt>
                <c:pt idx="33">
                  <c:v>32.107999999999997</c:v>
                </c:pt>
                <c:pt idx="34">
                  <c:v>32.107999999999997</c:v>
                </c:pt>
                <c:pt idx="35">
                  <c:v>32.107999999999997</c:v>
                </c:pt>
                <c:pt idx="36">
                  <c:v>32.107999999999997</c:v>
                </c:pt>
                <c:pt idx="37">
                  <c:v>32.107999999999997</c:v>
                </c:pt>
                <c:pt idx="38">
                  <c:v>36.590000000000003</c:v>
                </c:pt>
                <c:pt idx="39">
                  <c:v>36.590000000000003</c:v>
                </c:pt>
                <c:pt idx="40">
                  <c:v>36.590000000000003</c:v>
                </c:pt>
                <c:pt idx="41">
                  <c:v>36.590000000000003</c:v>
                </c:pt>
                <c:pt idx="42">
                  <c:v>36.590000000000003</c:v>
                </c:pt>
                <c:pt idx="43">
                  <c:v>36.590000000000003</c:v>
                </c:pt>
                <c:pt idx="44">
                  <c:v>36.590000000000003</c:v>
                </c:pt>
                <c:pt idx="45">
                  <c:v>34.430999999999997</c:v>
                </c:pt>
                <c:pt idx="46">
                  <c:v>34.430999999999997</c:v>
                </c:pt>
                <c:pt idx="47">
                  <c:v>34.430999999999997</c:v>
                </c:pt>
                <c:pt idx="48">
                  <c:v>34.430999999999997</c:v>
                </c:pt>
                <c:pt idx="49">
                  <c:v>34.430999999999997</c:v>
                </c:pt>
                <c:pt idx="50">
                  <c:v>34.430999999999997</c:v>
                </c:pt>
                <c:pt idx="51">
                  <c:v>34.430999999999997</c:v>
                </c:pt>
                <c:pt idx="52">
                  <c:v>37.609000000000002</c:v>
                </c:pt>
                <c:pt idx="53">
                  <c:v>37.609000000000002</c:v>
                </c:pt>
                <c:pt idx="54">
                  <c:v>37.609000000000002</c:v>
                </c:pt>
                <c:pt idx="55">
                  <c:v>37.609000000000002</c:v>
                </c:pt>
                <c:pt idx="56">
                  <c:v>37.609000000000002</c:v>
                </c:pt>
                <c:pt idx="57">
                  <c:v>37.609000000000002</c:v>
                </c:pt>
                <c:pt idx="58">
                  <c:v>37.609000000000002</c:v>
                </c:pt>
                <c:pt idx="59">
                  <c:v>42.365000000000002</c:v>
                </c:pt>
                <c:pt idx="60">
                  <c:v>42.365000000000002</c:v>
                </c:pt>
                <c:pt idx="61">
                  <c:v>42.365000000000002</c:v>
                </c:pt>
                <c:pt idx="62">
                  <c:v>42.365000000000002</c:v>
                </c:pt>
                <c:pt idx="63">
                  <c:v>42.365000000000002</c:v>
                </c:pt>
                <c:pt idx="64">
                  <c:v>42.365000000000002</c:v>
                </c:pt>
                <c:pt idx="65">
                  <c:v>42.365000000000002</c:v>
                </c:pt>
                <c:pt idx="66">
                  <c:v>44.814999999999998</c:v>
                </c:pt>
                <c:pt idx="67">
                  <c:v>44.814999999999998</c:v>
                </c:pt>
                <c:pt idx="68">
                  <c:v>44.814999999999998</c:v>
                </c:pt>
                <c:pt idx="69">
                  <c:v>44.814999999999998</c:v>
                </c:pt>
                <c:pt idx="70">
                  <c:v>44.814999999999998</c:v>
                </c:pt>
                <c:pt idx="71">
                  <c:v>44.814999999999998</c:v>
                </c:pt>
                <c:pt idx="72">
                  <c:v>44.814999999999998</c:v>
                </c:pt>
                <c:pt idx="73">
                  <c:v>44.180999999999997</c:v>
                </c:pt>
                <c:pt idx="74">
                  <c:v>44.180999999999997</c:v>
                </c:pt>
                <c:pt idx="75">
                  <c:v>44.180999999999997</c:v>
                </c:pt>
                <c:pt idx="76">
                  <c:v>44.180999999999997</c:v>
                </c:pt>
                <c:pt idx="77">
                  <c:v>44.180999999999997</c:v>
                </c:pt>
                <c:pt idx="78">
                  <c:v>44.180999999999997</c:v>
                </c:pt>
                <c:pt idx="79">
                  <c:v>44.180999999999997</c:v>
                </c:pt>
                <c:pt idx="80">
                  <c:v>43.765000000000001</c:v>
                </c:pt>
                <c:pt idx="81">
                  <c:v>43.765000000000001</c:v>
                </c:pt>
                <c:pt idx="82">
                  <c:v>43.765000000000001</c:v>
                </c:pt>
                <c:pt idx="83">
                  <c:v>43.765000000000001</c:v>
                </c:pt>
                <c:pt idx="84">
                  <c:v>43.765000000000001</c:v>
                </c:pt>
                <c:pt idx="85">
                  <c:v>43.765000000000001</c:v>
                </c:pt>
                <c:pt idx="86">
                  <c:v>43.765000000000001</c:v>
                </c:pt>
                <c:pt idx="87">
                  <c:v>47.512999999999998</c:v>
                </c:pt>
                <c:pt idx="88">
                  <c:v>47.512999999999998</c:v>
                </c:pt>
                <c:pt idx="89">
                  <c:v>47.512999999999998</c:v>
                </c:pt>
                <c:pt idx="90">
                  <c:v>47.512999999999998</c:v>
                </c:pt>
                <c:pt idx="91">
                  <c:v>47.512999999999998</c:v>
                </c:pt>
                <c:pt idx="92">
                  <c:v>47.512999999999998</c:v>
                </c:pt>
                <c:pt idx="93">
                  <c:v>47.512999999999998</c:v>
                </c:pt>
                <c:pt idx="94">
                  <c:v>47.78</c:v>
                </c:pt>
                <c:pt idx="95">
                  <c:v>47.78</c:v>
                </c:pt>
                <c:pt idx="96">
                  <c:v>47.78</c:v>
                </c:pt>
                <c:pt idx="97">
                  <c:v>47.78</c:v>
                </c:pt>
                <c:pt idx="98">
                  <c:v>47.78</c:v>
                </c:pt>
                <c:pt idx="99">
                  <c:v>47.78</c:v>
                </c:pt>
                <c:pt idx="100">
                  <c:v>47.78</c:v>
                </c:pt>
                <c:pt idx="101">
                  <c:v>49.094999999999999</c:v>
                </c:pt>
                <c:pt idx="102" formatCode="General">
                  <c:v>49.094999999999999</c:v>
                </c:pt>
                <c:pt idx="103" formatCode="General">
                  <c:v>49.094999999999999</c:v>
                </c:pt>
                <c:pt idx="104" formatCode="General">
                  <c:v>49.094999999999999</c:v>
                </c:pt>
                <c:pt idx="105" formatCode="General">
                  <c:v>49.094999999999999</c:v>
                </c:pt>
                <c:pt idx="106" formatCode="General">
                  <c:v>49.094999999999999</c:v>
                </c:pt>
                <c:pt idx="107" formatCode="General">
                  <c:v>49.094999999999999</c:v>
                </c:pt>
                <c:pt idx="108" formatCode="General">
                  <c:v>48.01</c:v>
                </c:pt>
                <c:pt idx="109" formatCode="General">
                  <c:v>48.01</c:v>
                </c:pt>
                <c:pt idx="110" formatCode="General">
                  <c:v>48.01</c:v>
                </c:pt>
                <c:pt idx="111" formatCode="General">
                  <c:v>48.01</c:v>
                </c:pt>
                <c:pt idx="112" formatCode="General">
                  <c:v>48.01</c:v>
                </c:pt>
                <c:pt idx="113" formatCode="General">
                  <c:v>48.01</c:v>
                </c:pt>
                <c:pt idx="114" formatCode="General">
                  <c:v>48.01</c:v>
                </c:pt>
                <c:pt idx="115" formatCode="General">
                  <c:v>49.957999999999998</c:v>
                </c:pt>
                <c:pt idx="116" formatCode="General">
                  <c:v>49.957999999999998</c:v>
                </c:pt>
                <c:pt idx="117" formatCode="General">
                  <c:v>49.957999999999998</c:v>
                </c:pt>
                <c:pt idx="118" formatCode="General">
                  <c:v>49.957999999999998</c:v>
                </c:pt>
                <c:pt idx="119" formatCode="General">
                  <c:v>49.957999999999998</c:v>
                </c:pt>
                <c:pt idx="120" formatCode="General">
                  <c:v>49.957999999999998</c:v>
                </c:pt>
                <c:pt idx="121" formatCode="General">
                  <c:v>49.957999999999998</c:v>
                </c:pt>
                <c:pt idx="122" formatCode="General">
                  <c:v>48.752000000000002</c:v>
                </c:pt>
                <c:pt idx="123" formatCode="General">
                  <c:v>48.752000000000002</c:v>
                </c:pt>
                <c:pt idx="124" formatCode="General">
                  <c:v>48.752000000000002</c:v>
                </c:pt>
                <c:pt idx="125" formatCode="General">
                  <c:v>48.752000000000002</c:v>
                </c:pt>
                <c:pt idx="126" formatCode="General">
                  <c:v>48.752000000000002</c:v>
                </c:pt>
                <c:pt idx="127" formatCode="General">
                  <c:v>48.752000000000002</c:v>
                </c:pt>
                <c:pt idx="128" formatCode="General">
                  <c:v>48.752000000000002</c:v>
                </c:pt>
                <c:pt idx="129" formatCode="General">
                  <c:v>48.805999999999997</c:v>
                </c:pt>
                <c:pt idx="130" formatCode="General">
                  <c:v>48.805999999999997</c:v>
                </c:pt>
                <c:pt idx="131" formatCode="General">
                  <c:v>48.805999999999997</c:v>
                </c:pt>
                <c:pt idx="132" formatCode="General">
                  <c:v>48.805999999999997</c:v>
                </c:pt>
                <c:pt idx="133" formatCode="General">
                  <c:v>48.805999999999997</c:v>
                </c:pt>
                <c:pt idx="134" formatCode="General">
                  <c:v>48.805999999999997</c:v>
                </c:pt>
                <c:pt idx="135" formatCode="General">
                  <c:v>48.805999999999997</c:v>
                </c:pt>
                <c:pt idx="136" formatCode="General">
                  <c:v>50.317999999999998</c:v>
                </c:pt>
                <c:pt idx="137" formatCode="General">
                  <c:v>50.317999999999998</c:v>
                </c:pt>
                <c:pt idx="138" formatCode="General">
                  <c:v>50.317999999999998</c:v>
                </c:pt>
                <c:pt idx="139" formatCode="General">
                  <c:v>50.317999999999998</c:v>
                </c:pt>
                <c:pt idx="140" formatCode="General">
                  <c:v>50.317999999999998</c:v>
                </c:pt>
                <c:pt idx="141" formatCode="General">
                  <c:v>50.317999999999998</c:v>
                </c:pt>
                <c:pt idx="142" formatCode="General">
                  <c:v>50.317999999999998</c:v>
                </c:pt>
                <c:pt idx="143" formatCode="General">
                  <c:v>52.008000000000003</c:v>
                </c:pt>
                <c:pt idx="144" formatCode="General">
                  <c:v>52.008000000000003</c:v>
                </c:pt>
                <c:pt idx="145" formatCode="General">
                  <c:v>52.008000000000003</c:v>
                </c:pt>
                <c:pt idx="146" formatCode="General">
                  <c:v>52.008000000000003</c:v>
                </c:pt>
                <c:pt idx="147" formatCode="General">
                  <c:v>52.008000000000003</c:v>
                </c:pt>
                <c:pt idx="148" formatCode="General">
                  <c:v>52.008000000000003</c:v>
                </c:pt>
                <c:pt idx="149" formatCode="General">
                  <c:v>52.008000000000003</c:v>
                </c:pt>
                <c:pt idx="150" formatCode="General">
                  <c:v>53.670999999999999</c:v>
                </c:pt>
                <c:pt idx="151" formatCode="General">
                  <c:v>53.670999999999999</c:v>
                </c:pt>
                <c:pt idx="152" formatCode="General">
                  <c:v>53.670999999999999</c:v>
                </c:pt>
                <c:pt idx="153" formatCode="General">
                  <c:v>53.670999999999999</c:v>
                </c:pt>
                <c:pt idx="154" formatCode="General">
                  <c:v>53.670999999999999</c:v>
                </c:pt>
                <c:pt idx="155" formatCode="General">
                  <c:v>53.670999999999999</c:v>
                </c:pt>
                <c:pt idx="156" formatCode="General">
                  <c:v>53.670999999999999</c:v>
                </c:pt>
                <c:pt idx="157" formatCode="General">
                  <c:v>52.835000000000001</c:v>
                </c:pt>
                <c:pt idx="158" formatCode="General">
                  <c:v>52.835000000000001</c:v>
                </c:pt>
                <c:pt idx="159" formatCode="General">
                  <c:v>52.835000000000001</c:v>
                </c:pt>
                <c:pt idx="160" formatCode="General">
                  <c:v>52.835000000000001</c:v>
                </c:pt>
                <c:pt idx="161" formatCode="General">
                  <c:v>52.835000000000001</c:v>
                </c:pt>
                <c:pt idx="162" formatCode="General">
                  <c:v>52.835000000000001</c:v>
                </c:pt>
                <c:pt idx="163" formatCode="General">
                  <c:v>52.835000000000001</c:v>
                </c:pt>
                <c:pt idx="164" formatCode="General">
                  <c:v>53.357999999999997</c:v>
                </c:pt>
                <c:pt idx="165" formatCode="General">
                  <c:v>53.357999999999997</c:v>
                </c:pt>
                <c:pt idx="166" formatCode="General">
                  <c:v>53.357999999999997</c:v>
                </c:pt>
                <c:pt idx="167" formatCode="General">
                  <c:v>53.357999999999997</c:v>
                </c:pt>
                <c:pt idx="168" formatCode="General">
                  <c:v>53.357999999999997</c:v>
                </c:pt>
                <c:pt idx="169" formatCode="General">
                  <c:v>53.357999999999997</c:v>
                </c:pt>
                <c:pt idx="170" formatCode="General">
                  <c:v>53.357999999999997</c:v>
                </c:pt>
                <c:pt idx="171" formatCode="General">
                  <c:v>56.045999999999999</c:v>
                </c:pt>
                <c:pt idx="172" formatCode="General">
                  <c:v>56.045999999999999</c:v>
                </c:pt>
                <c:pt idx="173" formatCode="General">
                  <c:v>56.045999999999999</c:v>
                </c:pt>
                <c:pt idx="174" formatCode="General">
                  <c:v>56.045999999999999</c:v>
                </c:pt>
                <c:pt idx="175" formatCode="General">
                  <c:v>56.045999999999999</c:v>
                </c:pt>
                <c:pt idx="176" formatCode="General">
                  <c:v>56.045999999999999</c:v>
                </c:pt>
                <c:pt idx="177" formatCode="General">
                  <c:v>56.045999999999999</c:v>
                </c:pt>
                <c:pt idx="178" formatCode="General">
                  <c:v>56.31</c:v>
                </c:pt>
                <c:pt idx="179" formatCode="General">
                  <c:v>56.31</c:v>
                </c:pt>
                <c:pt idx="180" formatCode="General">
                  <c:v>56.31</c:v>
                </c:pt>
                <c:pt idx="181" formatCode="General">
                  <c:v>56.31</c:v>
                </c:pt>
                <c:pt idx="182" formatCode="General">
                  <c:v>56.31</c:v>
                </c:pt>
                <c:pt idx="183" formatCode="General">
                  <c:v>56.31</c:v>
                </c:pt>
                <c:pt idx="184" formatCode="General">
                  <c:v>56.31</c:v>
                </c:pt>
                <c:pt idx="185" formatCode="General">
                  <c:v>57.368000000000002</c:v>
                </c:pt>
                <c:pt idx="186" formatCode="General">
                  <c:v>57.368000000000002</c:v>
                </c:pt>
                <c:pt idx="187" formatCode="General">
                  <c:v>57.368000000000002</c:v>
                </c:pt>
                <c:pt idx="188" formatCode="General">
                  <c:v>57.368000000000002</c:v>
                </c:pt>
                <c:pt idx="189" formatCode="General">
                  <c:v>57.368000000000002</c:v>
                </c:pt>
                <c:pt idx="190" formatCode="General">
                  <c:v>57.368000000000002</c:v>
                </c:pt>
                <c:pt idx="191" formatCode="General">
                  <c:v>57.368000000000002</c:v>
                </c:pt>
                <c:pt idx="192" formatCode="General">
                  <c:v>57.39</c:v>
                </c:pt>
                <c:pt idx="193" formatCode="General">
                  <c:v>57.39</c:v>
                </c:pt>
                <c:pt idx="194" formatCode="General">
                  <c:v>57.39</c:v>
                </c:pt>
                <c:pt idx="195" formatCode="General">
                  <c:v>57.39</c:v>
                </c:pt>
                <c:pt idx="196" formatCode="General">
                  <c:v>57.39</c:v>
                </c:pt>
                <c:pt idx="197" formatCode="General">
                  <c:v>57.39</c:v>
                </c:pt>
                <c:pt idx="198" formatCode="General">
                  <c:v>57.39</c:v>
                </c:pt>
                <c:pt idx="199" formatCode="General">
                  <c:v>56.972000000000001</c:v>
                </c:pt>
                <c:pt idx="200" formatCode="General">
                  <c:v>56.972000000000001</c:v>
                </c:pt>
                <c:pt idx="201" formatCode="General">
                  <c:v>56.972000000000001</c:v>
                </c:pt>
                <c:pt idx="202" formatCode="General">
                  <c:v>56.972000000000001</c:v>
                </c:pt>
                <c:pt idx="203" formatCode="General">
                  <c:v>56.972000000000001</c:v>
                </c:pt>
                <c:pt idx="204" formatCode="General">
                  <c:v>56.972000000000001</c:v>
                </c:pt>
                <c:pt idx="205" formatCode="General">
                  <c:v>56.972000000000001</c:v>
                </c:pt>
                <c:pt idx="206" formatCode="General">
                  <c:v>59.1</c:v>
                </c:pt>
                <c:pt idx="207" formatCode="General">
                  <c:v>59.1</c:v>
                </c:pt>
                <c:pt idx="208" formatCode="General">
                  <c:v>59.1</c:v>
                </c:pt>
                <c:pt idx="209" formatCode="General">
                  <c:v>59.1</c:v>
                </c:pt>
                <c:pt idx="210" formatCode="General">
                  <c:v>59.1</c:v>
                </c:pt>
                <c:pt idx="211" formatCode="General">
                  <c:v>59.1</c:v>
                </c:pt>
                <c:pt idx="212" formatCode="General">
                  <c:v>59.1</c:v>
                </c:pt>
                <c:pt idx="213" formatCode="General">
                  <c:v>62.13</c:v>
                </c:pt>
              </c:numCache>
            </c:numRef>
          </c:val>
          <c:smooth val="0"/>
          <c:extLst>
            <c:ext xmlns:c16="http://schemas.microsoft.com/office/drawing/2014/chart" uri="{C3380CC4-5D6E-409C-BE32-E72D297353CC}">
              <c16:uniqueId val="{0000000B-FD3A-4952-AE10-C8C6F86EB4A1}"/>
            </c:ext>
          </c:extLst>
        </c:ser>
        <c:dLbls>
          <c:showLegendKey val="0"/>
          <c:showVal val="0"/>
          <c:showCatName val="0"/>
          <c:showSerName val="0"/>
          <c:showPercent val="0"/>
          <c:showBubbleSize val="0"/>
        </c:dLbls>
        <c:smooth val="0"/>
        <c:axId val="1887764784"/>
        <c:axId val="1176797552"/>
      </c:lineChart>
      <c:dateAx>
        <c:axId val="1887764784"/>
        <c:scaling>
          <c:orientation val="minMax"/>
        </c:scaling>
        <c:delete val="0"/>
        <c:axPos val="b"/>
        <c:numFmt formatCode="dd/mmm/yy" sourceLinked="0"/>
        <c:majorTickMark val="out"/>
        <c:minorTickMark val="none"/>
        <c:tickLblPos val="nextTo"/>
        <c:txPr>
          <a:bodyPr rot="-5400000" vert="horz"/>
          <a:lstStyle/>
          <a:p>
            <a:pPr>
              <a:defRPr sz="1400"/>
            </a:pPr>
            <a:endParaRPr lang="es-CO"/>
          </a:p>
        </c:txPr>
        <c:crossAx val="1176797552"/>
        <c:crosses val="autoZero"/>
        <c:auto val="1"/>
        <c:lblOffset val="100"/>
        <c:baseTimeUnit val="days"/>
        <c:majorUnit val="7"/>
        <c:majorTimeUnit val="days"/>
      </c:dateAx>
      <c:valAx>
        <c:axId val="1176797552"/>
        <c:scaling>
          <c:orientation val="minMax"/>
        </c:scaling>
        <c:delete val="0"/>
        <c:axPos val="l"/>
        <c:title>
          <c:tx>
            <c:rich>
              <a:bodyPr/>
              <a:lstStyle/>
              <a:p>
                <a:pPr>
                  <a:defRPr sz="1600"/>
                </a:pPr>
                <a:r>
                  <a:rPr lang="es-CO" sz="1600"/>
                  <a:t>[GWh/dia]</a:t>
                </a:r>
              </a:p>
            </c:rich>
          </c:tx>
          <c:overlay val="0"/>
        </c:title>
        <c:numFmt formatCode="0.00" sourceLinked="1"/>
        <c:majorTickMark val="out"/>
        <c:minorTickMark val="none"/>
        <c:tickLblPos val="nextTo"/>
        <c:txPr>
          <a:bodyPr/>
          <a:lstStyle/>
          <a:p>
            <a:pPr>
              <a:defRPr b="1"/>
            </a:pPr>
            <a:endParaRPr lang="es-CO"/>
          </a:p>
        </c:txPr>
        <c:crossAx val="1887764784"/>
        <c:crosses val="autoZero"/>
        <c:crossBetween val="between"/>
      </c:valAx>
      <c:spPr>
        <a:ln>
          <a:solidFill>
            <a:sysClr val="window" lastClr="FFFFFF">
              <a:lumMod val="75000"/>
            </a:sysClr>
          </a:solid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6350">
      <a:noFill/>
    </a:ln>
  </c:spPr>
  <c:txPr>
    <a:bodyPr/>
    <a:lstStyle/>
    <a:p>
      <a:pPr>
        <a:defRPr sz="1400"/>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s-CO"/>
              <a:t>Aportes Hidricos al SIN [GWh/dia]</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s-CO"/>
        </a:p>
      </c:txPr>
    </c:title>
    <c:autoTitleDeleted val="0"/>
    <c:plotArea>
      <c:layout/>
      <c:areaChart>
        <c:grouping val="standard"/>
        <c:varyColors val="0"/>
        <c:ser>
          <c:idx val="2"/>
          <c:order val="1"/>
          <c:tx>
            <c:strRef>
              <c:f>EscenariosHidrológicos!$E$13</c:f>
              <c:strCache>
                <c:ptCount val="1"/>
                <c:pt idx="0">
                  <c:v>Max</c:v>
                </c:pt>
              </c:strCache>
            </c:strRef>
          </c:tx>
          <c:spPr>
            <a:solidFill>
              <a:schemeClr val="accent3"/>
            </a:solidFill>
            <a:ln>
              <a:solidFill>
                <a:schemeClr val="tx1">
                  <a:lumMod val="50000"/>
                  <a:lumOff val="50000"/>
                </a:schemeClr>
              </a:solidFill>
            </a:ln>
            <a:effectLst/>
          </c:spPr>
          <c:cat>
            <c:numRef>
              <c:f>EscenariosHidrológicos!$B$14:$B$91</c:f>
              <c:numCache>
                <c:formatCode>d\-mmm\-yy</c:formatCode>
                <c:ptCount val="78"/>
                <c:pt idx="0">
                  <c:v>46139</c:v>
                </c:pt>
                <c:pt idx="1">
                  <c:v>46146</c:v>
                </c:pt>
                <c:pt idx="2">
                  <c:v>46153</c:v>
                </c:pt>
                <c:pt idx="3">
                  <c:v>46160</c:v>
                </c:pt>
                <c:pt idx="4">
                  <c:v>46167</c:v>
                </c:pt>
                <c:pt idx="5">
                  <c:v>46174</c:v>
                </c:pt>
                <c:pt idx="6">
                  <c:v>46181</c:v>
                </c:pt>
                <c:pt idx="7">
                  <c:v>46188</c:v>
                </c:pt>
                <c:pt idx="8">
                  <c:v>46195</c:v>
                </c:pt>
                <c:pt idx="9">
                  <c:v>46202</c:v>
                </c:pt>
                <c:pt idx="10">
                  <c:v>46209</c:v>
                </c:pt>
                <c:pt idx="11">
                  <c:v>46216</c:v>
                </c:pt>
                <c:pt idx="12">
                  <c:v>46223</c:v>
                </c:pt>
                <c:pt idx="13">
                  <c:v>46230</c:v>
                </c:pt>
                <c:pt idx="14">
                  <c:v>46237</c:v>
                </c:pt>
                <c:pt idx="15">
                  <c:v>46244</c:v>
                </c:pt>
                <c:pt idx="16">
                  <c:v>46251</c:v>
                </c:pt>
                <c:pt idx="17">
                  <c:v>46258</c:v>
                </c:pt>
                <c:pt idx="18">
                  <c:v>46265</c:v>
                </c:pt>
                <c:pt idx="19">
                  <c:v>46272</c:v>
                </c:pt>
                <c:pt idx="20">
                  <c:v>46279</c:v>
                </c:pt>
                <c:pt idx="21">
                  <c:v>46286</c:v>
                </c:pt>
                <c:pt idx="22">
                  <c:v>46293</c:v>
                </c:pt>
                <c:pt idx="23">
                  <c:v>46300</c:v>
                </c:pt>
                <c:pt idx="24">
                  <c:v>46307</c:v>
                </c:pt>
                <c:pt idx="25">
                  <c:v>46314</c:v>
                </c:pt>
                <c:pt idx="26">
                  <c:v>46321</c:v>
                </c:pt>
                <c:pt idx="27">
                  <c:v>46328</c:v>
                </c:pt>
                <c:pt idx="28">
                  <c:v>46335</c:v>
                </c:pt>
                <c:pt idx="29">
                  <c:v>46342</c:v>
                </c:pt>
                <c:pt idx="30">
                  <c:v>46349</c:v>
                </c:pt>
                <c:pt idx="31">
                  <c:v>46356</c:v>
                </c:pt>
                <c:pt idx="32">
                  <c:v>46363</c:v>
                </c:pt>
                <c:pt idx="33">
                  <c:v>46370</c:v>
                </c:pt>
                <c:pt idx="34">
                  <c:v>46377</c:v>
                </c:pt>
                <c:pt idx="35">
                  <c:v>46384</c:v>
                </c:pt>
                <c:pt idx="36">
                  <c:v>46391</c:v>
                </c:pt>
                <c:pt idx="37">
                  <c:v>46398</c:v>
                </c:pt>
                <c:pt idx="38">
                  <c:v>46405</c:v>
                </c:pt>
                <c:pt idx="39">
                  <c:v>46412</c:v>
                </c:pt>
                <c:pt idx="40">
                  <c:v>46419</c:v>
                </c:pt>
                <c:pt idx="41">
                  <c:v>46426</c:v>
                </c:pt>
                <c:pt idx="42">
                  <c:v>46433</c:v>
                </c:pt>
                <c:pt idx="43">
                  <c:v>46440</c:v>
                </c:pt>
                <c:pt idx="44">
                  <c:v>46447</c:v>
                </c:pt>
                <c:pt idx="45">
                  <c:v>46454</c:v>
                </c:pt>
                <c:pt idx="46">
                  <c:v>46461</c:v>
                </c:pt>
                <c:pt idx="47">
                  <c:v>46468</c:v>
                </c:pt>
                <c:pt idx="48">
                  <c:v>46475</c:v>
                </c:pt>
                <c:pt idx="49">
                  <c:v>46482</c:v>
                </c:pt>
                <c:pt idx="50">
                  <c:v>46489</c:v>
                </c:pt>
                <c:pt idx="51">
                  <c:v>46496</c:v>
                </c:pt>
                <c:pt idx="52">
                  <c:v>46503</c:v>
                </c:pt>
                <c:pt idx="53">
                  <c:v>46510</c:v>
                </c:pt>
                <c:pt idx="54">
                  <c:v>46517</c:v>
                </c:pt>
                <c:pt idx="55">
                  <c:v>46524</c:v>
                </c:pt>
                <c:pt idx="56">
                  <c:v>46531</c:v>
                </c:pt>
                <c:pt idx="57">
                  <c:v>46538</c:v>
                </c:pt>
                <c:pt idx="58">
                  <c:v>46545</c:v>
                </c:pt>
                <c:pt idx="59">
                  <c:v>46552</c:v>
                </c:pt>
                <c:pt idx="60">
                  <c:v>46559</c:v>
                </c:pt>
                <c:pt idx="61">
                  <c:v>46566</c:v>
                </c:pt>
                <c:pt idx="62">
                  <c:v>46573</c:v>
                </c:pt>
                <c:pt idx="63">
                  <c:v>46580</c:v>
                </c:pt>
                <c:pt idx="64">
                  <c:v>46587</c:v>
                </c:pt>
                <c:pt idx="65">
                  <c:v>46594</c:v>
                </c:pt>
                <c:pt idx="66">
                  <c:v>46601</c:v>
                </c:pt>
                <c:pt idx="67">
                  <c:v>46608</c:v>
                </c:pt>
                <c:pt idx="68">
                  <c:v>46615</c:v>
                </c:pt>
                <c:pt idx="69">
                  <c:v>46622</c:v>
                </c:pt>
                <c:pt idx="70">
                  <c:v>46629</c:v>
                </c:pt>
                <c:pt idx="71">
                  <c:v>46636</c:v>
                </c:pt>
                <c:pt idx="72">
                  <c:v>46643</c:v>
                </c:pt>
                <c:pt idx="73">
                  <c:v>46650</c:v>
                </c:pt>
                <c:pt idx="74">
                  <c:v>46657</c:v>
                </c:pt>
                <c:pt idx="75">
                  <c:v>46664</c:v>
                </c:pt>
                <c:pt idx="76">
                  <c:v>46671</c:v>
                </c:pt>
                <c:pt idx="77">
                  <c:v>46678</c:v>
                </c:pt>
              </c:numCache>
            </c:numRef>
          </c:cat>
          <c:val>
            <c:numRef>
              <c:f>EscenariosHidrológicos!$E$14:$E$91</c:f>
              <c:numCache>
                <c:formatCode>0.00</c:formatCode>
                <c:ptCount val="78"/>
                <c:pt idx="0">
                  <c:v>364.04285714285709</c:v>
                </c:pt>
                <c:pt idx="1">
                  <c:v>453.8</c:v>
                </c:pt>
                <c:pt idx="2">
                  <c:v>458.8</c:v>
                </c:pt>
                <c:pt idx="3">
                  <c:v>399.91428571428571</c:v>
                </c:pt>
                <c:pt idx="4">
                  <c:v>372.1</c:v>
                </c:pt>
                <c:pt idx="5">
                  <c:v>411.88571428571419</c:v>
                </c:pt>
                <c:pt idx="6">
                  <c:v>469.67142857142852</c:v>
                </c:pt>
                <c:pt idx="7">
                  <c:v>517.20000000000005</c:v>
                </c:pt>
                <c:pt idx="8">
                  <c:v>558.5428571428572</c:v>
                </c:pt>
                <c:pt idx="9">
                  <c:v>415.91428571428571</c:v>
                </c:pt>
                <c:pt idx="10">
                  <c:v>398.88571428571419</c:v>
                </c:pt>
                <c:pt idx="11">
                  <c:v>345.8</c:v>
                </c:pt>
                <c:pt idx="12">
                  <c:v>335.47142857142859</c:v>
                </c:pt>
                <c:pt idx="13">
                  <c:v>303.71428571428572</c:v>
                </c:pt>
                <c:pt idx="14">
                  <c:v>303.17142857142852</c:v>
                </c:pt>
                <c:pt idx="15">
                  <c:v>336.2</c:v>
                </c:pt>
                <c:pt idx="16">
                  <c:v>299</c:v>
                </c:pt>
                <c:pt idx="17">
                  <c:v>238.95714285714291</c:v>
                </c:pt>
                <c:pt idx="18">
                  <c:v>234.51428571428571</c:v>
                </c:pt>
                <c:pt idx="19">
                  <c:v>277.01428571428568</c:v>
                </c:pt>
                <c:pt idx="20">
                  <c:v>248.05714285714291</c:v>
                </c:pt>
                <c:pt idx="21">
                  <c:v>278.02857142857141</c:v>
                </c:pt>
                <c:pt idx="22">
                  <c:v>257.07142857142861</c:v>
                </c:pt>
                <c:pt idx="23">
                  <c:v>334.32857142857148</c:v>
                </c:pt>
                <c:pt idx="24">
                  <c:v>325.44285714285712</c:v>
                </c:pt>
                <c:pt idx="25">
                  <c:v>342.92857142857139</c:v>
                </c:pt>
                <c:pt idx="26">
                  <c:v>372.61428571428581</c:v>
                </c:pt>
                <c:pt idx="27">
                  <c:v>337.12857142857138</c:v>
                </c:pt>
                <c:pt idx="28">
                  <c:v>321.3</c:v>
                </c:pt>
                <c:pt idx="29">
                  <c:v>300.95714285714291</c:v>
                </c:pt>
                <c:pt idx="30">
                  <c:v>283.2285714285714</c:v>
                </c:pt>
                <c:pt idx="31">
                  <c:v>244.02857142857141</c:v>
                </c:pt>
                <c:pt idx="32">
                  <c:v>223.57142857142861</c:v>
                </c:pt>
                <c:pt idx="33">
                  <c:v>203.9</c:v>
                </c:pt>
                <c:pt idx="34">
                  <c:v>176.45714285714291</c:v>
                </c:pt>
                <c:pt idx="35">
                  <c:v>170</c:v>
                </c:pt>
                <c:pt idx="36">
                  <c:v>163.8857142857143</c:v>
                </c:pt>
                <c:pt idx="37">
                  <c:v>160.3857142857143</c:v>
                </c:pt>
                <c:pt idx="38">
                  <c:v>143.92857142857139</c:v>
                </c:pt>
                <c:pt idx="39">
                  <c:v>142.9</c:v>
                </c:pt>
                <c:pt idx="40">
                  <c:v>170.52857142857141</c:v>
                </c:pt>
                <c:pt idx="41">
                  <c:v>163.80000000000001</c:v>
                </c:pt>
                <c:pt idx="42">
                  <c:v>175.04285714285709</c:v>
                </c:pt>
                <c:pt idx="43">
                  <c:v>188.6</c:v>
                </c:pt>
                <c:pt idx="44">
                  <c:v>186.94285714285709</c:v>
                </c:pt>
                <c:pt idx="45">
                  <c:v>224.44285714285709</c:v>
                </c:pt>
                <c:pt idx="46">
                  <c:v>250.84285714285721</c:v>
                </c:pt>
                <c:pt idx="47">
                  <c:v>318.82857142857148</c:v>
                </c:pt>
                <c:pt idx="48">
                  <c:v>359.54285714285709</c:v>
                </c:pt>
                <c:pt idx="49">
                  <c:v>399.7714285714286</c:v>
                </c:pt>
                <c:pt idx="50">
                  <c:v>383.2714285714286</c:v>
                </c:pt>
                <c:pt idx="51">
                  <c:v>408.6</c:v>
                </c:pt>
                <c:pt idx="52">
                  <c:v>454</c:v>
                </c:pt>
                <c:pt idx="53">
                  <c:v>456.7714285714286</c:v>
                </c:pt>
                <c:pt idx="54">
                  <c:v>483.95714285714291</c:v>
                </c:pt>
                <c:pt idx="55">
                  <c:v>445.12857142857138</c:v>
                </c:pt>
                <c:pt idx="56">
                  <c:v>469.1</c:v>
                </c:pt>
                <c:pt idx="57">
                  <c:v>419.9</c:v>
                </c:pt>
                <c:pt idx="58">
                  <c:v>428.91428571428571</c:v>
                </c:pt>
                <c:pt idx="59">
                  <c:v>433.15714285714279</c:v>
                </c:pt>
                <c:pt idx="60">
                  <c:v>417.92857142857139</c:v>
                </c:pt>
                <c:pt idx="61">
                  <c:v>381.41428571428571</c:v>
                </c:pt>
                <c:pt idx="62">
                  <c:v>353.52857142857141</c:v>
                </c:pt>
                <c:pt idx="63">
                  <c:v>355.21428571428572</c:v>
                </c:pt>
                <c:pt idx="64">
                  <c:v>352.85714285714278</c:v>
                </c:pt>
                <c:pt idx="65">
                  <c:v>363.98571428571432</c:v>
                </c:pt>
                <c:pt idx="66">
                  <c:v>354.64285714285722</c:v>
                </c:pt>
                <c:pt idx="67">
                  <c:v>386.24285714285708</c:v>
                </c:pt>
                <c:pt idx="68">
                  <c:v>340</c:v>
                </c:pt>
                <c:pt idx="69">
                  <c:v>328.14285714285722</c:v>
                </c:pt>
                <c:pt idx="70">
                  <c:v>341.45714285714291</c:v>
                </c:pt>
                <c:pt idx="71">
                  <c:v>341.81428571428569</c:v>
                </c:pt>
                <c:pt idx="72">
                  <c:v>317.14285714285722</c:v>
                </c:pt>
                <c:pt idx="73">
                  <c:v>292.01428571428568</c:v>
                </c:pt>
                <c:pt idx="74">
                  <c:v>331.18571428571431</c:v>
                </c:pt>
                <c:pt idx="75">
                  <c:v>386.64285714285722</c:v>
                </c:pt>
                <c:pt idx="76">
                  <c:v>406.8</c:v>
                </c:pt>
                <c:pt idx="77">
                  <c:v>397.38571428571419</c:v>
                </c:pt>
              </c:numCache>
            </c:numRef>
          </c:val>
          <c:extLst>
            <c:ext xmlns:c16="http://schemas.microsoft.com/office/drawing/2014/chart" uri="{C3380CC4-5D6E-409C-BE32-E72D297353CC}">
              <c16:uniqueId val="{00000002-766C-4B77-92ED-40FB6E5B5136}"/>
            </c:ext>
          </c:extLst>
        </c:ser>
        <c:ser>
          <c:idx val="0"/>
          <c:order val="2"/>
          <c:tx>
            <c:strRef>
              <c:f>EscenariosHidrológicos!$C$13</c:f>
              <c:strCache>
                <c:ptCount val="1"/>
                <c:pt idx="0">
                  <c:v>Min</c:v>
                </c:pt>
              </c:strCache>
            </c:strRef>
          </c:tx>
          <c:spPr>
            <a:solidFill>
              <a:schemeClr val="bg1"/>
            </a:solidFill>
            <a:ln>
              <a:solidFill>
                <a:schemeClr val="tx1">
                  <a:lumMod val="50000"/>
                  <a:lumOff val="50000"/>
                </a:schemeClr>
              </a:solidFill>
            </a:ln>
            <a:effectLst/>
          </c:spPr>
          <c:cat>
            <c:numRef>
              <c:f>EscenariosHidrológicos!$B$14:$B$91</c:f>
              <c:numCache>
                <c:formatCode>d\-mmm\-yy</c:formatCode>
                <c:ptCount val="78"/>
                <c:pt idx="0">
                  <c:v>46139</c:v>
                </c:pt>
                <c:pt idx="1">
                  <c:v>46146</c:v>
                </c:pt>
                <c:pt idx="2">
                  <c:v>46153</c:v>
                </c:pt>
                <c:pt idx="3">
                  <c:v>46160</c:v>
                </c:pt>
                <c:pt idx="4">
                  <c:v>46167</c:v>
                </c:pt>
                <c:pt idx="5">
                  <c:v>46174</c:v>
                </c:pt>
                <c:pt idx="6">
                  <c:v>46181</c:v>
                </c:pt>
                <c:pt idx="7">
                  <c:v>46188</c:v>
                </c:pt>
                <c:pt idx="8">
                  <c:v>46195</c:v>
                </c:pt>
                <c:pt idx="9">
                  <c:v>46202</c:v>
                </c:pt>
                <c:pt idx="10">
                  <c:v>46209</c:v>
                </c:pt>
                <c:pt idx="11">
                  <c:v>46216</c:v>
                </c:pt>
                <c:pt idx="12">
                  <c:v>46223</c:v>
                </c:pt>
                <c:pt idx="13">
                  <c:v>46230</c:v>
                </c:pt>
                <c:pt idx="14">
                  <c:v>46237</c:v>
                </c:pt>
                <c:pt idx="15">
                  <c:v>46244</c:v>
                </c:pt>
                <c:pt idx="16">
                  <c:v>46251</c:v>
                </c:pt>
                <c:pt idx="17">
                  <c:v>46258</c:v>
                </c:pt>
                <c:pt idx="18">
                  <c:v>46265</c:v>
                </c:pt>
                <c:pt idx="19">
                  <c:v>46272</c:v>
                </c:pt>
                <c:pt idx="20">
                  <c:v>46279</c:v>
                </c:pt>
                <c:pt idx="21">
                  <c:v>46286</c:v>
                </c:pt>
                <c:pt idx="22">
                  <c:v>46293</c:v>
                </c:pt>
                <c:pt idx="23">
                  <c:v>46300</c:v>
                </c:pt>
                <c:pt idx="24">
                  <c:v>46307</c:v>
                </c:pt>
                <c:pt idx="25">
                  <c:v>46314</c:v>
                </c:pt>
                <c:pt idx="26">
                  <c:v>46321</c:v>
                </c:pt>
                <c:pt idx="27">
                  <c:v>46328</c:v>
                </c:pt>
                <c:pt idx="28">
                  <c:v>46335</c:v>
                </c:pt>
                <c:pt idx="29">
                  <c:v>46342</c:v>
                </c:pt>
                <c:pt idx="30">
                  <c:v>46349</c:v>
                </c:pt>
                <c:pt idx="31">
                  <c:v>46356</c:v>
                </c:pt>
                <c:pt idx="32">
                  <c:v>46363</c:v>
                </c:pt>
                <c:pt idx="33">
                  <c:v>46370</c:v>
                </c:pt>
                <c:pt idx="34">
                  <c:v>46377</c:v>
                </c:pt>
                <c:pt idx="35">
                  <c:v>46384</c:v>
                </c:pt>
                <c:pt idx="36">
                  <c:v>46391</c:v>
                </c:pt>
                <c:pt idx="37">
                  <c:v>46398</c:v>
                </c:pt>
                <c:pt idx="38">
                  <c:v>46405</c:v>
                </c:pt>
                <c:pt idx="39">
                  <c:v>46412</c:v>
                </c:pt>
                <c:pt idx="40">
                  <c:v>46419</c:v>
                </c:pt>
                <c:pt idx="41">
                  <c:v>46426</c:v>
                </c:pt>
                <c:pt idx="42">
                  <c:v>46433</c:v>
                </c:pt>
                <c:pt idx="43">
                  <c:v>46440</c:v>
                </c:pt>
                <c:pt idx="44">
                  <c:v>46447</c:v>
                </c:pt>
                <c:pt idx="45">
                  <c:v>46454</c:v>
                </c:pt>
                <c:pt idx="46">
                  <c:v>46461</c:v>
                </c:pt>
                <c:pt idx="47">
                  <c:v>46468</c:v>
                </c:pt>
                <c:pt idx="48">
                  <c:v>46475</c:v>
                </c:pt>
                <c:pt idx="49">
                  <c:v>46482</c:v>
                </c:pt>
                <c:pt idx="50">
                  <c:v>46489</c:v>
                </c:pt>
                <c:pt idx="51">
                  <c:v>46496</c:v>
                </c:pt>
                <c:pt idx="52">
                  <c:v>46503</c:v>
                </c:pt>
                <c:pt idx="53">
                  <c:v>46510</c:v>
                </c:pt>
                <c:pt idx="54">
                  <c:v>46517</c:v>
                </c:pt>
                <c:pt idx="55">
                  <c:v>46524</c:v>
                </c:pt>
                <c:pt idx="56">
                  <c:v>46531</c:v>
                </c:pt>
                <c:pt idx="57">
                  <c:v>46538</c:v>
                </c:pt>
                <c:pt idx="58">
                  <c:v>46545</c:v>
                </c:pt>
                <c:pt idx="59">
                  <c:v>46552</c:v>
                </c:pt>
                <c:pt idx="60">
                  <c:v>46559</c:v>
                </c:pt>
                <c:pt idx="61">
                  <c:v>46566</c:v>
                </c:pt>
                <c:pt idx="62">
                  <c:v>46573</c:v>
                </c:pt>
                <c:pt idx="63">
                  <c:v>46580</c:v>
                </c:pt>
                <c:pt idx="64">
                  <c:v>46587</c:v>
                </c:pt>
                <c:pt idx="65">
                  <c:v>46594</c:v>
                </c:pt>
                <c:pt idx="66">
                  <c:v>46601</c:v>
                </c:pt>
                <c:pt idx="67">
                  <c:v>46608</c:v>
                </c:pt>
                <c:pt idx="68">
                  <c:v>46615</c:v>
                </c:pt>
                <c:pt idx="69">
                  <c:v>46622</c:v>
                </c:pt>
                <c:pt idx="70">
                  <c:v>46629</c:v>
                </c:pt>
                <c:pt idx="71">
                  <c:v>46636</c:v>
                </c:pt>
                <c:pt idx="72">
                  <c:v>46643</c:v>
                </c:pt>
                <c:pt idx="73">
                  <c:v>46650</c:v>
                </c:pt>
                <c:pt idx="74">
                  <c:v>46657</c:v>
                </c:pt>
                <c:pt idx="75">
                  <c:v>46664</c:v>
                </c:pt>
                <c:pt idx="76">
                  <c:v>46671</c:v>
                </c:pt>
                <c:pt idx="77">
                  <c:v>46678</c:v>
                </c:pt>
              </c:numCache>
            </c:numRef>
          </c:cat>
          <c:val>
            <c:numRef>
              <c:f>EscenariosHidrológicos!$C$14:$C$91</c:f>
              <c:numCache>
                <c:formatCode>0.00</c:formatCode>
                <c:ptCount val="78"/>
                <c:pt idx="0">
                  <c:v>123.28</c:v>
                </c:pt>
                <c:pt idx="1">
                  <c:v>130.13</c:v>
                </c:pt>
                <c:pt idx="2">
                  <c:v>141.14857142857139</c:v>
                </c:pt>
                <c:pt idx="3">
                  <c:v>139.87285714285721</c:v>
                </c:pt>
                <c:pt idx="4">
                  <c:v>139.0985714285714</c:v>
                </c:pt>
                <c:pt idx="5">
                  <c:v>128.97</c:v>
                </c:pt>
                <c:pt idx="6">
                  <c:v>87.204285714285703</c:v>
                </c:pt>
                <c:pt idx="7">
                  <c:v>129.17714285714291</c:v>
                </c:pt>
                <c:pt idx="8">
                  <c:v>128.46571428571431</c:v>
                </c:pt>
                <c:pt idx="9">
                  <c:v>110.1771428571429</c:v>
                </c:pt>
                <c:pt idx="10">
                  <c:v>121.5985714285714</c:v>
                </c:pt>
                <c:pt idx="11">
                  <c:v>129.76428571428571</c:v>
                </c:pt>
                <c:pt idx="12">
                  <c:v>112.29</c:v>
                </c:pt>
                <c:pt idx="13">
                  <c:v>110.36714285714289</c:v>
                </c:pt>
                <c:pt idx="14">
                  <c:v>104.4842857142857</c:v>
                </c:pt>
                <c:pt idx="15">
                  <c:v>96.87</c:v>
                </c:pt>
                <c:pt idx="16">
                  <c:v>104.59</c:v>
                </c:pt>
                <c:pt idx="17">
                  <c:v>92.494285714285724</c:v>
                </c:pt>
                <c:pt idx="18">
                  <c:v>88.924285714285716</c:v>
                </c:pt>
                <c:pt idx="19">
                  <c:v>87.368571428571428</c:v>
                </c:pt>
                <c:pt idx="20">
                  <c:v>89.554285714285712</c:v>
                </c:pt>
                <c:pt idx="21">
                  <c:v>98.16</c:v>
                </c:pt>
                <c:pt idx="22">
                  <c:v>81.655714285714296</c:v>
                </c:pt>
                <c:pt idx="23">
                  <c:v>75.941428571428574</c:v>
                </c:pt>
                <c:pt idx="24">
                  <c:v>88.932857142857145</c:v>
                </c:pt>
                <c:pt idx="25">
                  <c:v>109.94714285714289</c:v>
                </c:pt>
                <c:pt idx="26">
                  <c:v>120.7628571428571</c:v>
                </c:pt>
                <c:pt idx="27">
                  <c:v>137.17571428571429</c:v>
                </c:pt>
                <c:pt idx="28">
                  <c:v>132.48714285714291</c:v>
                </c:pt>
                <c:pt idx="29">
                  <c:v>106.73</c:v>
                </c:pt>
                <c:pt idx="30">
                  <c:v>110.64</c:v>
                </c:pt>
                <c:pt idx="31">
                  <c:v>89.315714285714293</c:v>
                </c:pt>
                <c:pt idx="32">
                  <c:v>74.28</c:v>
                </c:pt>
                <c:pt idx="33">
                  <c:v>95.242857142857147</c:v>
                </c:pt>
                <c:pt idx="34">
                  <c:v>79.47</c:v>
                </c:pt>
                <c:pt idx="35">
                  <c:v>66.231428571428566</c:v>
                </c:pt>
                <c:pt idx="36">
                  <c:v>52.274285714285718</c:v>
                </c:pt>
                <c:pt idx="37">
                  <c:v>46.281428571428577</c:v>
                </c:pt>
                <c:pt idx="38">
                  <c:v>45.027142857142863</c:v>
                </c:pt>
                <c:pt idx="39">
                  <c:v>53.251428571428569</c:v>
                </c:pt>
                <c:pt idx="40">
                  <c:v>55.167142857142863</c:v>
                </c:pt>
                <c:pt idx="41">
                  <c:v>49.212857142857153</c:v>
                </c:pt>
                <c:pt idx="42">
                  <c:v>51.39</c:v>
                </c:pt>
                <c:pt idx="43">
                  <c:v>47.73</c:v>
                </c:pt>
                <c:pt idx="44">
                  <c:v>44.18571428571429</c:v>
                </c:pt>
                <c:pt idx="45">
                  <c:v>39.340000000000003</c:v>
                </c:pt>
                <c:pt idx="46">
                  <c:v>52.395714285714277</c:v>
                </c:pt>
                <c:pt idx="47">
                  <c:v>55.687142857142859</c:v>
                </c:pt>
                <c:pt idx="48">
                  <c:v>89.53</c:v>
                </c:pt>
                <c:pt idx="49">
                  <c:v>85.782857142857139</c:v>
                </c:pt>
                <c:pt idx="50">
                  <c:v>81.025714285714272</c:v>
                </c:pt>
                <c:pt idx="51">
                  <c:v>98.464285714285708</c:v>
                </c:pt>
                <c:pt idx="52">
                  <c:v>102.71428571428569</c:v>
                </c:pt>
                <c:pt idx="53">
                  <c:v>132.65571428571431</c:v>
                </c:pt>
                <c:pt idx="54">
                  <c:v>142.59714285714281</c:v>
                </c:pt>
                <c:pt idx="55">
                  <c:v>133.37142857142859</c:v>
                </c:pt>
                <c:pt idx="56">
                  <c:v>168.67142857142861</c:v>
                </c:pt>
                <c:pt idx="57">
                  <c:v>169.92857142857139</c:v>
                </c:pt>
                <c:pt idx="58">
                  <c:v>158.58571428571429</c:v>
                </c:pt>
                <c:pt idx="59">
                  <c:v>157.58571428571429</c:v>
                </c:pt>
                <c:pt idx="60">
                  <c:v>154.02857142857141</c:v>
                </c:pt>
                <c:pt idx="61">
                  <c:v>149.3857142857143</c:v>
                </c:pt>
                <c:pt idx="62">
                  <c:v>115.7285714285714</c:v>
                </c:pt>
                <c:pt idx="63">
                  <c:v>101.0242857142857</c:v>
                </c:pt>
                <c:pt idx="64">
                  <c:v>139.42857142857139</c:v>
                </c:pt>
                <c:pt idx="65">
                  <c:v>135.30714285714279</c:v>
                </c:pt>
                <c:pt idx="66">
                  <c:v>110.95142857142859</c:v>
                </c:pt>
                <c:pt idx="67">
                  <c:v>100.9285714285714</c:v>
                </c:pt>
                <c:pt idx="68">
                  <c:v>101.15428571428571</c:v>
                </c:pt>
                <c:pt idx="69">
                  <c:v>103.4928571428571</c:v>
                </c:pt>
                <c:pt idx="70">
                  <c:v>102.9714285714286</c:v>
                </c:pt>
                <c:pt idx="71">
                  <c:v>84.867142857142866</c:v>
                </c:pt>
                <c:pt idx="72">
                  <c:v>98.341428571428565</c:v>
                </c:pt>
                <c:pt idx="73">
                  <c:v>116.6442857142857</c:v>
                </c:pt>
                <c:pt idx="74">
                  <c:v>128.67285714285711</c:v>
                </c:pt>
                <c:pt idx="75">
                  <c:v>121.5642857142857</c:v>
                </c:pt>
                <c:pt idx="76">
                  <c:v>128.80714285714279</c:v>
                </c:pt>
                <c:pt idx="77">
                  <c:v>136.18857142857141</c:v>
                </c:pt>
              </c:numCache>
            </c:numRef>
          </c:val>
          <c:extLst>
            <c:ext xmlns:c16="http://schemas.microsoft.com/office/drawing/2014/chart" uri="{C3380CC4-5D6E-409C-BE32-E72D297353CC}">
              <c16:uniqueId val="{00000000-766C-4B77-92ED-40FB6E5B5136}"/>
            </c:ext>
          </c:extLst>
        </c:ser>
        <c:dLbls>
          <c:showLegendKey val="0"/>
          <c:showVal val="0"/>
          <c:showCatName val="0"/>
          <c:showSerName val="0"/>
          <c:showPercent val="0"/>
          <c:showBubbleSize val="0"/>
        </c:dLbls>
        <c:axId val="1796400911"/>
        <c:axId val="1796399471"/>
      </c:areaChart>
      <c:lineChart>
        <c:grouping val="standard"/>
        <c:varyColors val="0"/>
        <c:ser>
          <c:idx val="1"/>
          <c:order val="0"/>
          <c:tx>
            <c:strRef>
              <c:f>EscenariosHidrológicos!$D$13</c:f>
              <c:strCache>
                <c:ptCount val="1"/>
                <c:pt idx="0">
                  <c:v>Prom</c:v>
                </c:pt>
              </c:strCache>
            </c:strRef>
          </c:tx>
          <c:spPr>
            <a:ln w="28575" cap="rnd">
              <a:solidFill>
                <a:schemeClr val="accent1"/>
              </a:solidFill>
              <a:prstDash val="sysDash"/>
              <a:round/>
            </a:ln>
            <a:effectLst/>
          </c:spPr>
          <c:marker>
            <c:symbol val="none"/>
          </c:marker>
          <c:cat>
            <c:numRef>
              <c:f>EscenariosHidrológicos!$B$14:$B$91</c:f>
              <c:numCache>
                <c:formatCode>d\-mmm\-yy</c:formatCode>
                <c:ptCount val="78"/>
                <c:pt idx="0">
                  <c:v>46139</c:v>
                </c:pt>
                <c:pt idx="1">
                  <c:v>46146</c:v>
                </c:pt>
                <c:pt idx="2">
                  <c:v>46153</c:v>
                </c:pt>
                <c:pt idx="3">
                  <c:v>46160</c:v>
                </c:pt>
                <c:pt idx="4">
                  <c:v>46167</c:v>
                </c:pt>
                <c:pt idx="5">
                  <c:v>46174</c:v>
                </c:pt>
                <c:pt idx="6">
                  <c:v>46181</c:v>
                </c:pt>
                <c:pt idx="7">
                  <c:v>46188</c:v>
                </c:pt>
                <c:pt idx="8">
                  <c:v>46195</c:v>
                </c:pt>
                <c:pt idx="9">
                  <c:v>46202</c:v>
                </c:pt>
                <c:pt idx="10">
                  <c:v>46209</c:v>
                </c:pt>
                <c:pt idx="11">
                  <c:v>46216</c:v>
                </c:pt>
                <c:pt idx="12">
                  <c:v>46223</c:v>
                </c:pt>
                <c:pt idx="13">
                  <c:v>46230</c:v>
                </c:pt>
                <c:pt idx="14">
                  <c:v>46237</c:v>
                </c:pt>
                <c:pt idx="15">
                  <c:v>46244</c:v>
                </c:pt>
                <c:pt idx="16">
                  <c:v>46251</c:v>
                </c:pt>
                <c:pt idx="17">
                  <c:v>46258</c:v>
                </c:pt>
                <c:pt idx="18">
                  <c:v>46265</c:v>
                </c:pt>
                <c:pt idx="19">
                  <c:v>46272</c:v>
                </c:pt>
                <c:pt idx="20">
                  <c:v>46279</c:v>
                </c:pt>
                <c:pt idx="21">
                  <c:v>46286</c:v>
                </c:pt>
                <c:pt idx="22">
                  <c:v>46293</c:v>
                </c:pt>
                <c:pt idx="23">
                  <c:v>46300</c:v>
                </c:pt>
                <c:pt idx="24">
                  <c:v>46307</c:v>
                </c:pt>
                <c:pt idx="25">
                  <c:v>46314</c:v>
                </c:pt>
                <c:pt idx="26">
                  <c:v>46321</c:v>
                </c:pt>
                <c:pt idx="27">
                  <c:v>46328</c:v>
                </c:pt>
                <c:pt idx="28">
                  <c:v>46335</c:v>
                </c:pt>
                <c:pt idx="29">
                  <c:v>46342</c:v>
                </c:pt>
                <c:pt idx="30">
                  <c:v>46349</c:v>
                </c:pt>
                <c:pt idx="31">
                  <c:v>46356</c:v>
                </c:pt>
                <c:pt idx="32">
                  <c:v>46363</c:v>
                </c:pt>
                <c:pt idx="33">
                  <c:v>46370</c:v>
                </c:pt>
                <c:pt idx="34">
                  <c:v>46377</c:v>
                </c:pt>
                <c:pt idx="35">
                  <c:v>46384</c:v>
                </c:pt>
                <c:pt idx="36">
                  <c:v>46391</c:v>
                </c:pt>
                <c:pt idx="37">
                  <c:v>46398</c:v>
                </c:pt>
                <c:pt idx="38">
                  <c:v>46405</c:v>
                </c:pt>
                <c:pt idx="39">
                  <c:v>46412</c:v>
                </c:pt>
                <c:pt idx="40">
                  <c:v>46419</c:v>
                </c:pt>
                <c:pt idx="41">
                  <c:v>46426</c:v>
                </c:pt>
                <c:pt idx="42">
                  <c:v>46433</c:v>
                </c:pt>
                <c:pt idx="43">
                  <c:v>46440</c:v>
                </c:pt>
                <c:pt idx="44">
                  <c:v>46447</c:v>
                </c:pt>
                <c:pt idx="45">
                  <c:v>46454</c:v>
                </c:pt>
                <c:pt idx="46">
                  <c:v>46461</c:v>
                </c:pt>
                <c:pt idx="47">
                  <c:v>46468</c:v>
                </c:pt>
                <c:pt idx="48">
                  <c:v>46475</c:v>
                </c:pt>
                <c:pt idx="49">
                  <c:v>46482</c:v>
                </c:pt>
                <c:pt idx="50">
                  <c:v>46489</c:v>
                </c:pt>
                <c:pt idx="51">
                  <c:v>46496</c:v>
                </c:pt>
                <c:pt idx="52">
                  <c:v>46503</c:v>
                </c:pt>
                <c:pt idx="53">
                  <c:v>46510</c:v>
                </c:pt>
                <c:pt idx="54">
                  <c:v>46517</c:v>
                </c:pt>
                <c:pt idx="55">
                  <c:v>46524</c:v>
                </c:pt>
                <c:pt idx="56">
                  <c:v>46531</c:v>
                </c:pt>
                <c:pt idx="57">
                  <c:v>46538</c:v>
                </c:pt>
                <c:pt idx="58">
                  <c:v>46545</c:v>
                </c:pt>
                <c:pt idx="59">
                  <c:v>46552</c:v>
                </c:pt>
                <c:pt idx="60">
                  <c:v>46559</c:v>
                </c:pt>
                <c:pt idx="61">
                  <c:v>46566</c:v>
                </c:pt>
                <c:pt idx="62">
                  <c:v>46573</c:v>
                </c:pt>
                <c:pt idx="63">
                  <c:v>46580</c:v>
                </c:pt>
                <c:pt idx="64">
                  <c:v>46587</c:v>
                </c:pt>
                <c:pt idx="65">
                  <c:v>46594</c:v>
                </c:pt>
                <c:pt idx="66">
                  <c:v>46601</c:v>
                </c:pt>
                <c:pt idx="67">
                  <c:v>46608</c:v>
                </c:pt>
                <c:pt idx="68">
                  <c:v>46615</c:v>
                </c:pt>
                <c:pt idx="69">
                  <c:v>46622</c:v>
                </c:pt>
                <c:pt idx="70">
                  <c:v>46629</c:v>
                </c:pt>
                <c:pt idx="71">
                  <c:v>46636</c:v>
                </c:pt>
                <c:pt idx="72">
                  <c:v>46643</c:v>
                </c:pt>
                <c:pt idx="73">
                  <c:v>46650</c:v>
                </c:pt>
                <c:pt idx="74">
                  <c:v>46657</c:v>
                </c:pt>
                <c:pt idx="75">
                  <c:v>46664</c:v>
                </c:pt>
                <c:pt idx="76">
                  <c:v>46671</c:v>
                </c:pt>
                <c:pt idx="77">
                  <c:v>46678</c:v>
                </c:pt>
              </c:numCache>
            </c:numRef>
          </c:cat>
          <c:val>
            <c:numRef>
              <c:f>EscenariosHidrológicos!$D$14:$D$91</c:f>
              <c:numCache>
                <c:formatCode>0.00</c:formatCode>
                <c:ptCount val="78"/>
                <c:pt idx="0">
                  <c:v>208.79778571428571</c:v>
                </c:pt>
                <c:pt idx="1">
                  <c:v>231.08612857142859</c:v>
                </c:pt>
                <c:pt idx="2">
                  <c:v>249.65845714285709</c:v>
                </c:pt>
                <c:pt idx="3">
                  <c:v>255.43587142857149</c:v>
                </c:pt>
                <c:pt idx="4">
                  <c:v>255.06312857142859</c:v>
                </c:pt>
                <c:pt idx="5">
                  <c:v>257.86712857142851</c:v>
                </c:pt>
                <c:pt idx="6">
                  <c:v>252.79692857142859</c:v>
                </c:pt>
                <c:pt idx="7">
                  <c:v>243.8200714285714</c:v>
                </c:pt>
                <c:pt idx="8">
                  <c:v>241.65814285714279</c:v>
                </c:pt>
                <c:pt idx="9">
                  <c:v>235.8962714285714</c:v>
                </c:pt>
                <c:pt idx="10">
                  <c:v>231.63291428571421</c:v>
                </c:pt>
                <c:pt idx="11">
                  <c:v>223.03262857142869</c:v>
                </c:pt>
                <c:pt idx="12">
                  <c:v>216.88144285714279</c:v>
                </c:pt>
                <c:pt idx="13">
                  <c:v>205.72468571428561</c:v>
                </c:pt>
                <c:pt idx="14">
                  <c:v>196.42897142857149</c:v>
                </c:pt>
                <c:pt idx="15">
                  <c:v>192.88374285714289</c:v>
                </c:pt>
                <c:pt idx="16">
                  <c:v>184.5339571428571</c:v>
                </c:pt>
                <c:pt idx="17">
                  <c:v>169.40362857142861</c:v>
                </c:pt>
                <c:pt idx="18">
                  <c:v>162.75748571428579</c:v>
                </c:pt>
                <c:pt idx="19">
                  <c:v>161.3650571428571</c:v>
                </c:pt>
                <c:pt idx="20">
                  <c:v>162.22195714285721</c:v>
                </c:pt>
                <c:pt idx="21">
                  <c:v>178.8249857142857</c:v>
                </c:pt>
                <c:pt idx="22">
                  <c:v>176.09632857142859</c:v>
                </c:pt>
                <c:pt idx="23">
                  <c:v>193.87384285714279</c:v>
                </c:pt>
                <c:pt idx="24">
                  <c:v>198.53517142857149</c:v>
                </c:pt>
                <c:pt idx="25">
                  <c:v>204.90310000000019</c:v>
                </c:pt>
                <c:pt idx="26">
                  <c:v>219.7516142857142</c:v>
                </c:pt>
                <c:pt idx="27">
                  <c:v>217.88104285714269</c:v>
                </c:pt>
                <c:pt idx="28">
                  <c:v>221.46744285714291</c:v>
                </c:pt>
                <c:pt idx="29">
                  <c:v>198.67551428571431</c:v>
                </c:pt>
                <c:pt idx="30">
                  <c:v>183.9511285714286</c:v>
                </c:pt>
                <c:pt idx="31">
                  <c:v>164.13548571428569</c:v>
                </c:pt>
                <c:pt idx="32">
                  <c:v>150.49434285714281</c:v>
                </c:pt>
                <c:pt idx="33">
                  <c:v>141.09838571428571</c:v>
                </c:pt>
                <c:pt idx="34">
                  <c:v>122.0715428571428</c:v>
                </c:pt>
                <c:pt idx="35">
                  <c:v>112.3685285714286</c:v>
                </c:pt>
                <c:pt idx="36">
                  <c:v>99.539128571428577</c:v>
                </c:pt>
                <c:pt idx="37">
                  <c:v>92.550628571428575</c:v>
                </c:pt>
                <c:pt idx="38">
                  <c:v>89.445800000000034</c:v>
                </c:pt>
                <c:pt idx="39">
                  <c:v>91.929671428571439</c:v>
                </c:pt>
                <c:pt idx="40">
                  <c:v>95.855914285714292</c:v>
                </c:pt>
                <c:pt idx="41">
                  <c:v>90.912414285714348</c:v>
                </c:pt>
                <c:pt idx="42">
                  <c:v>94.126600000000025</c:v>
                </c:pt>
                <c:pt idx="43">
                  <c:v>99.614714285714257</c:v>
                </c:pt>
                <c:pt idx="44">
                  <c:v>103.2384714285714</c:v>
                </c:pt>
                <c:pt idx="45">
                  <c:v>110.7922714285715</c:v>
                </c:pt>
                <c:pt idx="46">
                  <c:v>123.5744142857143</c:v>
                </c:pt>
                <c:pt idx="47">
                  <c:v>141.6300285714286</c:v>
                </c:pt>
                <c:pt idx="48">
                  <c:v>173.60169999999999</c:v>
                </c:pt>
                <c:pt idx="49">
                  <c:v>195.42787142857139</c:v>
                </c:pt>
                <c:pt idx="50">
                  <c:v>212.4280857142858</c:v>
                </c:pt>
                <c:pt idx="51">
                  <c:v>232.94584285714279</c:v>
                </c:pt>
                <c:pt idx="52">
                  <c:v>243.04187142857131</c:v>
                </c:pt>
                <c:pt idx="53">
                  <c:v>272.60849999999999</c:v>
                </c:pt>
                <c:pt idx="54">
                  <c:v>291.62481428571442</c:v>
                </c:pt>
                <c:pt idx="55">
                  <c:v>286.5998714285713</c:v>
                </c:pt>
                <c:pt idx="56">
                  <c:v>291.54985714285709</c:v>
                </c:pt>
                <c:pt idx="57">
                  <c:v>284.16114285714292</c:v>
                </c:pt>
                <c:pt idx="58">
                  <c:v>281.21014285714278</c:v>
                </c:pt>
                <c:pt idx="59">
                  <c:v>274.18900000000002</c:v>
                </c:pt>
                <c:pt idx="60">
                  <c:v>268.14828571428558</c:v>
                </c:pt>
                <c:pt idx="61">
                  <c:v>259.74028571428568</c:v>
                </c:pt>
                <c:pt idx="62">
                  <c:v>244.07857142857139</c:v>
                </c:pt>
                <c:pt idx="63">
                  <c:v>232.6382142857143</c:v>
                </c:pt>
                <c:pt idx="64">
                  <c:v>231.39627142857159</c:v>
                </c:pt>
                <c:pt idx="65">
                  <c:v>219.89091428571419</c:v>
                </c:pt>
                <c:pt idx="66">
                  <c:v>210.67458571428571</c:v>
                </c:pt>
                <c:pt idx="67">
                  <c:v>212.17627142857151</c:v>
                </c:pt>
                <c:pt idx="68">
                  <c:v>206.7860142857142</c:v>
                </c:pt>
                <c:pt idx="69">
                  <c:v>205.6982142857143</c:v>
                </c:pt>
                <c:pt idx="70">
                  <c:v>208.47217142857139</c:v>
                </c:pt>
                <c:pt idx="71">
                  <c:v>202.57749999999999</c:v>
                </c:pt>
                <c:pt idx="72">
                  <c:v>207.21898571428571</c:v>
                </c:pt>
                <c:pt idx="73">
                  <c:v>212.83664285714281</c:v>
                </c:pt>
                <c:pt idx="74">
                  <c:v>221.77627142857139</c:v>
                </c:pt>
                <c:pt idx="75">
                  <c:v>239.75475714285719</c:v>
                </c:pt>
                <c:pt idx="76">
                  <c:v>251.93284285714279</c:v>
                </c:pt>
                <c:pt idx="77">
                  <c:v>257.81831428571451</c:v>
                </c:pt>
              </c:numCache>
            </c:numRef>
          </c:val>
          <c:smooth val="0"/>
          <c:extLst>
            <c:ext xmlns:c16="http://schemas.microsoft.com/office/drawing/2014/chart" uri="{C3380CC4-5D6E-409C-BE32-E72D297353CC}">
              <c16:uniqueId val="{00000001-766C-4B77-92ED-40FB6E5B5136}"/>
            </c:ext>
          </c:extLst>
        </c:ser>
        <c:dLbls>
          <c:showLegendKey val="0"/>
          <c:showVal val="0"/>
          <c:showCatName val="0"/>
          <c:showSerName val="0"/>
          <c:showPercent val="0"/>
          <c:showBubbleSize val="0"/>
        </c:dLbls>
        <c:marker val="1"/>
        <c:smooth val="0"/>
        <c:axId val="1796400911"/>
        <c:axId val="1796399471"/>
      </c:lineChart>
      <c:dateAx>
        <c:axId val="1796400911"/>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s-CO"/>
          </a:p>
        </c:txPr>
        <c:crossAx val="1796399471"/>
        <c:crosses val="autoZero"/>
        <c:auto val="1"/>
        <c:lblOffset val="100"/>
        <c:baseTimeUnit val="days"/>
      </c:dateAx>
      <c:valAx>
        <c:axId val="1796399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s-CO"/>
          </a:p>
        </c:txPr>
        <c:crossAx val="179640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chemeClr val="tx1"/>
          </a:solidFill>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3.xml"/><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png"/><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4.jpeg"/><Relationship Id="rId4"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363970</xdr:colOff>
      <xdr:row>0</xdr:row>
      <xdr:rowOff>178664</xdr:rowOff>
    </xdr:from>
    <xdr:to>
      <xdr:col>9</xdr:col>
      <xdr:colOff>402070</xdr:colOff>
      <xdr:row>41</xdr:row>
      <xdr:rowOff>173182</xdr:rowOff>
    </xdr:to>
    <xdr:sp macro="" textlink="">
      <xdr:nvSpPr>
        <xdr:cNvPr id="5" name="Rectángulo 4">
          <a:extLst>
            <a:ext uri="{FF2B5EF4-FFF2-40B4-BE49-F238E27FC236}">
              <a16:creationId xmlns:a16="http://schemas.microsoft.com/office/drawing/2014/main" id="{00000000-0008-0000-0000-000005000000}"/>
            </a:ext>
          </a:extLst>
        </xdr:cNvPr>
        <xdr:cNvSpPr/>
      </xdr:nvSpPr>
      <xdr:spPr>
        <a:xfrm>
          <a:off x="363970" y="178664"/>
          <a:ext cx="8951191" cy="11239791"/>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5</xdr:col>
      <xdr:colOff>416719</xdr:colOff>
      <xdr:row>1</xdr:row>
      <xdr:rowOff>381000</xdr:rowOff>
    </xdr:from>
    <xdr:to>
      <xdr:col>9</xdr:col>
      <xdr:colOff>269820</xdr:colOff>
      <xdr:row>3</xdr:row>
      <xdr:rowOff>176167</xdr:rowOff>
    </xdr:to>
    <xdr:pic>
      <xdr:nvPicPr>
        <xdr:cNvPr id="2" name="Imagen 1" descr="Texto&#10;&#10;Descripción generada automáticamente con confianza baja">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5500" y="571500"/>
          <a:ext cx="2865383" cy="6762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352425</xdr:colOff>
      <xdr:row>1</xdr:row>
      <xdr:rowOff>28575</xdr:rowOff>
    </xdr:from>
    <xdr:to>
      <xdr:col>12</xdr:col>
      <xdr:colOff>390525</xdr:colOff>
      <xdr:row>43</xdr:row>
      <xdr:rowOff>28575</xdr:rowOff>
    </xdr:to>
    <xdr:sp macro="" textlink="">
      <xdr:nvSpPr>
        <xdr:cNvPr id="3" name="Rectángulo 2">
          <a:extLst>
            <a:ext uri="{FF2B5EF4-FFF2-40B4-BE49-F238E27FC236}">
              <a16:creationId xmlns:a16="http://schemas.microsoft.com/office/drawing/2014/main" id="{00000000-0008-0000-0100-000003000000}"/>
            </a:ext>
          </a:extLst>
        </xdr:cNvPr>
        <xdr:cNvSpPr/>
      </xdr:nvSpPr>
      <xdr:spPr>
        <a:xfrm>
          <a:off x="352425" y="219075"/>
          <a:ext cx="11125200" cy="5381625"/>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8</xdr:col>
      <xdr:colOff>433917</xdr:colOff>
      <xdr:row>1</xdr:row>
      <xdr:rowOff>232833</xdr:rowOff>
    </xdr:from>
    <xdr:to>
      <xdr:col>11</xdr:col>
      <xdr:colOff>583682</xdr:colOff>
      <xdr:row>4</xdr:row>
      <xdr:rowOff>49610</xdr:rowOff>
    </xdr:to>
    <xdr:pic>
      <xdr:nvPicPr>
        <xdr:cNvPr id="6" name="Imagen 5" descr="Texto&#10;&#10;Descripción generada automáticamente con confianza baja">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8096250" y="423333"/>
          <a:ext cx="2721515" cy="6422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311603</xdr:colOff>
      <xdr:row>1</xdr:row>
      <xdr:rowOff>55787</xdr:rowOff>
    </xdr:from>
    <xdr:to>
      <xdr:col>11</xdr:col>
      <xdr:colOff>587375</xdr:colOff>
      <xdr:row>46</xdr:row>
      <xdr:rowOff>95250</xdr:rowOff>
    </xdr:to>
    <xdr:sp macro="" textlink="">
      <xdr:nvSpPr>
        <xdr:cNvPr id="3" name="Rectángulo 2">
          <a:extLst>
            <a:ext uri="{FF2B5EF4-FFF2-40B4-BE49-F238E27FC236}">
              <a16:creationId xmlns:a16="http://schemas.microsoft.com/office/drawing/2014/main" id="{00000000-0008-0000-0200-000003000000}"/>
            </a:ext>
          </a:extLst>
        </xdr:cNvPr>
        <xdr:cNvSpPr/>
      </xdr:nvSpPr>
      <xdr:spPr>
        <a:xfrm>
          <a:off x="311603" y="235704"/>
          <a:ext cx="16341272" cy="5563963"/>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xdr:col>
      <xdr:colOff>1766145</xdr:colOff>
      <xdr:row>15</xdr:row>
      <xdr:rowOff>105376</xdr:rowOff>
    </xdr:from>
    <xdr:to>
      <xdr:col>6</xdr:col>
      <xdr:colOff>953078</xdr:colOff>
      <xdr:row>45</xdr:row>
      <xdr:rowOff>161044</xdr:rowOff>
    </xdr:to>
    <xdr:pic>
      <xdr:nvPicPr>
        <xdr:cNvPr id="111" name="Imagen 110">
          <a:extLst>
            <a:ext uri="{FF2B5EF4-FFF2-40B4-BE49-F238E27FC236}">
              <a16:creationId xmlns:a16="http://schemas.microsoft.com/office/drawing/2014/main" id="{00000000-0008-0000-0200-00006F000000}"/>
            </a:ext>
          </a:extLst>
        </xdr:cNvPr>
        <xdr:cNvPicPr>
          <a:picLocks noChangeAspect="1"/>
        </xdr:cNvPicPr>
      </xdr:nvPicPr>
      <xdr:blipFill>
        <a:blip xmlns:r="http://schemas.openxmlformats.org/officeDocument/2006/relationships" r:embed="rId1"/>
        <a:stretch>
          <a:fillRect/>
        </a:stretch>
      </xdr:blipFill>
      <xdr:spPr>
        <a:xfrm>
          <a:off x="5083473" y="4725548"/>
          <a:ext cx="3993226" cy="5639289"/>
        </a:xfrm>
        <a:prstGeom prst="rect">
          <a:avLst/>
        </a:prstGeom>
      </xdr:spPr>
    </xdr:pic>
    <xdr:clientData/>
  </xdr:twoCellAnchor>
  <xdr:twoCellAnchor>
    <xdr:from>
      <xdr:col>3</xdr:col>
      <xdr:colOff>648408</xdr:colOff>
      <xdr:row>9</xdr:row>
      <xdr:rowOff>0</xdr:rowOff>
    </xdr:from>
    <xdr:to>
      <xdr:col>4</xdr:col>
      <xdr:colOff>361263</xdr:colOff>
      <xdr:row>23</xdr:row>
      <xdr:rowOff>54685</xdr:rowOff>
    </xdr:to>
    <xdr:sp macro="" textlink="">
      <xdr:nvSpPr>
        <xdr:cNvPr id="112" name="Rectángulo: esquinas redondeadas 111">
          <a:extLst>
            <a:ext uri="{FF2B5EF4-FFF2-40B4-BE49-F238E27FC236}">
              <a16:creationId xmlns:a16="http://schemas.microsoft.com/office/drawing/2014/main" id="{00000000-0008-0000-0200-000070000000}"/>
            </a:ext>
          </a:extLst>
        </xdr:cNvPr>
        <xdr:cNvSpPr/>
      </xdr:nvSpPr>
      <xdr:spPr>
        <a:xfrm>
          <a:off x="3965736" y="3503448"/>
          <a:ext cx="1727337" cy="266037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u="none" strike="noStrike">
              <a:solidFill>
                <a:sysClr val="windowText" lastClr="000000"/>
              </a:solidFill>
              <a:effectLst/>
              <a:latin typeface="+mn-lt"/>
              <a:ea typeface="+mn-ea"/>
              <a:cs typeface="+mn-cs"/>
            </a:rPr>
            <a:t>Gas Natural</a:t>
          </a:r>
        </a:p>
        <a:p>
          <a:pPr algn="l"/>
          <a:r>
            <a:rPr lang="es-CO" sz="1100" b="1" i="0" u="none" strike="noStrike">
              <a:solidFill>
                <a:sysClr val="windowText" lastClr="000000"/>
              </a:solidFill>
              <a:effectLst/>
              <a:latin typeface="+mn-lt"/>
              <a:ea typeface="+mn-ea"/>
              <a:cs typeface="+mn-cs"/>
            </a:rPr>
            <a:t>(Nacional</a:t>
          </a:r>
          <a:r>
            <a:rPr lang="es-CO" sz="1100" b="1" i="0" u="none" strike="noStrike" baseline="0">
              <a:solidFill>
                <a:sysClr val="windowText" lastClr="000000"/>
              </a:solidFill>
              <a:effectLst/>
              <a:latin typeface="+mn-lt"/>
              <a:ea typeface="+mn-ea"/>
              <a:cs typeface="+mn-cs"/>
            </a:rPr>
            <a:t> e </a:t>
          </a:r>
          <a:r>
            <a:rPr lang="es-CO" sz="1100" b="1" i="0" u="none" strike="noStrike" baseline="0">
              <a:solidFill>
                <a:srgbClr val="C00000"/>
              </a:solidFill>
              <a:effectLst/>
              <a:latin typeface="+mn-lt"/>
              <a:ea typeface="+mn-ea"/>
              <a:cs typeface="+mn-cs"/>
            </a:rPr>
            <a:t>Importado</a:t>
          </a:r>
          <a:r>
            <a:rPr lang="es-CO" sz="1100" b="1" i="0" u="none" strike="noStrike" baseline="0">
              <a:solidFill>
                <a:sysClr val="windowText" lastClr="000000"/>
              </a:solidFill>
              <a:effectLst/>
              <a:latin typeface="+mn-lt"/>
              <a:ea typeface="+mn-ea"/>
              <a:cs typeface="+mn-cs"/>
            </a:rPr>
            <a:t>)</a:t>
          </a:r>
        </a:p>
        <a:p>
          <a:pPr algn="l"/>
          <a:endParaRPr lang="es-CO" sz="1100" b="1" i="0" u="none" strike="noStrike">
            <a:solidFill>
              <a:srgbClr val="C00000"/>
            </a:solidFill>
            <a:effectLst/>
            <a:latin typeface="+mn-lt"/>
            <a:ea typeface="+mn-ea"/>
            <a:cs typeface="+mn-cs"/>
          </a:endParaRPr>
        </a:p>
        <a:p>
          <a:pPr algn="l"/>
          <a:r>
            <a:rPr lang="es-CO" sz="1050" b="0" i="0" u="none" strike="noStrike">
              <a:solidFill>
                <a:srgbClr val="C00000"/>
              </a:solidFill>
              <a:effectLst/>
              <a:latin typeface="+mn-lt"/>
              <a:ea typeface="+mn-ea"/>
              <a:cs typeface="+mn-cs"/>
            </a:rPr>
            <a:t>C_CANDELARIA</a:t>
          </a:r>
          <a:r>
            <a:rPr lang="es-CO" sz="1050">
              <a:solidFill>
                <a:srgbClr val="C00000"/>
              </a:solidFill>
            </a:rPr>
            <a:t> </a:t>
          </a:r>
          <a:r>
            <a:rPr lang="es-CO" sz="1050" b="0" i="0" u="none" strike="noStrike">
              <a:solidFill>
                <a:sysClr val="windowText" lastClr="000000"/>
              </a:solidFill>
              <a:effectLst/>
              <a:latin typeface="+mn-lt"/>
              <a:ea typeface="+mn-ea"/>
              <a:cs typeface="+mn-cs"/>
            </a:rPr>
            <a:t>ELTESORITO</a:t>
          </a:r>
        </a:p>
        <a:p>
          <a:pPr algn="l"/>
          <a:r>
            <a:rPr lang="es-CO" sz="1050" b="0" i="0" u="none" strike="noStrike">
              <a:solidFill>
                <a:srgbClr val="C00000"/>
              </a:solidFill>
              <a:effectLst/>
              <a:latin typeface="+mn-lt"/>
              <a:ea typeface="+mn-ea"/>
              <a:cs typeface="+mn-cs"/>
            </a:rPr>
            <a:t>FLORES 1</a:t>
          </a:r>
        </a:p>
        <a:p>
          <a:pPr algn="l"/>
          <a:r>
            <a:rPr lang="es-CO" sz="1050" b="0" i="0" u="none" strike="noStrike">
              <a:solidFill>
                <a:srgbClr val="C00000"/>
              </a:solidFill>
              <a:effectLst/>
              <a:latin typeface="+mn-lt"/>
              <a:ea typeface="+mn-ea"/>
              <a:cs typeface="+mn-cs"/>
            </a:rPr>
            <a:t>FLORES4</a:t>
          </a:r>
          <a:r>
            <a:rPr lang="es-CO" sz="1050">
              <a:solidFill>
                <a:sysClr val="windowText" lastClr="000000"/>
              </a:solidFill>
            </a:rPr>
            <a:t> </a:t>
          </a:r>
          <a:r>
            <a:rPr lang="es-CO" sz="1050" b="0" i="0" u="none" strike="noStrike">
              <a:solidFill>
                <a:sysClr val="windowText" lastClr="000000"/>
              </a:solidFill>
              <a:effectLst/>
              <a:latin typeface="+mn-lt"/>
              <a:ea typeface="+mn-ea"/>
              <a:cs typeface="+mn-cs"/>
            </a:rPr>
            <a:t>PROELECTRIC1</a:t>
          </a:r>
          <a:r>
            <a:rPr lang="es-CO" sz="1050">
              <a:solidFill>
                <a:sysClr val="windowText" lastClr="000000"/>
              </a:solidFill>
            </a:rPr>
            <a:t> </a:t>
          </a:r>
          <a:r>
            <a:rPr lang="es-CO" sz="1050" b="0" i="0" u="none" strike="noStrike">
              <a:solidFill>
                <a:sysClr val="windowText" lastClr="000000"/>
              </a:solidFill>
              <a:effectLst/>
              <a:latin typeface="+mn-lt"/>
              <a:ea typeface="+mn-ea"/>
              <a:cs typeface="+mn-cs"/>
            </a:rPr>
            <a:t>PROELECTRIC2</a:t>
          </a:r>
        </a:p>
        <a:p>
          <a:pPr algn="l"/>
          <a:r>
            <a:rPr lang="es-CO" sz="1050" b="0" i="0" u="none" strike="noStrike">
              <a:solidFill>
                <a:srgbClr val="C00000"/>
              </a:solidFill>
              <a:effectLst/>
              <a:latin typeface="+mn-lt"/>
              <a:ea typeface="+mn-ea"/>
              <a:cs typeface="+mn-cs"/>
            </a:rPr>
            <a:t>TEBSAB</a:t>
          </a:r>
        </a:p>
        <a:p>
          <a:r>
            <a:rPr lang="es-CO" sz="1050" b="0" i="0">
              <a:solidFill>
                <a:srgbClr val="C00000"/>
              </a:solidFill>
              <a:effectLst/>
              <a:latin typeface="+mn-lt"/>
              <a:ea typeface="+mn-ea"/>
              <a:cs typeface="+mn-cs"/>
            </a:rPr>
            <a:t>BARRANQUILL3</a:t>
          </a:r>
          <a:endParaRPr lang="es-CO" sz="1050">
            <a:solidFill>
              <a:srgbClr val="C00000"/>
            </a:solidFill>
            <a:effectLst/>
          </a:endParaRPr>
        </a:p>
        <a:p>
          <a:r>
            <a:rPr lang="es-CO" sz="1050" b="0" i="0">
              <a:solidFill>
                <a:srgbClr val="C00000"/>
              </a:solidFill>
              <a:effectLst/>
              <a:latin typeface="+mn-lt"/>
              <a:ea typeface="+mn-ea"/>
              <a:cs typeface="+mn-cs"/>
            </a:rPr>
            <a:t>BARRANQUILL4</a:t>
          </a:r>
          <a:endParaRPr lang="es-CO" sz="1050">
            <a:solidFill>
              <a:srgbClr val="C00000"/>
            </a:solidFill>
            <a:effectLst/>
          </a:endParaRPr>
        </a:p>
      </xdr:txBody>
    </xdr:sp>
    <xdr:clientData/>
  </xdr:twoCellAnchor>
  <xdr:twoCellAnchor>
    <xdr:from>
      <xdr:col>4</xdr:col>
      <xdr:colOff>490888</xdr:colOff>
      <xdr:row>11</xdr:row>
      <xdr:rowOff>43132</xdr:rowOff>
    </xdr:from>
    <xdr:to>
      <xdr:col>5</xdr:col>
      <xdr:colOff>309430</xdr:colOff>
      <xdr:row>18</xdr:row>
      <xdr:rowOff>65091</xdr:rowOff>
    </xdr:to>
    <xdr:sp macro="" textlink="">
      <xdr:nvSpPr>
        <xdr:cNvPr id="113" name="Rectángulo: esquinas redondeadas 112">
          <a:extLst>
            <a:ext uri="{FF2B5EF4-FFF2-40B4-BE49-F238E27FC236}">
              <a16:creationId xmlns:a16="http://schemas.microsoft.com/office/drawing/2014/main" id="{00000000-0008-0000-0200-000071000000}"/>
            </a:ext>
          </a:extLst>
        </xdr:cNvPr>
        <xdr:cNvSpPr/>
      </xdr:nvSpPr>
      <xdr:spPr>
        <a:xfrm>
          <a:off x="5822698" y="3918822"/>
          <a:ext cx="1176129" cy="132480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u="none" strike="noStrike">
              <a:solidFill>
                <a:sysClr val="windowText" lastClr="000000"/>
              </a:solidFill>
              <a:effectLst/>
              <a:latin typeface="+mn-lt"/>
              <a:ea typeface="+mn-ea"/>
              <a:cs typeface="+mn-cs"/>
            </a:rPr>
            <a:t>Carbón</a:t>
          </a:r>
          <a:r>
            <a:rPr lang="es-CO">
              <a:solidFill>
                <a:sysClr val="windowText" lastClr="000000"/>
              </a:solidFill>
            </a:rPr>
            <a:t> </a:t>
          </a:r>
        </a:p>
        <a:p>
          <a:pPr algn="l"/>
          <a:endParaRPr lang="es-CO">
            <a:solidFill>
              <a:sysClr val="windowText" lastClr="000000"/>
            </a:solidFill>
          </a:endParaRPr>
        </a:p>
        <a:p>
          <a:pPr algn="l"/>
          <a:r>
            <a:rPr lang="es-CO" sz="1100" b="0" i="0" u="none" strike="noStrike">
              <a:solidFill>
                <a:sysClr val="windowText" lastClr="000000"/>
              </a:solidFill>
              <a:effectLst/>
              <a:latin typeface="+mn-lt"/>
              <a:ea typeface="+mn-ea"/>
              <a:cs typeface="+mn-cs"/>
            </a:rPr>
            <a:t>GUAJIRA1</a:t>
          </a:r>
        </a:p>
        <a:p>
          <a:pPr algn="l"/>
          <a:r>
            <a:rPr lang="es-CO" sz="1100" b="0" i="0" u="none" strike="noStrike">
              <a:solidFill>
                <a:sysClr val="windowText" lastClr="000000"/>
              </a:solidFill>
              <a:effectLst/>
              <a:latin typeface="+mn-lt"/>
              <a:ea typeface="+mn-ea"/>
              <a:cs typeface="+mn-cs"/>
            </a:rPr>
            <a:t>GUAJIRA2</a:t>
          </a:r>
          <a:r>
            <a:rPr lang="es-CO">
              <a:solidFill>
                <a:sysClr val="windowText" lastClr="000000"/>
              </a:solidFill>
            </a:rPr>
            <a:t> </a:t>
          </a:r>
        </a:p>
        <a:p>
          <a:pPr algn="l"/>
          <a:r>
            <a:rPr lang="es-CO" sz="1100" b="0" i="0" u="none" strike="noStrike">
              <a:solidFill>
                <a:sysClr val="windowText" lastClr="000000"/>
              </a:solidFill>
              <a:effectLst/>
              <a:latin typeface="+mn-lt"/>
              <a:ea typeface="+mn-ea"/>
              <a:cs typeface="+mn-cs"/>
            </a:rPr>
            <a:t>TC_GECELCA3</a:t>
          </a:r>
          <a:r>
            <a:rPr lang="es-CO">
              <a:solidFill>
                <a:sysClr val="windowText" lastClr="000000"/>
              </a:solidFill>
            </a:rPr>
            <a:t> </a:t>
          </a:r>
          <a:r>
            <a:rPr lang="es-CO" sz="1100" b="0" i="0" u="none" strike="noStrike">
              <a:solidFill>
                <a:sysClr val="windowText" lastClr="000000"/>
              </a:solidFill>
              <a:effectLst/>
              <a:latin typeface="+mn-lt"/>
              <a:ea typeface="+mn-ea"/>
              <a:cs typeface="+mn-cs"/>
            </a:rPr>
            <a:t>TC_GECELCA32</a:t>
          </a:r>
          <a:r>
            <a:rPr lang="es-CO">
              <a:solidFill>
                <a:sysClr val="windowText" lastClr="000000"/>
              </a:solidFill>
            </a:rPr>
            <a:t> </a:t>
          </a:r>
          <a:endParaRPr lang="es-CO" sz="1100">
            <a:solidFill>
              <a:sysClr val="windowText" lastClr="000000"/>
            </a:solidFill>
          </a:endParaRPr>
        </a:p>
      </xdr:txBody>
    </xdr:sp>
    <xdr:clientData/>
  </xdr:twoCellAnchor>
  <xdr:twoCellAnchor>
    <xdr:from>
      <xdr:col>2</xdr:col>
      <xdr:colOff>0</xdr:colOff>
      <xdr:row>10</xdr:row>
      <xdr:rowOff>50348</xdr:rowOff>
    </xdr:from>
    <xdr:to>
      <xdr:col>3</xdr:col>
      <xdr:colOff>381707</xdr:colOff>
      <xdr:row>20</xdr:row>
      <xdr:rowOff>32022</xdr:rowOff>
    </xdr:to>
    <xdr:sp macro="" textlink="">
      <xdr:nvSpPr>
        <xdr:cNvPr id="114" name="Rectángulo: esquinas redondeadas 113">
          <a:extLst>
            <a:ext uri="{FF2B5EF4-FFF2-40B4-BE49-F238E27FC236}">
              <a16:creationId xmlns:a16="http://schemas.microsoft.com/office/drawing/2014/main" id="{00000000-0008-0000-0200-000072000000}"/>
            </a:ext>
          </a:extLst>
        </xdr:cNvPr>
        <xdr:cNvSpPr/>
      </xdr:nvSpPr>
      <xdr:spPr>
        <a:xfrm>
          <a:off x="1981638" y="3739917"/>
          <a:ext cx="1717397" cy="1842881"/>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u="none" strike="noStrike">
              <a:solidFill>
                <a:sysClr val="windowText" lastClr="000000"/>
              </a:solidFill>
              <a:effectLst/>
              <a:latin typeface="+mn-lt"/>
              <a:ea typeface="+mn-ea"/>
              <a:cs typeface="+mn-cs"/>
            </a:rPr>
            <a:t>Combustible Liquidos (FO,</a:t>
          </a:r>
          <a:r>
            <a:rPr lang="es-CO" sz="1100" b="1" i="0" u="none" strike="noStrike">
              <a:solidFill>
                <a:srgbClr val="C00000"/>
              </a:solidFill>
              <a:effectLst/>
              <a:latin typeface="+mn-lt"/>
              <a:ea typeface="+mn-ea"/>
              <a:cs typeface="+mn-cs"/>
            </a:rPr>
            <a:t>Combustoleo</a:t>
          </a:r>
          <a:r>
            <a:rPr lang="es-CO" sz="1100" b="1" i="0" u="none" strike="noStrike">
              <a:solidFill>
                <a:sysClr val="windowText" lastClr="000000"/>
              </a:solidFill>
              <a:effectLst/>
              <a:latin typeface="+mn-lt"/>
              <a:ea typeface="+mn-ea"/>
              <a:cs typeface="+mn-cs"/>
            </a:rPr>
            <a:t>,</a:t>
          </a:r>
          <a:r>
            <a:rPr lang="es-CO" sz="1100" b="1" i="0" u="none" strike="noStrike">
              <a:solidFill>
                <a:srgbClr val="00B050"/>
              </a:solidFill>
              <a:effectLst/>
              <a:latin typeface="+mn-lt"/>
              <a:ea typeface="+mn-ea"/>
              <a:cs typeface="+mn-cs"/>
            </a:rPr>
            <a:t>GLP</a:t>
          </a:r>
          <a:r>
            <a:rPr lang="es-CO" sz="1100" b="1" i="0" u="none" strike="noStrike">
              <a:solidFill>
                <a:sysClr val="windowText" lastClr="000000"/>
              </a:solidFill>
              <a:effectLst/>
              <a:latin typeface="+mn-lt"/>
              <a:ea typeface="+mn-ea"/>
              <a:cs typeface="+mn-cs"/>
            </a:rPr>
            <a:t>)</a:t>
          </a:r>
        </a:p>
        <a:p>
          <a:pPr algn="l"/>
          <a:endParaRPr lang="es-CO" sz="1100" b="0" i="0" u="none" strike="noStrike">
            <a:solidFill>
              <a:srgbClr val="C00000"/>
            </a:solidFill>
            <a:effectLst/>
            <a:latin typeface="+mn-lt"/>
            <a:ea typeface="+mn-ea"/>
            <a:cs typeface="+mn-cs"/>
          </a:endParaRPr>
        </a:p>
        <a:p>
          <a:pPr algn="l"/>
          <a:r>
            <a:rPr lang="es-CO" sz="1100" b="0" i="0" u="none" strike="noStrike">
              <a:solidFill>
                <a:sysClr val="windowText" lastClr="000000"/>
              </a:solidFill>
              <a:effectLst/>
              <a:latin typeface="+mn-lt"/>
              <a:ea typeface="+mn-ea"/>
              <a:cs typeface="+mn-cs"/>
            </a:rPr>
            <a:t>CARTAGENA1</a:t>
          </a:r>
        </a:p>
        <a:p>
          <a:pPr algn="l"/>
          <a:r>
            <a:rPr lang="es-CO" sz="1100" b="0" i="0" u="none" strike="noStrike">
              <a:solidFill>
                <a:sysClr val="windowText" lastClr="000000"/>
              </a:solidFill>
              <a:effectLst/>
              <a:latin typeface="+mn-lt"/>
              <a:ea typeface="+mn-ea"/>
              <a:cs typeface="+mn-cs"/>
            </a:rPr>
            <a:t>CARTAGENA2</a:t>
          </a:r>
        </a:p>
        <a:p>
          <a:pPr algn="l"/>
          <a:r>
            <a:rPr lang="es-CO" sz="1100" b="0" i="0" u="none" strike="noStrike">
              <a:solidFill>
                <a:srgbClr val="C00000"/>
              </a:solidFill>
              <a:effectLst/>
              <a:latin typeface="+mn-lt"/>
              <a:ea typeface="+mn-ea"/>
              <a:cs typeface="+mn-cs"/>
            </a:rPr>
            <a:t>CARTAGENA3</a:t>
          </a:r>
        </a:p>
        <a:p>
          <a:pPr algn="l"/>
          <a:r>
            <a:rPr lang="es-CO" sz="1100" b="0" i="0" u="none" strike="noStrike">
              <a:solidFill>
                <a:srgbClr val="00B050"/>
              </a:solidFill>
              <a:effectLst/>
              <a:latin typeface="+mn-lt"/>
              <a:ea typeface="+mn-ea"/>
              <a:cs typeface="+mn-cs"/>
            </a:rPr>
            <a:t>TERMOCARIBE1</a:t>
          </a:r>
        </a:p>
        <a:p>
          <a:pPr algn="l"/>
          <a:r>
            <a:rPr lang="es-CO" sz="1100" b="0" i="0" u="none" strike="noStrike">
              <a:solidFill>
                <a:srgbClr val="00B050"/>
              </a:solidFill>
              <a:effectLst/>
              <a:latin typeface="+mn-lt"/>
              <a:ea typeface="+mn-ea"/>
              <a:cs typeface="+mn-cs"/>
            </a:rPr>
            <a:t>TERMOCARIBE3</a:t>
          </a:r>
        </a:p>
        <a:p>
          <a:pPr algn="l"/>
          <a:r>
            <a:rPr lang="es-CO" sz="1100" b="0" i="0" u="none" strike="noStrike">
              <a:solidFill>
                <a:sysClr val="windowText" lastClr="000000"/>
              </a:solidFill>
              <a:effectLst/>
              <a:latin typeface="+mn-lt"/>
              <a:ea typeface="+mn-ea"/>
              <a:cs typeface="+mn-cs"/>
            </a:rPr>
            <a:t>TERMONORTE</a:t>
          </a:r>
          <a:endParaRPr lang="es-CO" sz="1100">
            <a:solidFill>
              <a:sysClr val="windowText" lastClr="000000"/>
            </a:solidFill>
          </a:endParaRPr>
        </a:p>
      </xdr:txBody>
    </xdr:sp>
    <xdr:clientData/>
  </xdr:twoCellAnchor>
  <xdr:twoCellAnchor>
    <xdr:from>
      <xdr:col>7</xdr:col>
      <xdr:colOff>408807</xdr:colOff>
      <xdr:row>11</xdr:row>
      <xdr:rowOff>179209</xdr:rowOff>
    </xdr:from>
    <xdr:to>
      <xdr:col>10</xdr:col>
      <xdr:colOff>1758841</xdr:colOff>
      <xdr:row>15</xdr:row>
      <xdr:rowOff>77733</xdr:rowOff>
    </xdr:to>
    <xdr:sp macro="" textlink="">
      <xdr:nvSpPr>
        <xdr:cNvPr id="115" name="Rectángulo: esquinas redondeadas 114">
          <a:extLst>
            <a:ext uri="{FF2B5EF4-FFF2-40B4-BE49-F238E27FC236}">
              <a16:creationId xmlns:a16="http://schemas.microsoft.com/office/drawing/2014/main" id="{00000000-0008-0000-0200-000073000000}"/>
            </a:ext>
          </a:extLst>
        </xdr:cNvPr>
        <xdr:cNvSpPr/>
      </xdr:nvSpPr>
      <xdr:spPr>
        <a:xfrm>
          <a:off x="9922859" y="4054899"/>
          <a:ext cx="4886327" cy="643006"/>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s-ES" b="1"/>
            <a:t>Consumo máximo posible en el modelo :</a:t>
          </a:r>
        </a:p>
        <a:p>
          <a:pPr algn="ctr"/>
          <a:r>
            <a:rPr lang="es-ES" b="1"/>
            <a:t> CEN*(1-ICP)*HR</a:t>
          </a:r>
          <a:endParaRPr lang="en-US" b="1"/>
        </a:p>
      </xdr:txBody>
    </xdr:sp>
    <xdr:clientData/>
  </xdr:twoCellAnchor>
  <xdr:twoCellAnchor>
    <xdr:from>
      <xdr:col>6</xdr:col>
      <xdr:colOff>1072686</xdr:colOff>
      <xdr:row>26</xdr:row>
      <xdr:rowOff>182762</xdr:rowOff>
    </xdr:from>
    <xdr:to>
      <xdr:col>7</xdr:col>
      <xdr:colOff>728349</xdr:colOff>
      <xdr:row>37</xdr:row>
      <xdr:rowOff>174196</xdr:rowOff>
    </xdr:to>
    <xdr:sp macro="" textlink="">
      <xdr:nvSpPr>
        <xdr:cNvPr id="116" name="Rectángulo: esquinas redondeadas 115">
          <a:extLst>
            <a:ext uri="{FF2B5EF4-FFF2-40B4-BE49-F238E27FC236}">
              <a16:creationId xmlns:a16="http://schemas.microsoft.com/office/drawing/2014/main" id="{00000000-0008-0000-0200-000074000000}"/>
            </a:ext>
          </a:extLst>
        </xdr:cNvPr>
        <xdr:cNvSpPr/>
      </xdr:nvSpPr>
      <xdr:spPr>
        <a:xfrm>
          <a:off x="9196307" y="6850262"/>
          <a:ext cx="1046094" cy="203876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u="none" strike="noStrike">
              <a:solidFill>
                <a:sysClr val="windowText" lastClr="000000"/>
              </a:solidFill>
              <a:effectLst/>
              <a:latin typeface="+mn-lt"/>
              <a:ea typeface="+mn-ea"/>
              <a:cs typeface="+mn-cs"/>
            </a:rPr>
            <a:t>Carbón</a:t>
          </a:r>
          <a:r>
            <a:rPr lang="es-CO">
              <a:solidFill>
                <a:sysClr val="windowText" lastClr="000000"/>
              </a:solidFill>
            </a:rPr>
            <a:t> </a:t>
          </a:r>
        </a:p>
        <a:p>
          <a:pPr algn="l"/>
          <a:endParaRPr lang="es-CO">
            <a:solidFill>
              <a:sysClr val="windowText" lastClr="000000"/>
            </a:solidFill>
          </a:endParaRPr>
        </a:p>
        <a:p>
          <a:pPr algn="l"/>
          <a:r>
            <a:rPr lang="es-CO">
              <a:solidFill>
                <a:sysClr val="windowText" lastClr="000000"/>
              </a:solidFill>
            </a:rPr>
            <a:t>PAIPA 1</a:t>
          </a:r>
        </a:p>
        <a:p>
          <a:pPr algn="l"/>
          <a:r>
            <a:rPr lang="es-CO">
              <a:solidFill>
                <a:sysClr val="windowText" lastClr="000000"/>
              </a:solidFill>
            </a:rPr>
            <a:t>PAIPA 2</a:t>
          </a:r>
        </a:p>
        <a:p>
          <a:pPr algn="l"/>
          <a:r>
            <a:rPr lang="es-CO">
              <a:solidFill>
                <a:sysClr val="windowText" lastClr="000000"/>
              </a:solidFill>
            </a:rPr>
            <a:t>PAIPA 3</a:t>
          </a:r>
        </a:p>
        <a:p>
          <a:pPr algn="l"/>
          <a:r>
            <a:rPr lang="es-CO">
              <a:solidFill>
                <a:sysClr val="windowText" lastClr="000000"/>
              </a:solidFill>
            </a:rPr>
            <a:t>PAIPA 4</a:t>
          </a:r>
        </a:p>
        <a:p>
          <a:pPr algn="l"/>
          <a:r>
            <a:rPr lang="es-CO">
              <a:solidFill>
                <a:sysClr val="windowText" lastClr="000000"/>
              </a:solidFill>
            </a:rPr>
            <a:t>ZIPAEMG2</a:t>
          </a:r>
        </a:p>
        <a:p>
          <a:pPr algn="l"/>
          <a:r>
            <a:rPr lang="es-CO">
              <a:solidFill>
                <a:sysClr val="windowText" lastClr="000000"/>
              </a:solidFill>
            </a:rPr>
            <a:t>ZIPAEMG3</a:t>
          </a:r>
        </a:p>
        <a:p>
          <a:pPr algn="l"/>
          <a:r>
            <a:rPr lang="es-CO">
              <a:solidFill>
                <a:sysClr val="windowText" lastClr="000000"/>
              </a:solidFill>
            </a:rPr>
            <a:t>ZIPAEMG4</a:t>
          </a:r>
        </a:p>
        <a:p>
          <a:pPr algn="l"/>
          <a:r>
            <a:rPr lang="es-CO">
              <a:solidFill>
                <a:sysClr val="windowText" lastClr="000000"/>
              </a:solidFill>
            </a:rPr>
            <a:t>ZIPAEMG5 </a:t>
          </a:r>
        </a:p>
      </xdr:txBody>
    </xdr:sp>
    <xdr:clientData/>
  </xdr:twoCellAnchor>
  <xdr:twoCellAnchor>
    <xdr:from>
      <xdr:col>3</xdr:col>
      <xdr:colOff>793766</xdr:colOff>
      <xdr:row>25</xdr:row>
      <xdr:rowOff>64688</xdr:rowOff>
    </xdr:from>
    <xdr:to>
      <xdr:col>4</xdr:col>
      <xdr:colOff>5111</xdr:colOff>
      <xdr:row>30</xdr:row>
      <xdr:rowOff>53453</xdr:rowOff>
    </xdr:to>
    <xdr:sp macro="" textlink="">
      <xdr:nvSpPr>
        <xdr:cNvPr id="117" name="Rectángulo: esquinas redondeadas 116">
          <a:extLst>
            <a:ext uri="{FF2B5EF4-FFF2-40B4-BE49-F238E27FC236}">
              <a16:creationId xmlns:a16="http://schemas.microsoft.com/office/drawing/2014/main" id="{00000000-0008-0000-0200-000075000000}"/>
            </a:ext>
          </a:extLst>
        </xdr:cNvPr>
        <xdr:cNvSpPr/>
      </xdr:nvSpPr>
      <xdr:spPr>
        <a:xfrm>
          <a:off x="4111094" y="6546067"/>
          <a:ext cx="1225827" cy="919369"/>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u="none" strike="noStrike">
              <a:solidFill>
                <a:sysClr val="windowText" lastClr="000000"/>
              </a:solidFill>
              <a:effectLst/>
              <a:latin typeface="+mn-lt"/>
              <a:ea typeface="+mn-ea"/>
              <a:cs typeface="+mn-cs"/>
            </a:rPr>
            <a:t>Gas Natural</a:t>
          </a:r>
          <a:r>
            <a:rPr lang="es-CO">
              <a:solidFill>
                <a:sysClr val="windowText" lastClr="000000"/>
              </a:solidFill>
            </a:rPr>
            <a:t> </a:t>
          </a:r>
          <a:r>
            <a:rPr lang="es-CO" b="1">
              <a:solidFill>
                <a:sysClr val="windowText" lastClr="000000"/>
              </a:solidFill>
            </a:rPr>
            <a:t>Nacional</a:t>
          </a:r>
        </a:p>
        <a:p>
          <a:pPr algn="l"/>
          <a:endParaRPr lang="es-CO">
            <a:solidFill>
              <a:sysClr val="windowText" lastClr="000000"/>
            </a:solidFill>
          </a:endParaRPr>
        </a:p>
        <a:p>
          <a:pPr algn="l"/>
          <a:r>
            <a:rPr lang="es-CO" sz="1100" b="0" i="0" u="none" strike="noStrike">
              <a:solidFill>
                <a:sysClr val="windowText" lastClr="000000"/>
              </a:solidFill>
              <a:effectLst/>
              <a:latin typeface="+mn-lt"/>
              <a:ea typeface="+mn-ea"/>
              <a:cs typeface="+mn-cs"/>
            </a:rPr>
            <a:t>TERMOCENTRO</a:t>
          </a:r>
          <a:r>
            <a:rPr lang="es-CO">
              <a:solidFill>
                <a:sysClr val="windowText" lastClr="000000"/>
              </a:solidFill>
            </a:rPr>
            <a:t>  </a:t>
          </a:r>
          <a:r>
            <a:rPr lang="es-CO" sz="1100" b="0" i="0" u="none" strike="noStrike">
              <a:solidFill>
                <a:sysClr val="windowText" lastClr="000000"/>
              </a:solidFill>
              <a:effectLst/>
              <a:latin typeface="+mn-lt"/>
              <a:ea typeface="+mn-ea"/>
              <a:cs typeface="+mn-cs"/>
            </a:rPr>
            <a:t>MERILECTRICA</a:t>
          </a:r>
        </a:p>
        <a:p>
          <a:pPr algn="l"/>
          <a:endParaRPr lang="es-CO">
            <a:solidFill>
              <a:sysClr val="windowText" lastClr="000000"/>
            </a:solidFill>
          </a:endParaRPr>
        </a:p>
      </xdr:txBody>
    </xdr:sp>
    <xdr:clientData/>
  </xdr:twoCellAnchor>
  <xdr:twoCellAnchor>
    <xdr:from>
      <xdr:col>7</xdr:col>
      <xdr:colOff>791944</xdr:colOff>
      <xdr:row>26</xdr:row>
      <xdr:rowOff>182761</xdr:rowOff>
    </xdr:from>
    <xdr:to>
      <xdr:col>8</xdr:col>
      <xdr:colOff>894243</xdr:colOff>
      <xdr:row>34</xdr:row>
      <xdr:rowOff>131378</xdr:rowOff>
    </xdr:to>
    <xdr:sp macro="" textlink="">
      <xdr:nvSpPr>
        <xdr:cNvPr id="118" name="Rectángulo: esquinas redondeadas 117">
          <a:extLst>
            <a:ext uri="{FF2B5EF4-FFF2-40B4-BE49-F238E27FC236}">
              <a16:creationId xmlns:a16="http://schemas.microsoft.com/office/drawing/2014/main" id="{00000000-0008-0000-0200-000076000000}"/>
            </a:ext>
          </a:extLst>
        </xdr:cNvPr>
        <xdr:cNvSpPr/>
      </xdr:nvSpPr>
      <xdr:spPr>
        <a:xfrm>
          <a:off x="10305996" y="6850261"/>
          <a:ext cx="1405144" cy="143758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u="none" strike="noStrike">
              <a:solidFill>
                <a:sysClr val="windowText" lastClr="000000"/>
              </a:solidFill>
              <a:effectLst/>
              <a:latin typeface="+mn-lt"/>
              <a:ea typeface="+mn-ea"/>
              <a:cs typeface="+mn-cs"/>
            </a:rPr>
            <a:t>Gas Natural </a:t>
          </a:r>
          <a:r>
            <a:rPr lang="es-CO">
              <a:solidFill>
                <a:sysClr val="windowText" lastClr="000000"/>
              </a:solidFill>
            </a:rPr>
            <a:t> </a:t>
          </a:r>
          <a:r>
            <a:rPr lang="es-CO" b="1">
              <a:solidFill>
                <a:sysClr val="windowText" lastClr="000000"/>
              </a:solidFill>
            </a:rPr>
            <a:t>Nacional</a:t>
          </a:r>
        </a:p>
        <a:p>
          <a:pPr algn="l"/>
          <a:endParaRPr lang="es-CO" sz="400" b="0" i="0" u="none" strike="noStrike">
            <a:solidFill>
              <a:sysClr val="windowText" lastClr="000000"/>
            </a:solidFill>
            <a:effectLst/>
            <a:latin typeface="+mn-lt"/>
            <a:ea typeface="+mn-ea"/>
            <a:cs typeface="+mn-cs"/>
          </a:endParaRPr>
        </a:p>
        <a:p>
          <a:pPr algn="l"/>
          <a:r>
            <a:rPr lang="es-CO" sz="1100" b="0" i="0" u="none" strike="noStrike">
              <a:solidFill>
                <a:sysClr val="windowText" lastClr="000000"/>
              </a:solidFill>
              <a:effectLst/>
              <a:latin typeface="+mn-lt"/>
              <a:ea typeface="+mn-ea"/>
              <a:cs typeface="+mn-cs"/>
            </a:rPr>
            <a:t>TERMOYOPALG2</a:t>
          </a:r>
          <a:r>
            <a:rPr lang="es-CO">
              <a:solidFill>
                <a:sysClr val="windowText" lastClr="000000"/>
              </a:solidFill>
            </a:rPr>
            <a:t> </a:t>
          </a:r>
        </a:p>
        <a:p>
          <a:pPr algn="l"/>
          <a:r>
            <a:rPr lang="es-CO" sz="1100" b="0" i="0">
              <a:solidFill>
                <a:sysClr val="windowText" lastClr="000000"/>
              </a:solidFill>
              <a:effectLst/>
              <a:latin typeface="+mn-lt"/>
              <a:ea typeface="+mn-ea"/>
              <a:cs typeface="+mn-cs"/>
            </a:rPr>
            <a:t>TERMOYOPALG3</a:t>
          </a:r>
          <a:r>
            <a:rPr lang="es-CO" sz="1100">
              <a:solidFill>
                <a:sysClr val="windowText" lastClr="000000"/>
              </a:solidFill>
              <a:effectLst/>
              <a:latin typeface="+mn-lt"/>
              <a:ea typeface="+mn-ea"/>
              <a:cs typeface="+mn-cs"/>
            </a:rPr>
            <a:t> </a:t>
          </a:r>
          <a:endParaRPr lang="es-CO" sz="1100" b="0" i="0" u="none" strike="noStrike">
            <a:solidFill>
              <a:sysClr val="windowText" lastClr="000000"/>
            </a:solidFill>
            <a:effectLst/>
            <a:latin typeface="+mn-lt"/>
            <a:ea typeface="+mn-ea"/>
            <a:cs typeface="+mn-cs"/>
          </a:endParaRPr>
        </a:p>
        <a:p>
          <a:pPr algn="l"/>
          <a:r>
            <a:rPr lang="es-CO" sz="1100" b="0" i="0" u="none" strike="noStrike">
              <a:solidFill>
                <a:sysClr val="windowText" lastClr="000000"/>
              </a:solidFill>
              <a:effectLst/>
              <a:latin typeface="+mn-lt"/>
              <a:ea typeface="+mn-ea"/>
              <a:cs typeface="+mn-cs"/>
            </a:rPr>
            <a:t>TERMOYOPALG4</a:t>
          </a:r>
          <a:r>
            <a:rPr lang="es-CO">
              <a:solidFill>
                <a:sysClr val="windowText" lastClr="000000"/>
              </a:solidFill>
            </a:rPr>
            <a:t> </a:t>
          </a:r>
          <a:r>
            <a:rPr lang="es-CO" sz="1100" b="0" i="0" u="none" strike="noStrike">
              <a:solidFill>
                <a:sysClr val="windowText" lastClr="000000"/>
              </a:solidFill>
              <a:effectLst/>
              <a:latin typeface="+mn-lt"/>
              <a:ea typeface="+mn-ea"/>
              <a:cs typeface="+mn-cs"/>
            </a:rPr>
            <a:t>TERMOYOPALG5</a:t>
          </a:r>
          <a:r>
            <a:rPr lang="es-CO">
              <a:solidFill>
                <a:sysClr val="windowText" lastClr="000000"/>
              </a:solidFill>
            </a:rPr>
            <a:t> </a:t>
          </a:r>
        </a:p>
      </xdr:txBody>
    </xdr:sp>
    <xdr:clientData/>
  </xdr:twoCellAnchor>
  <xdr:twoCellAnchor>
    <xdr:from>
      <xdr:col>2</xdr:col>
      <xdr:colOff>1035737</xdr:colOff>
      <xdr:row>36</xdr:row>
      <xdr:rowOff>156758</xdr:rowOff>
    </xdr:from>
    <xdr:to>
      <xdr:col>3</xdr:col>
      <xdr:colOff>2013795</xdr:colOff>
      <xdr:row>42</xdr:row>
      <xdr:rowOff>137892</xdr:rowOff>
    </xdr:to>
    <xdr:sp macro="" textlink="">
      <xdr:nvSpPr>
        <xdr:cNvPr id="120" name="Rectángulo: esquinas redondeadas 119">
          <a:extLst>
            <a:ext uri="{FF2B5EF4-FFF2-40B4-BE49-F238E27FC236}">
              <a16:creationId xmlns:a16="http://schemas.microsoft.com/office/drawing/2014/main" id="{00000000-0008-0000-0200-000078000000}"/>
            </a:ext>
          </a:extLst>
        </xdr:cNvPr>
        <xdr:cNvSpPr/>
      </xdr:nvSpPr>
      <xdr:spPr>
        <a:xfrm>
          <a:off x="3017375" y="8685465"/>
          <a:ext cx="2313748" cy="1097858"/>
        </a:xfrm>
        <a:prstGeom prst="roundRect">
          <a:avLst/>
        </a:prstGeom>
        <a:solidFill>
          <a:srgbClr val="FFD1D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a:solidFill>
                <a:sysClr val="windowText" lastClr="000000"/>
              </a:solidFill>
              <a:effectLst/>
              <a:latin typeface="+mn-lt"/>
              <a:ea typeface="+mn-ea"/>
              <a:cs typeface="+mn-cs"/>
            </a:rPr>
            <a:t>Combustible Liquidos (ACPM)</a:t>
          </a:r>
        </a:p>
        <a:p>
          <a:pPr algn="l"/>
          <a:endParaRPr lang="es-CO" sz="1100" b="1" i="0">
            <a:solidFill>
              <a:sysClr val="windowText" lastClr="000000"/>
            </a:solidFill>
            <a:effectLst/>
            <a:latin typeface="+mn-lt"/>
            <a:ea typeface="+mn-ea"/>
            <a:cs typeface="+mn-cs"/>
          </a:endParaRPr>
        </a:p>
        <a:p>
          <a:pPr algn="l"/>
          <a:r>
            <a:rPr lang="es-CO" sz="1100">
              <a:solidFill>
                <a:sysClr val="windowText" lastClr="000000"/>
              </a:solidFill>
              <a:effectLst/>
              <a:latin typeface="+mn-lt"/>
              <a:ea typeface="+mn-ea"/>
              <a:cs typeface="+mn-cs"/>
            </a:rPr>
            <a:t>TERMODORADA1</a:t>
          </a:r>
        </a:p>
        <a:p>
          <a:pPr algn="l"/>
          <a:r>
            <a:rPr lang="es-CO" sz="1100">
              <a:solidFill>
                <a:sysClr val="windowText" lastClr="000000"/>
              </a:solidFill>
              <a:effectLst/>
              <a:latin typeface="+mn-lt"/>
              <a:ea typeface="+mn-ea"/>
              <a:cs typeface="+mn-cs"/>
            </a:rPr>
            <a:t>TERMOEMCALI</a:t>
          </a:r>
        </a:p>
        <a:p>
          <a:pPr algn="l"/>
          <a:r>
            <a:rPr lang="es-CO" sz="1100">
              <a:solidFill>
                <a:sysClr val="windowText" lastClr="000000"/>
              </a:solidFill>
              <a:effectLst/>
              <a:latin typeface="+mn-lt"/>
              <a:ea typeface="+mn-ea"/>
              <a:cs typeface="+mn-cs"/>
            </a:rPr>
            <a:t>TERMOVALLE</a:t>
          </a:r>
          <a:endParaRPr lang="es-CO">
            <a:solidFill>
              <a:sysClr val="windowText" lastClr="000000"/>
            </a:solidFill>
          </a:endParaRPr>
        </a:p>
      </xdr:txBody>
    </xdr:sp>
    <xdr:clientData/>
  </xdr:twoCellAnchor>
  <xdr:twoCellAnchor>
    <xdr:from>
      <xdr:col>2</xdr:col>
      <xdr:colOff>431523</xdr:colOff>
      <xdr:row>25</xdr:row>
      <xdr:rowOff>75455</xdr:rowOff>
    </xdr:from>
    <xdr:to>
      <xdr:col>3</xdr:col>
      <xdr:colOff>740758</xdr:colOff>
      <xdr:row>30</xdr:row>
      <xdr:rowOff>64220</xdr:rowOff>
    </xdr:to>
    <xdr:sp macro="" textlink="">
      <xdr:nvSpPr>
        <xdr:cNvPr id="121" name="Rectángulo: esquinas redondeadas 120">
          <a:extLst>
            <a:ext uri="{FF2B5EF4-FFF2-40B4-BE49-F238E27FC236}">
              <a16:creationId xmlns:a16="http://schemas.microsoft.com/office/drawing/2014/main" id="{00000000-0008-0000-0200-000079000000}"/>
            </a:ext>
          </a:extLst>
        </xdr:cNvPr>
        <xdr:cNvSpPr/>
      </xdr:nvSpPr>
      <xdr:spPr>
        <a:xfrm>
          <a:off x="2413161" y="6556834"/>
          <a:ext cx="1644925" cy="919369"/>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u="none" strike="noStrike">
              <a:solidFill>
                <a:sysClr val="windowText" lastClr="000000"/>
              </a:solidFill>
              <a:effectLst/>
              <a:latin typeface="+mn-lt"/>
              <a:ea typeface="+mn-ea"/>
              <a:cs typeface="+mn-cs"/>
            </a:rPr>
            <a:t>Combustible Liquidos (ACPM)</a:t>
          </a:r>
        </a:p>
        <a:p>
          <a:pPr algn="l"/>
          <a:endParaRPr lang="es-CO">
            <a:solidFill>
              <a:sysClr val="windowText" lastClr="000000"/>
            </a:solidFill>
          </a:endParaRPr>
        </a:p>
        <a:p>
          <a:pPr algn="l"/>
          <a:r>
            <a:rPr lang="es-CO" sz="1100" b="0" i="0" u="none" strike="noStrike">
              <a:solidFill>
                <a:sysClr val="windowText" lastClr="000000"/>
              </a:solidFill>
              <a:effectLst/>
              <a:latin typeface="+mn-lt"/>
              <a:ea typeface="+mn-ea"/>
              <a:cs typeface="+mn-cs"/>
            </a:rPr>
            <a:t>TERMOSIERRA</a:t>
          </a:r>
        </a:p>
        <a:p>
          <a:pPr algn="l"/>
          <a:endParaRPr lang="es-CO">
            <a:solidFill>
              <a:sysClr val="windowText" lastClr="000000"/>
            </a:solidFill>
          </a:endParaRPr>
        </a:p>
      </xdr:txBody>
    </xdr:sp>
    <xdr:clientData/>
  </xdr:twoCellAnchor>
  <xdr:twoCellAnchor>
    <xdr:from>
      <xdr:col>5</xdr:col>
      <xdr:colOff>689741</xdr:colOff>
      <xdr:row>20</xdr:row>
      <xdr:rowOff>111672</xdr:rowOff>
    </xdr:from>
    <xdr:to>
      <xdr:col>6</xdr:col>
      <xdr:colOff>292499</xdr:colOff>
      <xdr:row>25</xdr:row>
      <xdr:rowOff>92154</xdr:rowOff>
    </xdr:to>
    <xdr:sp macro="" textlink="">
      <xdr:nvSpPr>
        <xdr:cNvPr id="122" name="Rectángulo: esquinas redondeadas 121">
          <a:extLst>
            <a:ext uri="{FF2B5EF4-FFF2-40B4-BE49-F238E27FC236}">
              <a16:creationId xmlns:a16="http://schemas.microsoft.com/office/drawing/2014/main" id="{00000000-0008-0000-0200-00007A000000}"/>
            </a:ext>
          </a:extLst>
        </xdr:cNvPr>
        <xdr:cNvSpPr/>
      </xdr:nvSpPr>
      <xdr:spPr>
        <a:xfrm>
          <a:off x="7379138" y="5662448"/>
          <a:ext cx="1036982" cy="91108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u="none" strike="noStrike">
              <a:solidFill>
                <a:sysClr val="windowText" lastClr="000000"/>
              </a:solidFill>
              <a:effectLst/>
              <a:latin typeface="+mn-lt"/>
              <a:ea typeface="+mn-ea"/>
              <a:cs typeface="+mn-cs"/>
            </a:rPr>
            <a:t>Carbón</a:t>
          </a:r>
          <a:r>
            <a:rPr lang="es-CO">
              <a:solidFill>
                <a:sysClr val="windowText" lastClr="000000"/>
              </a:solidFill>
            </a:rPr>
            <a:t> </a:t>
          </a:r>
        </a:p>
        <a:p>
          <a:pPr algn="l"/>
          <a:endParaRPr lang="es-CO">
            <a:solidFill>
              <a:sysClr val="windowText" lastClr="000000"/>
            </a:solidFill>
          </a:endParaRPr>
        </a:p>
        <a:p>
          <a:pPr algn="l"/>
          <a:r>
            <a:rPr lang="es-CO">
              <a:solidFill>
                <a:sysClr val="windowText" lastClr="000000"/>
              </a:solidFill>
            </a:rPr>
            <a:t>TASAJERO 1</a:t>
          </a:r>
        </a:p>
        <a:p>
          <a:pPr algn="l"/>
          <a:r>
            <a:rPr lang="es-CO">
              <a:solidFill>
                <a:sysClr val="windowText" lastClr="000000"/>
              </a:solidFill>
            </a:rPr>
            <a:t>TASAJERO 2 </a:t>
          </a:r>
        </a:p>
      </xdr:txBody>
    </xdr:sp>
    <xdr:clientData/>
  </xdr:twoCellAnchor>
  <xdr:twoCellAnchor>
    <xdr:from>
      <xdr:col>6</xdr:col>
      <xdr:colOff>312791</xdr:colOff>
      <xdr:row>20</xdr:row>
      <xdr:rowOff>105322</xdr:rowOff>
    </xdr:from>
    <xdr:to>
      <xdr:col>7</xdr:col>
      <xdr:colOff>39961</xdr:colOff>
      <xdr:row>25</xdr:row>
      <xdr:rowOff>85804</xdr:rowOff>
    </xdr:to>
    <xdr:sp macro="" textlink="">
      <xdr:nvSpPr>
        <xdr:cNvPr id="123" name="Rectángulo: esquinas redondeadas 122">
          <a:extLst>
            <a:ext uri="{FF2B5EF4-FFF2-40B4-BE49-F238E27FC236}">
              <a16:creationId xmlns:a16="http://schemas.microsoft.com/office/drawing/2014/main" id="{00000000-0008-0000-0200-00007B000000}"/>
            </a:ext>
          </a:extLst>
        </xdr:cNvPr>
        <xdr:cNvSpPr/>
      </xdr:nvSpPr>
      <xdr:spPr>
        <a:xfrm>
          <a:off x="8436412" y="5656098"/>
          <a:ext cx="1117601" cy="91108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u="none" strike="noStrike">
              <a:solidFill>
                <a:sysClr val="windowText" lastClr="000000"/>
              </a:solidFill>
              <a:effectLst/>
              <a:latin typeface="+mn-lt"/>
              <a:ea typeface="+mn-ea"/>
              <a:cs typeface="+mn-cs"/>
            </a:rPr>
            <a:t>Gas</a:t>
          </a:r>
          <a:r>
            <a:rPr lang="es-CO" sz="1100" b="1" i="0" u="none" strike="noStrike" baseline="0">
              <a:solidFill>
                <a:sysClr val="windowText" lastClr="000000"/>
              </a:solidFill>
              <a:effectLst/>
              <a:latin typeface="+mn-lt"/>
              <a:ea typeface="+mn-ea"/>
              <a:cs typeface="+mn-cs"/>
            </a:rPr>
            <a:t> nacional</a:t>
          </a:r>
          <a:r>
            <a:rPr lang="es-CO">
              <a:solidFill>
                <a:sysClr val="windowText" lastClr="000000"/>
              </a:solidFill>
            </a:rPr>
            <a:t> </a:t>
          </a:r>
        </a:p>
        <a:p>
          <a:pPr algn="l"/>
          <a:endParaRPr lang="es-CO">
            <a:solidFill>
              <a:sysClr val="windowText" lastClr="000000"/>
            </a:solidFill>
          </a:endParaRPr>
        </a:p>
        <a:p>
          <a:pPr algn="l"/>
          <a:r>
            <a:rPr lang="es-CO">
              <a:solidFill>
                <a:sysClr val="windowText" lastClr="000000"/>
              </a:solidFill>
            </a:rPr>
            <a:t>MERILECTRICA</a:t>
          </a:r>
        </a:p>
      </xdr:txBody>
    </xdr:sp>
    <xdr:clientData/>
  </xdr:twoCellAnchor>
  <xdr:twoCellAnchor editAs="oneCell">
    <xdr:from>
      <xdr:col>8</xdr:col>
      <xdr:colOff>1007013</xdr:colOff>
      <xdr:row>1</xdr:row>
      <xdr:rowOff>353786</xdr:rowOff>
    </xdr:from>
    <xdr:to>
      <xdr:col>10</xdr:col>
      <xdr:colOff>2177229</xdr:colOff>
      <xdr:row>5</xdr:row>
      <xdr:rowOff>136071</xdr:rowOff>
    </xdr:to>
    <xdr:pic>
      <xdr:nvPicPr>
        <xdr:cNvPr id="4" name="Imagen 3" descr="Texto&#10;&#10;Descripción generada automáticamente con confianza baja">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11838299" y="544286"/>
          <a:ext cx="3401787" cy="8028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314778</xdr:colOff>
      <xdr:row>1</xdr:row>
      <xdr:rowOff>55785</xdr:rowOff>
    </xdr:from>
    <xdr:to>
      <xdr:col>28</xdr:col>
      <xdr:colOff>450397</xdr:colOff>
      <xdr:row>229</xdr:row>
      <xdr:rowOff>27215</xdr:rowOff>
    </xdr:to>
    <xdr:sp macro="" textlink="">
      <xdr:nvSpPr>
        <xdr:cNvPr id="3" name="Rectángulo 2">
          <a:extLst>
            <a:ext uri="{FF2B5EF4-FFF2-40B4-BE49-F238E27FC236}">
              <a16:creationId xmlns:a16="http://schemas.microsoft.com/office/drawing/2014/main" id="{00000000-0008-0000-0300-000003000000}"/>
            </a:ext>
          </a:extLst>
        </xdr:cNvPr>
        <xdr:cNvSpPr/>
      </xdr:nvSpPr>
      <xdr:spPr>
        <a:xfrm>
          <a:off x="314778" y="246285"/>
          <a:ext cx="19879583" cy="43813644"/>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467178</xdr:colOff>
      <xdr:row>9</xdr:row>
      <xdr:rowOff>53067</xdr:rowOff>
    </xdr:from>
    <xdr:to>
      <xdr:col>25</xdr:col>
      <xdr:colOff>625929</xdr:colOff>
      <xdr:row>49</xdr:row>
      <xdr:rowOff>54429</xdr:rowOff>
    </xdr:to>
    <xdr:graphicFrame macro="">
      <xdr:nvGraphicFramePr>
        <xdr:cNvPr id="5" name="Gráfico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382427</xdr:colOff>
      <xdr:row>1</xdr:row>
      <xdr:rowOff>163285</xdr:rowOff>
    </xdr:from>
    <xdr:to>
      <xdr:col>28</xdr:col>
      <xdr:colOff>89526</xdr:colOff>
      <xdr:row>3</xdr:row>
      <xdr:rowOff>27213</xdr:rowOff>
    </xdr:to>
    <xdr:pic>
      <xdr:nvPicPr>
        <xdr:cNvPr id="4" name="Imagen 3" descr="Texto&#10;&#10;Descripción generada automáticamente con confianza baja">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16316391" y="353785"/>
          <a:ext cx="3517099" cy="8300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304511</xdr:colOff>
      <xdr:row>1</xdr:row>
      <xdr:rowOff>57726</xdr:rowOff>
    </xdr:from>
    <xdr:to>
      <xdr:col>25</xdr:col>
      <xdr:colOff>408421</xdr:colOff>
      <xdr:row>225</xdr:row>
      <xdr:rowOff>31749</xdr:rowOff>
    </xdr:to>
    <xdr:sp macro="" textlink="">
      <xdr:nvSpPr>
        <xdr:cNvPr id="3" name="Rectángulo 2">
          <a:extLst>
            <a:ext uri="{FF2B5EF4-FFF2-40B4-BE49-F238E27FC236}">
              <a16:creationId xmlns:a16="http://schemas.microsoft.com/office/drawing/2014/main" id="{00000000-0008-0000-0400-000003000000}"/>
            </a:ext>
          </a:extLst>
        </xdr:cNvPr>
        <xdr:cNvSpPr/>
      </xdr:nvSpPr>
      <xdr:spPr>
        <a:xfrm>
          <a:off x="304511" y="248226"/>
          <a:ext cx="22614660" cy="43249273"/>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301626</xdr:colOff>
      <xdr:row>8</xdr:row>
      <xdr:rowOff>162981</xdr:rowOff>
    </xdr:from>
    <xdr:to>
      <xdr:col>20</xdr:col>
      <xdr:colOff>15875</xdr:colOff>
      <xdr:row>57</xdr:row>
      <xdr:rowOff>95249</xdr:rowOff>
    </xdr:to>
    <xdr:graphicFrame macro="">
      <xdr:nvGraphicFramePr>
        <xdr:cNvPr id="5" name="Gráfico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349250</xdr:colOff>
      <xdr:row>2</xdr:row>
      <xdr:rowOff>63500</xdr:rowOff>
    </xdr:from>
    <xdr:to>
      <xdr:col>21</xdr:col>
      <xdr:colOff>326383</xdr:colOff>
      <xdr:row>7</xdr:row>
      <xdr:rowOff>177800</xdr:rowOff>
    </xdr:to>
    <xdr:pic>
      <xdr:nvPicPr>
        <xdr:cNvPr id="4" name="Imagen 3" descr="Texto&#10;&#10;Descripción generada automáticamente con confianza baja">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14811375" y="698500"/>
          <a:ext cx="4977758" cy="1174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505401</xdr:colOff>
      <xdr:row>1</xdr:row>
      <xdr:rowOff>103909</xdr:rowOff>
    </xdr:from>
    <xdr:to>
      <xdr:col>82</xdr:col>
      <xdr:colOff>571499</xdr:colOff>
      <xdr:row>142</xdr:row>
      <xdr:rowOff>83417</xdr:rowOff>
    </xdr:to>
    <xdr:sp macro="" textlink="">
      <xdr:nvSpPr>
        <xdr:cNvPr id="3" name="Rectángulo 2">
          <a:extLst>
            <a:ext uri="{FF2B5EF4-FFF2-40B4-BE49-F238E27FC236}">
              <a16:creationId xmlns:a16="http://schemas.microsoft.com/office/drawing/2014/main" id="{00000000-0008-0000-0500-000003000000}"/>
            </a:ext>
          </a:extLst>
        </xdr:cNvPr>
        <xdr:cNvSpPr/>
      </xdr:nvSpPr>
      <xdr:spPr>
        <a:xfrm>
          <a:off x="505401" y="346364"/>
          <a:ext cx="118695643" cy="32312553"/>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13</xdr:col>
      <xdr:colOff>138547</xdr:colOff>
      <xdr:row>2</xdr:row>
      <xdr:rowOff>143743</xdr:rowOff>
    </xdr:from>
    <xdr:to>
      <xdr:col>13</xdr:col>
      <xdr:colOff>138547</xdr:colOff>
      <xdr:row>3</xdr:row>
      <xdr:rowOff>242228</xdr:rowOff>
    </xdr:to>
    <xdr:pic>
      <xdr:nvPicPr>
        <xdr:cNvPr id="4" name="Imagen 3" descr="Texto&#10;&#10;Descripción generada automáticamente con confianza baja">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19586865" y="628652"/>
          <a:ext cx="4020378" cy="948808"/>
        </a:xfrm>
        <a:prstGeom prst="rect">
          <a:avLst/>
        </a:prstGeom>
      </xdr:spPr>
    </xdr:pic>
    <xdr:clientData/>
  </xdr:twoCellAnchor>
  <xdr:twoCellAnchor>
    <xdr:from>
      <xdr:col>0</xdr:col>
      <xdr:colOff>116204</xdr:colOff>
      <xdr:row>1</xdr:row>
      <xdr:rowOff>104772</xdr:rowOff>
    </xdr:from>
    <xdr:to>
      <xdr:col>17</xdr:col>
      <xdr:colOff>533054</xdr:colOff>
      <xdr:row>17</xdr:row>
      <xdr:rowOff>227772</xdr:rowOff>
    </xdr:to>
    <xdr:sp macro="" textlink="">
      <xdr:nvSpPr>
        <xdr:cNvPr id="2" name="Rectángulo 1">
          <a:extLst>
            <a:ext uri="{FF2B5EF4-FFF2-40B4-BE49-F238E27FC236}">
              <a16:creationId xmlns:a16="http://schemas.microsoft.com/office/drawing/2014/main" id="{00000000-0008-0000-0500-000002000000}"/>
            </a:ext>
          </a:extLst>
        </xdr:cNvPr>
        <xdr:cNvSpPr/>
      </xdr:nvSpPr>
      <xdr:spPr>
        <a:xfrm>
          <a:off x="116204" y="342897"/>
          <a:ext cx="15304425" cy="4371150"/>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14</xdr:col>
      <xdr:colOff>0</xdr:colOff>
      <xdr:row>2</xdr:row>
      <xdr:rowOff>0</xdr:rowOff>
    </xdr:from>
    <xdr:ext cx="1585995" cy="734052"/>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63450" y="695325"/>
          <a:ext cx="1585995" cy="734052"/>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247650</xdr:colOff>
          <xdr:row>8</xdr:row>
          <xdr:rowOff>88900</xdr:rowOff>
        </xdr:from>
        <xdr:to>
          <xdr:col>5</xdr:col>
          <xdr:colOff>209550</xdr:colOff>
          <xdr:row>15</xdr:row>
          <xdr:rowOff>50800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352425</xdr:colOff>
      <xdr:row>1</xdr:row>
      <xdr:rowOff>28575</xdr:rowOff>
    </xdr:from>
    <xdr:to>
      <xdr:col>9</xdr:col>
      <xdr:colOff>390525</xdr:colOff>
      <xdr:row>23</xdr:row>
      <xdr:rowOff>127000</xdr:rowOff>
    </xdr:to>
    <xdr:sp macro="" textlink="">
      <xdr:nvSpPr>
        <xdr:cNvPr id="3" name="Rectángulo 2">
          <a:extLst>
            <a:ext uri="{FF2B5EF4-FFF2-40B4-BE49-F238E27FC236}">
              <a16:creationId xmlns:a16="http://schemas.microsoft.com/office/drawing/2014/main" id="{00000000-0008-0000-0600-000003000000}"/>
            </a:ext>
          </a:extLst>
        </xdr:cNvPr>
        <xdr:cNvSpPr/>
      </xdr:nvSpPr>
      <xdr:spPr>
        <a:xfrm>
          <a:off x="352425" y="213302"/>
          <a:ext cx="8743373" cy="7198880"/>
        </a:xfrm>
        <a:prstGeom prst="rect">
          <a:avLst/>
        </a:prstGeom>
        <a:noFill/>
        <a:ln w="28575">
          <a:solidFill>
            <a:srgbClr val="FF7D3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xdr:col>
      <xdr:colOff>1102878</xdr:colOff>
      <xdr:row>13</xdr:row>
      <xdr:rowOff>210519</xdr:rowOff>
    </xdr:from>
    <xdr:to>
      <xdr:col>4</xdr:col>
      <xdr:colOff>1268267</xdr:colOff>
      <xdr:row>22</xdr:row>
      <xdr:rowOff>10680</xdr:rowOff>
    </xdr:to>
    <xdr:pic>
      <xdr:nvPicPr>
        <xdr:cNvPr id="15" name="Imagen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73605" y="5440610"/>
          <a:ext cx="1669473" cy="1655804"/>
        </a:xfrm>
        <a:prstGeom prst="rect">
          <a:avLst/>
        </a:prstGeom>
      </xdr:spPr>
    </xdr:pic>
    <xdr:clientData/>
  </xdr:twoCellAnchor>
  <xdr:twoCellAnchor editAs="oneCell">
    <xdr:from>
      <xdr:col>5</xdr:col>
      <xdr:colOff>281609</xdr:colOff>
      <xdr:row>2</xdr:row>
      <xdr:rowOff>430696</xdr:rowOff>
    </xdr:from>
    <xdr:to>
      <xdr:col>9</xdr:col>
      <xdr:colOff>140405</xdr:colOff>
      <xdr:row>5</xdr:row>
      <xdr:rowOff>195839</xdr:rowOff>
    </xdr:to>
    <xdr:pic>
      <xdr:nvPicPr>
        <xdr:cNvPr id="4" name="Imagen 3" descr="Texto&#10;&#10;Descripción generada automáticamente con confianza baja">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5590761" y="1068457"/>
          <a:ext cx="2865383" cy="6762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10</xdr:col>
      <xdr:colOff>318269</xdr:colOff>
      <xdr:row>1</xdr:row>
      <xdr:rowOff>428626</xdr:rowOff>
    </xdr:from>
    <xdr:ext cx="1585995" cy="734052"/>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09969" y="612776"/>
          <a:ext cx="1585995" cy="734052"/>
        </a:xfrm>
        <a:prstGeom prst="rect">
          <a:avLst/>
        </a:prstGeom>
      </xdr:spPr>
    </xdr:pic>
    <xdr:clientData/>
  </xdr:oneCellAnchor>
  <xdr:twoCellAnchor>
    <xdr:from>
      <xdr:col>0</xdr:col>
      <xdr:colOff>352425</xdr:colOff>
      <xdr:row>1</xdr:row>
      <xdr:rowOff>28575</xdr:rowOff>
    </xdr:from>
    <xdr:to>
      <xdr:col>12</xdr:col>
      <xdr:colOff>390525</xdr:colOff>
      <xdr:row>42</xdr:row>
      <xdr:rowOff>28575</xdr:rowOff>
    </xdr:to>
    <xdr:sp macro="" textlink="">
      <xdr:nvSpPr>
        <xdr:cNvPr id="3" name="Rectángulo 2">
          <a:extLst>
            <a:ext uri="{FF2B5EF4-FFF2-40B4-BE49-F238E27FC236}">
              <a16:creationId xmlns:a16="http://schemas.microsoft.com/office/drawing/2014/main" id="{00000000-0008-0000-0700-000003000000}"/>
            </a:ext>
          </a:extLst>
        </xdr:cNvPr>
        <xdr:cNvSpPr/>
      </xdr:nvSpPr>
      <xdr:spPr>
        <a:xfrm>
          <a:off x="352425" y="219075"/>
          <a:ext cx="11129433" cy="12202583"/>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85725</xdr:colOff>
      <xdr:row>7</xdr:row>
      <xdr:rowOff>19050</xdr:rowOff>
    </xdr:from>
    <xdr:to>
      <xdr:col>10</xdr:col>
      <xdr:colOff>522944</xdr:colOff>
      <xdr:row>14</xdr:row>
      <xdr:rowOff>57150</xdr:rowOff>
    </xdr:to>
    <xdr:sp macro="" textlink="">
      <xdr:nvSpPr>
        <xdr:cNvPr id="10" name="CuadroTexto 13">
          <a:extLst>
            <a:ext uri="{FF2B5EF4-FFF2-40B4-BE49-F238E27FC236}">
              <a16:creationId xmlns:a16="http://schemas.microsoft.com/office/drawing/2014/main" id="{00000000-0008-0000-0700-00000A000000}"/>
            </a:ext>
          </a:extLst>
        </xdr:cNvPr>
        <xdr:cNvSpPr txBox="1"/>
      </xdr:nvSpPr>
      <xdr:spPr>
        <a:xfrm>
          <a:off x="942975" y="1657350"/>
          <a:ext cx="8952569" cy="2686050"/>
        </a:xfrm>
        <a:prstGeom prst="rect">
          <a:avLst/>
        </a:prstGeom>
      </xdr:spPr>
      <xdr:style>
        <a:lnRef idx="1">
          <a:schemeClr val="accent6"/>
        </a:lnRef>
        <a:fillRef idx="2">
          <a:schemeClr val="accent6"/>
        </a:fillRef>
        <a:effectRef idx="1">
          <a:schemeClr val="accent6"/>
        </a:effectRef>
        <a:fontRef idx="minor">
          <a:schemeClr val="dk1"/>
        </a:fontRef>
      </xdr:style>
      <xdr:txBody>
        <a:bodyPr wrap="square">
          <a:noAutofit/>
        </a:bodyPr>
        <a:lstStyle>
          <a:defPPr>
            <a:defRPr lang="es-CO"/>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s-MX" sz="2400"/>
            <a:t>Teniendo en cuenta las condiciones climáticas actuales de probabilidades del fenómeno “El Niño” superiores a 90%, se considera apropiado que la senda de invierno del año 2026 a definir considere un enfoque estocástico condicionado a variable climática como metodología para la generación de las series sintéticas utilizadas como</a:t>
          </a:r>
          <a:r>
            <a:rPr lang="es-MX" sz="2400" baseline="0"/>
            <a:t> insumo.</a:t>
          </a:r>
          <a:endParaRPr lang="es-MX" sz="2400"/>
        </a:p>
        <a:p>
          <a:pPr algn="ctr"/>
          <a:endParaRPr lang="es-MX" sz="2400"/>
        </a:p>
      </xdr:txBody>
    </xdr:sp>
    <xdr:clientData/>
  </xdr:twoCellAnchor>
  <xdr:twoCellAnchor editAs="oneCell">
    <xdr:from>
      <xdr:col>0</xdr:col>
      <xdr:colOff>749300</xdr:colOff>
      <xdr:row>14</xdr:row>
      <xdr:rowOff>206375</xdr:rowOff>
    </xdr:from>
    <xdr:to>
      <xdr:col>6</xdr:col>
      <xdr:colOff>257175</xdr:colOff>
      <xdr:row>33</xdr:row>
      <xdr:rowOff>103663</xdr:rowOff>
    </xdr:to>
    <xdr:pic>
      <xdr:nvPicPr>
        <xdr:cNvPr id="6" name="Imagen 5">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9300" y="4445000"/>
          <a:ext cx="5715000" cy="3719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869949</xdr:colOff>
      <xdr:row>14</xdr:row>
      <xdr:rowOff>216976</xdr:rowOff>
    </xdr:from>
    <xdr:to>
      <xdr:col>12</xdr:col>
      <xdr:colOff>273050</xdr:colOff>
      <xdr:row>33</xdr:row>
      <xdr:rowOff>1447801</xdr:rowOff>
    </xdr:to>
    <xdr:pic>
      <xdr:nvPicPr>
        <xdr:cNvPr id="9" name="Imagen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3"/>
        <a:stretch>
          <a:fillRect/>
        </a:stretch>
      </xdr:blipFill>
      <xdr:spPr>
        <a:xfrm>
          <a:off x="6184899" y="4455601"/>
          <a:ext cx="5670551" cy="5050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352425</xdr:colOff>
      <xdr:row>1</xdr:row>
      <xdr:rowOff>28575</xdr:rowOff>
    </xdr:from>
    <xdr:to>
      <xdr:col>9</xdr:col>
      <xdr:colOff>390525</xdr:colOff>
      <xdr:row>73</xdr:row>
      <xdr:rowOff>0</xdr:rowOff>
    </xdr:to>
    <xdr:sp macro="" textlink="">
      <xdr:nvSpPr>
        <xdr:cNvPr id="3" name="Rectángulo 2">
          <a:extLst>
            <a:ext uri="{FF2B5EF4-FFF2-40B4-BE49-F238E27FC236}">
              <a16:creationId xmlns:a16="http://schemas.microsoft.com/office/drawing/2014/main" id="{00000000-0008-0000-0800-000003000000}"/>
            </a:ext>
          </a:extLst>
        </xdr:cNvPr>
        <xdr:cNvSpPr/>
      </xdr:nvSpPr>
      <xdr:spPr>
        <a:xfrm>
          <a:off x="352425" y="213302"/>
          <a:ext cx="11710555" cy="34065153"/>
        </a:xfrm>
        <a:prstGeom prst="rect">
          <a:avLst/>
        </a:prstGeom>
        <a:no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6</xdr:col>
      <xdr:colOff>1731066</xdr:colOff>
      <xdr:row>2</xdr:row>
      <xdr:rowOff>57978</xdr:rowOff>
    </xdr:from>
    <xdr:to>
      <xdr:col>8</xdr:col>
      <xdr:colOff>678775</xdr:colOff>
      <xdr:row>3</xdr:row>
      <xdr:rowOff>286947</xdr:rowOff>
    </xdr:to>
    <xdr:pic>
      <xdr:nvPicPr>
        <xdr:cNvPr id="4" name="Imagen 3" descr="Texto&#10;&#10;Descripción generada automáticamente con confianza baja">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tretch>
          <a:fillRect/>
        </a:stretch>
      </xdr:blipFill>
      <xdr:spPr>
        <a:xfrm>
          <a:off x="8199783" y="695739"/>
          <a:ext cx="2865383" cy="6762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360044</xdr:colOff>
      <xdr:row>1</xdr:row>
      <xdr:rowOff>19048</xdr:rowOff>
    </xdr:from>
    <xdr:to>
      <xdr:col>31</xdr:col>
      <xdr:colOff>380999</xdr:colOff>
      <xdr:row>63</xdr:row>
      <xdr:rowOff>19050</xdr:rowOff>
    </xdr:to>
    <xdr:sp macro="" textlink="">
      <xdr:nvSpPr>
        <xdr:cNvPr id="3" name="Rectángulo 2">
          <a:extLst>
            <a:ext uri="{FF2B5EF4-FFF2-40B4-BE49-F238E27FC236}">
              <a16:creationId xmlns:a16="http://schemas.microsoft.com/office/drawing/2014/main" id="{00000000-0008-0000-0900-000003000000}"/>
            </a:ext>
          </a:extLst>
        </xdr:cNvPr>
        <xdr:cNvSpPr/>
      </xdr:nvSpPr>
      <xdr:spPr>
        <a:xfrm>
          <a:off x="360044" y="200023"/>
          <a:ext cx="26033730" cy="34718627"/>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8</xdr:col>
      <xdr:colOff>428625</xdr:colOff>
      <xdr:row>1</xdr:row>
      <xdr:rowOff>371475</xdr:rowOff>
    </xdr:from>
    <xdr:to>
      <xdr:col>12</xdr:col>
      <xdr:colOff>54515</xdr:colOff>
      <xdr:row>5</xdr:row>
      <xdr:rowOff>927</xdr:rowOff>
    </xdr:to>
    <xdr:pic>
      <xdr:nvPicPr>
        <xdr:cNvPr id="4" name="Imagen 3" descr="Texto&#10;&#10;Descripción generada automáticamente con confianza baja">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8067675" y="561975"/>
          <a:ext cx="2721515" cy="64227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495300</xdr:colOff>
      <xdr:row>1</xdr:row>
      <xdr:rowOff>28574</xdr:rowOff>
    </xdr:from>
    <xdr:to>
      <xdr:col>15</xdr:col>
      <xdr:colOff>390525</xdr:colOff>
      <xdr:row>118</xdr:row>
      <xdr:rowOff>154214</xdr:rowOff>
    </xdr:to>
    <xdr:sp macro="" textlink="">
      <xdr:nvSpPr>
        <xdr:cNvPr id="4" name="Rectángulo 2">
          <a:extLst>
            <a:ext uri="{FF2B5EF4-FFF2-40B4-BE49-F238E27FC236}">
              <a16:creationId xmlns:a16="http://schemas.microsoft.com/office/drawing/2014/main" id="{00000000-0008-0000-0A00-000004000000}"/>
            </a:ext>
            <a:ext uri="{147F2762-F138-4A5C-976F-8EAC2B608ADB}">
              <a16:predDERef xmlns:a16="http://schemas.microsoft.com/office/drawing/2014/main" pred="{B1C67306-F078-417A-AE3D-B7B75C72B3BB}"/>
            </a:ext>
          </a:extLst>
        </xdr:cNvPr>
        <xdr:cNvSpPr/>
      </xdr:nvSpPr>
      <xdr:spPr>
        <a:xfrm>
          <a:off x="495300" y="210003"/>
          <a:ext cx="11506654" cy="26133425"/>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12</xdr:col>
      <xdr:colOff>93441</xdr:colOff>
      <xdr:row>1</xdr:row>
      <xdr:rowOff>358588</xdr:rowOff>
    </xdr:from>
    <xdr:to>
      <xdr:col>14</xdr:col>
      <xdr:colOff>1089251</xdr:colOff>
      <xdr:row>4</xdr:row>
      <xdr:rowOff>171630</xdr:rowOff>
    </xdr:to>
    <xdr:pic>
      <xdr:nvPicPr>
        <xdr:cNvPr id="5" name="Imagen 4" descr="Texto&#10;&#10;Descripción generada automáticamente con confianza baja">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a:stretch>
          <a:fillRect/>
        </a:stretch>
      </xdr:blipFill>
      <xdr:spPr>
        <a:xfrm>
          <a:off x="11198470" y="549088"/>
          <a:ext cx="2721515" cy="642277"/>
        </a:xfrm>
        <a:prstGeom prst="rect">
          <a:avLst/>
        </a:prstGeom>
      </xdr:spPr>
    </xdr:pic>
    <xdr:clientData/>
  </xdr:twoCellAnchor>
  <xdr:twoCellAnchor>
    <xdr:from>
      <xdr:col>5</xdr:col>
      <xdr:colOff>616323</xdr:colOff>
      <xdr:row>11</xdr:row>
      <xdr:rowOff>123264</xdr:rowOff>
    </xdr:from>
    <xdr:to>
      <xdr:col>14</xdr:col>
      <xdr:colOff>885265</xdr:colOff>
      <xdr:row>35</xdr:row>
      <xdr:rowOff>123264</xdr:rowOff>
    </xdr:to>
    <xdr:graphicFrame macro="">
      <xdr:nvGraphicFramePr>
        <xdr:cNvPr id="6" name="Gráfico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616323</xdr:colOff>
      <xdr:row>45</xdr:row>
      <xdr:rowOff>30442</xdr:rowOff>
    </xdr:from>
    <xdr:to>
      <xdr:col>13</xdr:col>
      <xdr:colOff>728383</xdr:colOff>
      <xdr:row>67</xdr:row>
      <xdr:rowOff>164914</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3"/>
        <a:srcRect l="1332" t="1600" r="1770" b="1846"/>
        <a:stretch>
          <a:fillRect/>
        </a:stretch>
      </xdr:blipFill>
      <xdr:spPr>
        <a:xfrm>
          <a:off x="5793441" y="9129618"/>
          <a:ext cx="6521824" cy="424703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352425</xdr:colOff>
      <xdr:row>1</xdr:row>
      <xdr:rowOff>276225</xdr:rowOff>
    </xdr:from>
    <xdr:to>
      <xdr:col>11</xdr:col>
      <xdr:colOff>1676400</xdr:colOff>
      <xdr:row>51</xdr:row>
      <xdr:rowOff>161925</xdr:rowOff>
    </xdr:to>
    <xdr:sp macro="" textlink="">
      <xdr:nvSpPr>
        <xdr:cNvPr id="3" name="Rectángulo 2">
          <a:extLst>
            <a:ext uri="{FF2B5EF4-FFF2-40B4-BE49-F238E27FC236}">
              <a16:creationId xmlns:a16="http://schemas.microsoft.com/office/drawing/2014/main" id="{00000000-0008-0000-0B00-000003000000}"/>
            </a:ext>
          </a:extLst>
        </xdr:cNvPr>
        <xdr:cNvSpPr/>
      </xdr:nvSpPr>
      <xdr:spPr>
        <a:xfrm>
          <a:off x="352425" y="466725"/>
          <a:ext cx="10610850" cy="10382250"/>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295275</xdr:colOff>
      <xdr:row>1</xdr:row>
      <xdr:rowOff>438150</xdr:rowOff>
    </xdr:from>
    <xdr:to>
      <xdr:col>10</xdr:col>
      <xdr:colOff>912758</xdr:colOff>
      <xdr:row>3</xdr:row>
      <xdr:rowOff>95205</xdr:rowOff>
    </xdr:to>
    <xdr:pic>
      <xdr:nvPicPr>
        <xdr:cNvPr id="5" name="Imagen 4" descr="Texto&#10;&#10;Descripción generada automáticamente con confianza baja">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a:stretch>
          <a:fillRect/>
        </a:stretch>
      </xdr:blipFill>
      <xdr:spPr>
        <a:xfrm>
          <a:off x="5467350" y="628650"/>
          <a:ext cx="2865383" cy="676230"/>
        </a:xfrm>
        <a:prstGeom prst="rect">
          <a:avLst/>
        </a:prstGeom>
      </xdr:spPr>
    </xdr:pic>
    <xdr:clientData/>
  </xdr:twoCellAnchor>
  <xdr:twoCellAnchor editAs="oneCell">
    <xdr:from>
      <xdr:col>2</xdr:col>
      <xdr:colOff>19050</xdr:colOff>
      <xdr:row>16</xdr:row>
      <xdr:rowOff>24342</xdr:rowOff>
    </xdr:from>
    <xdr:to>
      <xdr:col>10</xdr:col>
      <xdr:colOff>1548341</xdr:colOff>
      <xdr:row>24</xdr:row>
      <xdr:rowOff>134408</xdr:rowOff>
    </xdr:to>
    <xdr:pic>
      <xdr:nvPicPr>
        <xdr:cNvPr id="2" name="Imagen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9250" y="3710517"/>
          <a:ext cx="7349066" cy="1634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733425</xdr:colOff>
      <xdr:row>27</xdr:row>
      <xdr:rowOff>114300</xdr:rowOff>
    </xdr:from>
    <xdr:to>
      <xdr:col>10</xdr:col>
      <xdr:colOff>729738</xdr:colOff>
      <xdr:row>50</xdr:row>
      <xdr:rowOff>51810</xdr:rowOff>
    </xdr:to>
    <xdr:pic>
      <xdr:nvPicPr>
        <xdr:cNvPr id="7" name="Imagen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3"/>
        <a:stretch>
          <a:fillRect/>
        </a:stretch>
      </xdr:blipFill>
      <xdr:spPr>
        <a:xfrm>
          <a:off x="2333625" y="6219825"/>
          <a:ext cx="5816088" cy="43285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352425</xdr:colOff>
      <xdr:row>1</xdr:row>
      <xdr:rowOff>28575</xdr:rowOff>
    </xdr:from>
    <xdr:to>
      <xdr:col>14</xdr:col>
      <xdr:colOff>390525</xdr:colOff>
      <xdr:row>34</xdr:row>
      <xdr:rowOff>152400</xdr:rowOff>
    </xdr:to>
    <xdr:sp macro="" textlink="">
      <xdr:nvSpPr>
        <xdr:cNvPr id="7" name="Rectángulo 6">
          <a:extLst>
            <a:ext uri="{FF2B5EF4-FFF2-40B4-BE49-F238E27FC236}">
              <a16:creationId xmlns:a16="http://schemas.microsoft.com/office/drawing/2014/main" id="{00000000-0008-0000-0C00-000007000000}"/>
            </a:ext>
          </a:extLst>
        </xdr:cNvPr>
        <xdr:cNvSpPr/>
      </xdr:nvSpPr>
      <xdr:spPr>
        <a:xfrm>
          <a:off x="352425" y="219075"/>
          <a:ext cx="11163300" cy="11274425"/>
        </a:xfrm>
        <a:prstGeom prst="rect">
          <a:avLst/>
        </a:prstGeom>
        <a:noFill/>
        <a:ln w="28575">
          <a:solidFill>
            <a:srgbClr val="DB64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10</xdr:col>
      <xdr:colOff>190500</xdr:colOff>
      <xdr:row>1</xdr:row>
      <xdr:rowOff>371475</xdr:rowOff>
    </xdr:from>
    <xdr:to>
      <xdr:col>13</xdr:col>
      <xdr:colOff>626015</xdr:colOff>
      <xdr:row>2</xdr:row>
      <xdr:rowOff>566077</xdr:rowOff>
    </xdr:to>
    <xdr:pic>
      <xdr:nvPicPr>
        <xdr:cNvPr id="2" name="Imagen 1" descr="Texto&#10;&#10;Descripción generada automáticamente con confianza baja">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781925" y="561975"/>
          <a:ext cx="2721515" cy="642277"/>
        </a:xfrm>
        <a:prstGeom prst="rect">
          <a:avLst/>
        </a:prstGeom>
      </xdr:spPr>
    </xdr:pic>
    <xdr:clientData/>
  </xdr:twoCellAnchor>
  <xdr:twoCellAnchor editAs="oneCell">
    <xdr:from>
      <xdr:col>2</xdr:col>
      <xdr:colOff>142875</xdr:colOff>
      <xdr:row>7</xdr:row>
      <xdr:rowOff>47625</xdr:rowOff>
    </xdr:from>
    <xdr:to>
      <xdr:col>12</xdr:col>
      <xdr:colOff>456564</xdr:colOff>
      <xdr:row>31</xdr:row>
      <xdr:rowOff>2543</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2"/>
        <a:stretch>
          <a:fillRect/>
        </a:stretch>
      </xdr:blipFill>
      <xdr:spPr>
        <a:xfrm>
          <a:off x="1743075" y="2324100"/>
          <a:ext cx="7828914" cy="635571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352425</xdr:colOff>
      <xdr:row>1</xdr:row>
      <xdr:rowOff>28575</xdr:rowOff>
    </xdr:from>
    <xdr:to>
      <xdr:col>12</xdr:col>
      <xdr:colOff>390525</xdr:colOff>
      <xdr:row>24</xdr:row>
      <xdr:rowOff>28575</xdr:rowOff>
    </xdr:to>
    <xdr:sp macro="" textlink="">
      <xdr:nvSpPr>
        <xdr:cNvPr id="3" name="Rectángulo 2">
          <a:extLst>
            <a:ext uri="{FF2B5EF4-FFF2-40B4-BE49-F238E27FC236}">
              <a16:creationId xmlns:a16="http://schemas.microsoft.com/office/drawing/2014/main" id="{00000000-0008-0000-0D00-000003000000}"/>
            </a:ext>
          </a:extLst>
        </xdr:cNvPr>
        <xdr:cNvSpPr/>
      </xdr:nvSpPr>
      <xdr:spPr>
        <a:xfrm>
          <a:off x="352425" y="219075"/>
          <a:ext cx="8353425" cy="6086475"/>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9</xdr:col>
      <xdr:colOff>38100</xdr:colOff>
      <xdr:row>1</xdr:row>
      <xdr:rowOff>209550</xdr:rowOff>
    </xdr:from>
    <xdr:to>
      <xdr:col>12</xdr:col>
      <xdr:colOff>187865</xdr:colOff>
      <xdr:row>2</xdr:row>
      <xdr:rowOff>404152</xdr:rowOff>
    </xdr:to>
    <xdr:pic>
      <xdr:nvPicPr>
        <xdr:cNvPr id="4" name="Imagen 3" descr="Texto&#10;&#10;Descripción generada automáticamente con confianza baja">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1"/>
        <a:stretch>
          <a:fillRect/>
        </a:stretch>
      </xdr:blipFill>
      <xdr:spPr>
        <a:xfrm>
          <a:off x="8553450" y="400050"/>
          <a:ext cx="2721515" cy="64227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352425</xdr:colOff>
      <xdr:row>1</xdr:row>
      <xdr:rowOff>28575</xdr:rowOff>
    </xdr:from>
    <xdr:to>
      <xdr:col>9</xdr:col>
      <xdr:colOff>390525</xdr:colOff>
      <xdr:row>27</xdr:row>
      <xdr:rowOff>28575</xdr:rowOff>
    </xdr:to>
    <xdr:sp macro="" textlink="">
      <xdr:nvSpPr>
        <xdr:cNvPr id="3" name="Rectángulo 2">
          <a:extLst>
            <a:ext uri="{FF2B5EF4-FFF2-40B4-BE49-F238E27FC236}">
              <a16:creationId xmlns:a16="http://schemas.microsoft.com/office/drawing/2014/main" id="{00000000-0008-0000-0E00-000003000000}"/>
            </a:ext>
          </a:extLst>
        </xdr:cNvPr>
        <xdr:cNvSpPr/>
      </xdr:nvSpPr>
      <xdr:spPr>
        <a:xfrm>
          <a:off x="352425" y="219075"/>
          <a:ext cx="8353425" cy="6086475"/>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5</xdr:col>
      <xdr:colOff>761999</xdr:colOff>
      <xdr:row>3</xdr:row>
      <xdr:rowOff>84620</xdr:rowOff>
    </xdr:from>
    <xdr:to>
      <xdr:col>7</xdr:col>
      <xdr:colOff>482018</xdr:colOff>
      <xdr:row>6</xdr:row>
      <xdr:rowOff>91440</xdr:rowOff>
    </xdr:to>
    <xdr:pic>
      <xdr:nvPicPr>
        <xdr:cNvPr id="9" name="Imagen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67374" y="1294295"/>
          <a:ext cx="1684709" cy="810730"/>
        </a:xfrm>
        <a:prstGeom prst="rect">
          <a:avLst/>
        </a:prstGeom>
      </xdr:spPr>
    </xdr:pic>
    <xdr:clientData/>
  </xdr:twoCellAnchor>
  <xdr:twoCellAnchor editAs="oneCell">
    <xdr:from>
      <xdr:col>6</xdr:col>
      <xdr:colOff>802821</xdr:colOff>
      <xdr:row>1</xdr:row>
      <xdr:rowOff>330109</xdr:rowOff>
    </xdr:from>
    <xdr:to>
      <xdr:col>9</xdr:col>
      <xdr:colOff>252811</xdr:colOff>
      <xdr:row>2</xdr:row>
      <xdr:rowOff>444908</xdr:rowOff>
    </xdr:to>
    <xdr:pic>
      <xdr:nvPicPr>
        <xdr:cNvPr id="5" name="Imagen 4" descr="Texto&#10;&#10;Descripción generada automáticamente con confianza baja">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2"/>
        <a:stretch>
          <a:fillRect/>
        </a:stretch>
      </xdr:blipFill>
      <xdr:spPr>
        <a:xfrm>
          <a:off x="6681107" y="520609"/>
          <a:ext cx="2389133" cy="563835"/>
        </a:xfrm>
        <a:prstGeom prst="rect">
          <a:avLst/>
        </a:prstGeom>
      </xdr:spPr>
    </xdr:pic>
    <xdr:clientData/>
  </xdr:twoCellAnchor>
  <xdr:twoCellAnchor editAs="oneCell">
    <xdr:from>
      <xdr:col>3</xdr:col>
      <xdr:colOff>394607</xdr:colOff>
      <xdr:row>8</xdr:row>
      <xdr:rowOff>0</xdr:rowOff>
    </xdr:from>
    <xdr:to>
      <xdr:col>6</xdr:col>
      <xdr:colOff>656311</xdr:colOff>
      <xdr:row>20</xdr:row>
      <xdr:rowOff>182817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3"/>
        <a:stretch>
          <a:fillRect/>
        </a:stretch>
      </xdr:blipFill>
      <xdr:spPr>
        <a:xfrm>
          <a:off x="3333750" y="2571750"/>
          <a:ext cx="3200847" cy="344853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352425</xdr:colOff>
      <xdr:row>1</xdr:row>
      <xdr:rowOff>28575</xdr:rowOff>
    </xdr:from>
    <xdr:to>
      <xdr:col>9</xdr:col>
      <xdr:colOff>675409</xdr:colOff>
      <xdr:row>168</xdr:row>
      <xdr:rowOff>142875</xdr:rowOff>
    </xdr:to>
    <xdr:sp macro="" textlink="">
      <xdr:nvSpPr>
        <xdr:cNvPr id="11" name="Rectángulo 10">
          <a:extLst>
            <a:ext uri="{FF2B5EF4-FFF2-40B4-BE49-F238E27FC236}">
              <a16:creationId xmlns:a16="http://schemas.microsoft.com/office/drawing/2014/main" id="{00000000-0008-0000-0F00-00000B000000}"/>
            </a:ext>
          </a:extLst>
        </xdr:cNvPr>
        <xdr:cNvSpPr/>
      </xdr:nvSpPr>
      <xdr:spPr>
        <a:xfrm>
          <a:off x="352425" y="219075"/>
          <a:ext cx="10800484" cy="32232600"/>
        </a:xfrm>
        <a:prstGeom prst="rect">
          <a:avLst/>
        </a:prstGeom>
        <a:noFill/>
        <a:ln w="28575">
          <a:solidFill>
            <a:srgbClr val="DB64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5</xdr:col>
      <xdr:colOff>1819275</xdr:colOff>
      <xdr:row>1</xdr:row>
      <xdr:rowOff>381000</xdr:rowOff>
    </xdr:from>
    <xdr:to>
      <xdr:col>9</xdr:col>
      <xdr:colOff>6890</xdr:colOff>
      <xdr:row>5</xdr:row>
      <xdr:rowOff>10452</xdr:rowOff>
    </xdr:to>
    <xdr:pic>
      <xdr:nvPicPr>
        <xdr:cNvPr id="2" name="Imagen 1" descr="Texto&#10;&#10;Descripción generada automáticamente con confianza baja">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7762875" y="571500"/>
          <a:ext cx="2721515" cy="6422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352425</xdr:colOff>
      <xdr:row>1</xdr:row>
      <xdr:rowOff>28575</xdr:rowOff>
    </xdr:from>
    <xdr:to>
      <xdr:col>19</xdr:col>
      <xdr:colOff>390525</xdr:colOff>
      <xdr:row>51</xdr:row>
      <xdr:rowOff>47624</xdr:rowOff>
    </xdr:to>
    <xdr:sp macro="" textlink="">
      <xdr:nvSpPr>
        <xdr:cNvPr id="3" name="Rectángulo 2">
          <a:extLst>
            <a:ext uri="{FF2B5EF4-FFF2-40B4-BE49-F238E27FC236}">
              <a16:creationId xmlns:a16="http://schemas.microsoft.com/office/drawing/2014/main" id="{00000000-0008-0000-1000-000003000000}"/>
            </a:ext>
          </a:extLst>
        </xdr:cNvPr>
        <xdr:cNvSpPr/>
      </xdr:nvSpPr>
      <xdr:spPr>
        <a:xfrm>
          <a:off x="352425" y="207169"/>
          <a:ext cx="13242131" cy="13008768"/>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17</xdr:col>
      <xdr:colOff>673869</xdr:colOff>
      <xdr:row>1</xdr:row>
      <xdr:rowOff>407036</xdr:rowOff>
    </xdr:from>
    <xdr:ext cx="1585995" cy="734052"/>
    <xdr:pic>
      <xdr:nvPicPr>
        <xdr:cNvPr id="2" name="Imagen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8294" y="597536"/>
          <a:ext cx="1585995" cy="734052"/>
        </a:xfrm>
        <a:prstGeom prst="rect">
          <a:avLst/>
        </a:prstGeom>
      </xdr:spPr>
    </xdr:pic>
    <xdr:clientData/>
  </xdr:oneCellAnchor>
  <xdr:twoCellAnchor>
    <xdr:from>
      <xdr:col>0</xdr:col>
      <xdr:colOff>352425</xdr:colOff>
      <xdr:row>1</xdr:row>
      <xdr:rowOff>28575</xdr:rowOff>
    </xdr:from>
    <xdr:to>
      <xdr:col>20</xdr:col>
      <xdr:colOff>408215</xdr:colOff>
      <xdr:row>79</xdr:row>
      <xdr:rowOff>28575</xdr:rowOff>
    </xdr:to>
    <xdr:sp macro="" textlink="">
      <xdr:nvSpPr>
        <xdr:cNvPr id="6" name="Rectángulo 5">
          <a:extLst>
            <a:ext uri="{FF2B5EF4-FFF2-40B4-BE49-F238E27FC236}">
              <a16:creationId xmlns:a16="http://schemas.microsoft.com/office/drawing/2014/main" id="{00000000-0008-0000-1000-000006000000}"/>
            </a:ext>
          </a:extLst>
        </xdr:cNvPr>
        <xdr:cNvSpPr/>
      </xdr:nvSpPr>
      <xdr:spPr>
        <a:xfrm>
          <a:off x="352425" y="219075"/>
          <a:ext cx="18696215" cy="18316575"/>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762000</xdr:colOff>
      <xdr:row>7</xdr:row>
      <xdr:rowOff>85090</xdr:rowOff>
    </xdr:from>
    <xdr:to>
      <xdr:col>5</xdr:col>
      <xdr:colOff>1153133</xdr:colOff>
      <xdr:row>11</xdr:row>
      <xdr:rowOff>743721</xdr:rowOff>
    </xdr:to>
    <xdr:sp macro="" textlink="">
      <xdr:nvSpPr>
        <xdr:cNvPr id="7" name="Rectángulo 6">
          <a:extLst>
            <a:ext uri="{FF2B5EF4-FFF2-40B4-BE49-F238E27FC236}">
              <a16:creationId xmlns:a16="http://schemas.microsoft.com/office/drawing/2014/main" id="{00000000-0008-0000-1000-000007000000}"/>
            </a:ext>
          </a:extLst>
        </xdr:cNvPr>
        <xdr:cNvSpPr/>
      </xdr:nvSpPr>
      <xdr:spPr>
        <a:xfrm>
          <a:off x="762000" y="1609090"/>
          <a:ext cx="6263015" cy="2597249"/>
        </a:xfrm>
        <a:prstGeom prst="rect">
          <a:avLst/>
        </a:prstGeom>
      </xdr:spPr>
      <xdr:txBody>
        <a:bodyPr wrap="square">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rtl="0" eaLnBrk="1" latinLnBrk="0" hangingPunct="1"/>
          <a:r>
            <a:rPr lang="es-CO" sz="1800" kern="1200">
              <a:solidFill>
                <a:schemeClr val="tx1"/>
              </a:solidFill>
              <a:effectLst/>
              <a:latin typeface="+mn-lt"/>
              <a:ea typeface="+mn-ea"/>
              <a:cs typeface="+mn-cs"/>
            </a:rPr>
            <a:t>Fueron considerados los siguientes proyectos en todo el horizonte de análisis:</a:t>
          </a:r>
        </a:p>
        <a:p>
          <a:pPr rtl="0" eaLnBrk="1" latinLnBrk="0" hangingPunct="1"/>
          <a:endParaRPr lang="es-CO" sz="1600">
            <a:effectLst/>
          </a:endParaRPr>
        </a:p>
        <a:p>
          <a:pPr rtl="0" eaLnBrk="1" latinLnBrk="0" hangingPunct="1"/>
          <a:r>
            <a:rPr lang="es-CO" sz="1800" kern="1200">
              <a:solidFill>
                <a:schemeClr val="tx1"/>
              </a:solidFill>
              <a:effectLst/>
              <a:latin typeface="+mn-lt"/>
              <a:ea typeface="+mn-ea"/>
              <a:cs typeface="+mn-cs"/>
            </a:rPr>
            <a:t>Proyectos</a:t>
          </a:r>
          <a:r>
            <a:rPr lang="es-CO" sz="1800" kern="1200" baseline="0">
              <a:solidFill>
                <a:schemeClr val="tx1"/>
              </a:solidFill>
              <a:effectLst/>
              <a:latin typeface="+mn-lt"/>
              <a:ea typeface="+mn-ea"/>
              <a:cs typeface="+mn-cs"/>
            </a:rPr>
            <a:t> que tienen OEF asumiendo atraso de un año de sus FPO</a:t>
          </a:r>
          <a:endParaRPr lang="es-CO" sz="1800">
            <a:effectLst/>
          </a:endParaRPr>
        </a:p>
        <a:p>
          <a:pPr rtl="0" eaLnBrk="1" latinLnBrk="0" hangingPunct="1"/>
          <a:r>
            <a:rPr lang="es-CO" sz="1800" kern="1200">
              <a:solidFill>
                <a:schemeClr val="tx1"/>
              </a:solidFill>
              <a:effectLst/>
              <a:latin typeface="+mn-lt"/>
              <a:ea typeface="+mn-ea"/>
              <a:cs typeface="+mn-cs"/>
            </a:rPr>
            <a:t>Proyectos con</a:t>
          </a:r>
          <a:r>
            <a:rPr lang="es-CO" sz="1800" kern="1200" baseline="0">
              <a:solidFill>
                <a:schemeClr val="tx1"/>
              </a:solidFill>
              <a:effectLst/>
              <a:latin typeface="+mn-lt"/>
              <a:ea typeface="+mn-ea"/>
              <a:cs typeface="+mn-cs"/>
            </a:rPr>
            <a:t> OEF que al momento de esta simulación se encontraban en pruebas y con entregas de generación cercanas a su CEN fueron consideradas en operación</a:t>
          </a:r>
          <a:endParaRPr lang="es-CO">
            <a:effectLst/>
          </a:endParaRPr>
        </a:p>
        <a:p>
          <a:pPr rtl="0" eaLnBrk="1" latinLnBrk="0" hangingPunct="1"/>
          <a:endParaRPr lang="es-CO" sz="1800" kern="1200">
            <a:solidFill>
              <a:schemeClr val="tx1"/>
            </a:solidFill>
            <a:effectLst/>
            <a:latin typeface="+mn-lt"/>
            <a:ea typeface="+mn-ea"/>
            <a:cs typeface="+mn-cs"/>
          </a:endParaRPr>
        </a:p>
      </xdr:txBody>
    </xdr:sp>
    <xdr:clientData/>
  </xdr:twoCellAnchor>
  <xdr:oneCellAnchor>
    <xdr:from>
      <xdr:col>7</xdr:col>
      <xdr:colOff>666750</xdr:colOff>
      <xdr:row>4</xdr:row>
      <xdr:rowOff>47624</xdr:rowOff>
    </xdr:from>
    <xdr:ext cx="7858125" cy="530658"/>
    <xdr:sp macro="" textlink="">
      <xdr:nvSpPr>
        <xdr:cNvPr id="8" name="CuadroTexto 7">
          <a:extLst>
            <a:ext uri="{FF2B5EF4-FFF2-40B4-BE49-F238E27FC236}">
              <a16:creationId xmlns:a16="http://schemas.microsoft.com/office/drawing/2014/main" id="{00000000-0008-0000-1000-000008000000}"/>
            </a:ext>
          </a:extLst>
        </xdr:cNvPr>
        <xdr:cNvSpPr txBox="1"/>
      </xdr:nvSpPr>
      <xdr:spPr>
        <a:xfrm>
          <a:off x="8943975" y="1066799"/>
          <a:ext cx="785812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CO" sz="2800">
              <a:solidFill>
                <a:schemeClr val="accent2"/>
              </a:solidFill>
            </a:rPr>
            <a:t>Escenario Base de expansión  de generación</a:t>
          </a:r>
        </a:p>
      </xdr:txBody>
    </xdr:sp>
    <xdr:clientData/>
  </xdr:oneCellAnchor>
  <xdr:twoCellAnchor editAs="oneCell">
    <xdr:from>
      <xdr:col>9</xdr:col>
      <xdr:colOff>317500</xdr:colOff>
      <xdr:row>59</xdr:row>
      <xdr:rowOff>174625</xdr:rowOff>
    </xdr:from>
    <xdr:to>
      <xdr:col>16</xdr:col>
      <xdr:colOff>646291</xdr:colOff>
      <xdr:row>62</xdr:row>
      <xdr:rowOff>146192</xdr:rowOff>
    </xdr:to>
    <xdr:pic>
      <xdr:nvPicPr>
        <xdr:cNvPr id="13" name="Imagen 12">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2"/>
        <a:stretch>
          <a:fillRect/>
        </a:stretch>
      </xdr:blipFill>
      <xdr:spPr>
        <a:xfrm>
          <a:off x="10271125" y="14871700"/>
          <a:ext cx="5950782" cy="1019317"/>
        </a:xfrm>
        <a:prstGeom prst="rect">
          <a:avLst/>
        </a:prstGeom>
      </xdr:spPr>
    </xdr:pic>
    <xdr:clientData/>
  </xdr:twoCellAnchor>
  <xdr:twoCellAnchor editAs="oneCell">
    <xdr:from>
      <xdr:col>5</xdr:col>
      <xdr:colOff>1793801</xdr:colOff>
      <xdr:row>10</xdr:row>
      <xdr:rowOff>36795</xdr:rowOff>
    </xdr:from>
    <xdr:to>
      <xdr:col>13</xdr:col>
      <xdr:colOff>137645</xdr:colOff>
      <xdr:row>18</xdr:row>
      <xdr:rowOff>60811</xdr:rowOff>
    </xdr:to>
    <xdr:pic>
      <xdr:nvPicPr>
        <xdr:cNvPr id="14" name="Imagen 13">
          <a:extLst>
            <a:ext uri="{FF2B5EF4-FFF2-40B4-BE49-F238E27FC236}">
              <a16:creationId xmlns:a16="http://schemas.microsoft.com/office/drawing/2014/main" id="{00000000-0008-0000-1000-00000E000000}"/>
            </a:ext>
          </a:extLst>
        </xdr:cNvPr>
        <xdr:cNvPicPr>
          <a:picLocks noChangeAspect="1"/>
        </xdr:cNvPicPr>
      </xdr:nvPicPr>
      <xdr:blipFill>
        <a:blip xmlns:r="http://schemas.openxmlformats.org/officeDocument/2006/relationships" r:embed="rId3"/>
        <a:stretch>
          <a:fillRect/>
        </a:stretch>
      </xdr:blipFill>
      <xdr:spPr>
        <a:xfrm>
          <a:off x="7665683" y="2255560"/>
          <a:ext cx="6378462" cy="4607222"/>
        </a:xfrm>
        <a:prstGeom prst="rect">
          <a:avLst/>
        </a:prstGeom>
      </xdr:spPr>
    </xdr:pic>
    <xdr:clientData/>
  </xdr:twoCellAnchor>
  <xdr:twoCellAnchor editAs="oneCell">
    <xdr:from>
      <xdr:col>13</xdr:col>
      <xdr:colOff>250857</xdr:colOff>
      <xdr:row>10</xdr:row>
      <xdr:rowOff>557121</xdr:rowOff>
    </xdr:from>
    <xdr:to>
      <xdr:col>18</xdr:col>
      <xdr:colOff>195780</xdr:colOff>
      <xdr:row>11</xdr:row>
      <xdr:rowOff>1509619</xdr:rowOff>
    </xdr:to>
    <xdr:pic>
      <xdr:nvPicPr>
        <xdr:cNvPr id="15" name="Imagen 14">
          <a:extLst>
            <a:ext uri="{FF2B5EF4-FFF2-40B4-BE49-F238E27FC236}">
              <a16:creationId xmlns:a16="http://schemas.microsoft.com/office/drawing/2014/main" id="{00000000-0008-0000-1000-00000F000000}"/>
            </a:ext>
          </a:extLst>
        </xdr:cNvPr>
        <xdr:cNvPicPr>
          <a:picLocks noChangeAspect="1"/>
        </xdr:cNvPicPr>
      </xdr:nvPicPr>
      <xdr:blipFill rotWithShape="1">
        <a:blip xmlns:r="http://schemas.openxmlformats.org/officeDocument/2006/relationships" r:embed="rId4"/>
        <a:srcRect b="19927"/>
        <a:stretch>
          <a:fillRect/>
        </a:stretch>
      </xdr:blipFill>
      <xdr:spPr>
        <a:xfrm>
          <a:off x="14157357" y="2775886"/>
          <a:ext cx="3923011" cy="219635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352425</xdr:colOff>
      <xdr:row>1</xdr:row>
      <xdr:rowOff>28575</xdr:rowOff>
    </xdr:from>
    <xdr:to>
      <xdr:col>11</xdr:col>
      <xdr:colOff>390525</xdr:colOff>
      <xdr:row>22</xdr:row>
      <xdr:rowOff>133350</xdr:rowOff>
    </xdr:to>
    <xdr:sp macro="" textlink="">
      <xdr:nvSpPr>
        <xdr:cNvPr id="5" name="Rectángulo 2">
          <a:extLst>
            <a:ext uri="{FF2B5EF4-FFF2-40B4-BE49-F238E27FC236}">
              <a16:creationId xmlns:a16="http://schemas.microsoft.com/office/drawing/2014/main" id="{00000000-0008-0000-1100-000005000000}"/>
            </a:ext>
            <a:ext uri="{147F2762-F138-4A5C-976F-8EAC2B608ADB}">
              <a16:predDERef xmlns:a16="http://schemas.microsoft.com/office/drawing/2014/main" pred="{8980A1FC-D4A5-4A19-A08F-07AC95834EA5}"/>
            </a:ext>
          </a:extLst>
        </xdr:cNvPr>
        <xdr:cNvSpPr/>
      </xdr:nvSpPr>
      <xdr:spPr>
        <a:xfrm>
          <a:off x="352425" y="219075"/>
          <a:ext cx="11115675" cy="4857750"/>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xdr:col>
      <xdr:colOff>219364</xdr:colOff>
      <xdr:row>12</xdr:row>
      <xdr:rowOff>46182</xdr:rowOff>
    </xdr:from>
    <xdr:to>
      <xdr:col>7</xdr:col>
      <xdr:colOff>720907</xdr:colOff>
      <xdr:row>20</xdr:row>
      <xdr:rowOff>34961</xdr:rowOff>
    </xdr:to>
    <xdr:pic>
      <xdr:nvPicPr>
        <xdr:cNvPr id="4" name="Imagen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1"/>
        <a:stretch>
          <a:fillRect/>
        </a:stretch>
      </xdr:blipFill>
      <xdr:spPr>
        <a:xfrm>
          <a:off x="1080424" y="3010362"/>
          <a:ext cx="7504323" cy="1434674"/>
        </a:xfrm>
        <a:prstGeom prst="rect">
          <a:avLst/>
        </a:prstGeom>
      </xdr:spPr>
    </xdr:pic>
    <xdr:clientData/>
  </xdr:twoCellAnchor>
  <xdr:twoCellAnchor editAs="oneCell">
    <xdr:from>
      <xdr:col>7</xdr:col>
      <xdr:colOff>779318</xdr:colOff>
      <xdr:row>1</xdr:row>
      <xdr:rowOff>311727</xdr:rowOff>
    </xdr:from>
    <xdr:to>
      <xdr:col>11</xdr:col>
      <xdr:colOff>37197</xdr:colOff>
      <xdr:row>4</xdr:row>
      <xdr:rowOff>122731</xdr:rowOff>
    </xdr:to>
    <xdr:pic>
      <xdr:nvPicPr>
        <xdr:cNvPr id="3" name="Imagen 2" descr="Texto&#10;&#10;Descripción generada automáticamente con confianza baja">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8468591" y="502227"/>
          <a:ext cx="2721515" cy="64227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265833</xdr:colOff>
      <xdr:row>1</xdr:row>
      <xdr:rowOff>13161</xdr:rowOff>
    </xdr:from>
    <xdr:to>
      <xdr:col>9</xdr:col>
      <xdr:colOff>211628</xdr:colOff>
      <xdr:row>62</xdr:row>
      <xdr:rowOff>47625</xdr:rowOff>
    </xdr:to>
    <xdr:sp macro="" textlink="">
      <xdr:nvSpPr>
        <xdr:cNvPr id="3" name="Rectángulo 2">
          <a:extLst>
            <a:ext uri="{FF2B5EF4-FFF2-40B4-BE49-F238E27FC236}">
              <a16:creationId xmlns:a16="http://schemas.microsoft.com/office/drawing/2014/main" id="{00000000-0008-0000-1200-000003000000}"/>
            </a:ext>
          </a:extLst>
        </xdr:cNvPr>
        <xdr:cNvSpPr/>
      </xdr:nvSpPr>
      <xdr:spPr>
        <a:xfrm>
          <a:off x="265833" y="194136"/>
          <a:ext cx="9156470" cy="18065289"/>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5</xdr:col>
      <xdr:colOff>1085850</xdr:colOff>
      <xdr:row>1</xdr:row>
      <xdr:rowOff>85725</xdr:rowOff>
    </xdr:from>
    <xdr:to>
      <xdr:col>8</xdr:col>
      <xdr:colOff>816515</xdr:colOff>
      <xdr:row>2</xdr:row>
      <xdr:rowOff>280327</xdr:rowOff>
    </xdr:to>
    <xdr:pic>
      <xdr:nvPicPr>
        <xdr:cNvPr id="2" name="Imagen 1" descr="Texto&#10;&#10;Descripción generada automáticamente con confianza baja">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6172200" y="276225"/>
          <a:ext cx="2721515" cy="6422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emana17/Resultados/Supuestos_Resumen_Resultados_Sem17.xlsm" TargetMode="External"/><Relationship Id="rId2" Type="http://schemas.openxmlformats.org/officeDocument/2006/relationships/externalLinkPath" Target="file:///\\archivosxm\RespaldosSDDP2\MP\2026\Semana17\Resultados\Supuestos_Resumen_Resultados_Sem17.xlsm" TargetMode="External"/><Relationship Id="rId1" Type="http://schemas.openxmlformats.org/officeDocument/2006/relationships/externalLinkPath" Target="/MP/2026/Semana17/Resultados/Supuestos_Resumen_Resultados_Sem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lles archivos "/>
      <sheetName val="DispCombustible"/>
      <sheetName val="Desbalances"/>
      <sheetName val="EvoluciónEmbalse"/>
      <sheetName val="Deficit"/>
      <sheetName val="GenTermicaSIN"/>
      <sheetName val="ConclusionesYRecomendaciones"/>
      <sheetName val="Mantenimientos"/>
      <sheetName val="Objetivo"/>
      <sheetName val="PPAL"/>
      <sheetName val="inforacion basica"/>
      <sheetName val="MinimosOperativos"/>
      <sheetName val="EscenariosHidrológicos"/>
      <sheetName val="CasosConsiderados"/>
      <sheetName val="Demanda"/>
      <sheetName val="Precios combus"/>
      <sheetName val="OCV y COM"/>
      <sheetName val="Costo Increm."/>
      <sheetName val="IH y ICP"/>
      <sheetName val="ProyectosGeneración"/>
      <sheetName val="ProyectosSTN"/>
      <sheetName val="CAR"/>
      <sheetName val="DispTerMax"/>
    </sheetNames>
    <sheetDataSet>
      <sheetData sheetId="0"/>
      <sheetData sheetId="1"/>
      <sheetData sheetId="2"/>
      <sheetData sheetId="3"/>
      <sheetData sheetId="4"/>
      <sheetData sheetId="5"/>
      <sheetData sheetId="6"/>
      <sheetData sheetId="7"/>
      <sheetData sheetId="8"/>
      <sheetData sheetId="9">
        <row r="7">
          <cell r="B7">
            <v>46134</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9.bin"/><Relationship Id="rId1" Type="http://schemas.openxmlformats.org/officeDocument/2006/relationships/hyperlink" Target="https://www1.upme.gov.co/DemandayEficiencia"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0.bin"/><Relationship Id="rId1" Type="http://schemas.openxmlformats.org/officeDocument/2006/relationships/hyperlink" Target="https://www.upme.gov.co/simec/planeacion-energetica/proyeccion-de-precios-de-los-energeticos/"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www1.upme.gov.co/DemandayEficiencia/Paginas/costos-de-racionamiento.aspx"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J43"/>
  <sheetViews>
    <sheetView showRowColHeaders="0" topLeftCell="A10" zoomScale="80" zoomScaleNormal="80" workbookViewId="0">
      <selection activeCell="C39" sqref="C39:F39"/>
    </sheetView>
  </sheetViews>
  <sheetFormatPr baseColWidth="10" defaultColWidth="0" defaultRowHeight="14.5" zeroHeight="1" x14ac:dyDescent="0.35"/>
  <cols>
    <col min="1" max="1" width="11.453125" style="17" customWidth="1"/>
    <col min="2" max="2" width="15.453125" style="17" customWidth="1"/>
    <col min="3" max="3" width="11.453125" style="17" customWidth="1"/>
    <col min="4" max="4" width="21.453125" style="17" customWidth="1"/>
    <col min="5" max="5" width="22.7265625" style="17" customWidth="1"/>
    <col min="6" max="7" width="11.453125" style="17" customWidth="1"/>
    <col min="8" max="8" width="10.81640625" style="17" customWidth="1"/>
    <col min="9" max="10" width="11.453125" style="17" customWidth="1"/>
    <col min="11" max="16384" width="11.453125" style="17" hidden="1"/>
  </cols>
  <sheetData>
    <row r="1" spans="1:8" x14ac:dyDescent="0.35">
      <c r="A1" s="28"/>
    </row>
    <row r="2" spans="1:8" ht="35" x14ac:dyDescent="0.35">
      <c r="C2" s="1"/>
      <c r="D2" s="1"/>
      <c r="E2" s="1"/>
      <c r="F2" s="1"/>
    </row>
    <row r="3" spans="1:8" ht="32.5" x14ac:dyDescent="0.35">
      <c r="B3" s="42" t="s">
        <v>70</v>
      </c>
      <c r="C3" s="3"/>
      <c r="D3" s="3"/>
      <c r="E3" s="3"/>
      <c r="F3" s="3"/>
    </row>
    <row r="4" spans="1:8" ht="19.5" customHeight="1" x14ac:dyDescent="0.35">
      <c r="B4" s="58"/>
      <c r="C4" s="21"/>
      <c r="D4" s="2"/>
      <c r="E4" s="2"/>
      <c r="F4" s="2"/>
    </row>
    <row r="5" spans="1:8" ht="17.25" customHeight="1" x14ac:dyDescent="0.35">
      <c r="B5" s="59"/>
      <c r="C5" s="2"/>
      <c r="D5" s="2"/>
      <c r="E5" s="2"/>
      <c r="F5" s="2"/>
    </row>
    <row r="6" spans="1:8" ht="18" customHeight="1" x14ac:dyDescent="0.35">
      <c r="B6" s="60" t="s">
        <v>0</v>
      </c>
      <c r="C6" s="2"/>
      <c r="D6" s="2"/>
      <c r="E6" s="2"/>
      <c r="F6" s="2"/>
    </row>
    <row r="7" spans="1:8" ht="20.25" customHeight="1" x14ac:dyDescent="0.35">
      <c r="B7" s="126">
        <v>46139</v>
      </c>
      <c r="C7" s="126"/>
      <c r="D7" s="126"/>
      <c r="E7" s="14"/>
      <c r="F7" s="2"/>
    </row>
    <row r="8" spans="1:8" ht="35" x14ac:dyDescent="0.35">
      <c r="B8" s="2"/>
      <c r="C8" s="2"/>
      <c r="D8" s="4"/>
      <c r="E8" s="2"/>
      <c r="F8" s="2"/>
    </row>
    <row r="9" spans="1:8" ht="97" customHeight="1" x14ac:dyDescent="0.35">
      <c r="C9" s="125" t="s">
        <v>123</v>
      </c>
      <c r="D9" s="125"/>
      <c r="E9" s="125"/>
      <c r="F9" s="125"/>
      <c r="G9" s="125"/>
      <c r="H9" s="125"/>
    </row>
    <row r="10" spans="1:8" ht="23.5" x14ac:dyDescent="0.55000000000000004">
      <c r="E10" s="84" t="s">
        <v>185</v>
      </c>
    </row>
    <row r="11" spans="1:8" x14ac:dyDescent="0.35"/>
    <row r="12" spans="1:8" x14ac:dyDescent="0.35"/>
    <row r="13" spans="1:8" ht="28.5" x14ac:dyDescent="0.65">
      <c r="C13" s="61" t="s">
        <v>1</v>
      </c>
    </row>
    <row r="14" spans="1:8" x14ac:dyDescent="0.35"/>
    <row r="15" spans="1:8" ht="21" x14ac:dyDescent="0.5">
      <c r="C15" s="62" t="s">
        <v>71</v>
      </c>
    </row>
    <row r="16" spans="1:8" ht="21" x14ac:dyDescent="0.5">
      <c r="C16" s="62" t="s">
        <v>149</v>
      </c>
    </row>
    <row r="17" spans="3:8" ht="21" x14ac:dyDescent="0.5">
      <c r="C17" s="123" t="s">
        <v>126</v>
      </c>
      <c r="D17" s="123"/>
      <c r="E17" s="123"/>
      <c r="F17" s="83"/>
    </row>
    <row r="18" spans="3:8" ht="21" x14ac:dyDescent="0.5">
      <c r="C18" s="62"/>
    </row>
    <row r="19" spans="3:8" ht="21" x14ac:dyDescent="0.5">
      <c r="C19" s="123" t="s">
        <v>124</v>
      </c>
      <c r="D19" s="123"/>
      <c r="E19" s="123"/>
    </row>
    <row r="20" spans="3:8" x14ac:dyDescent="0.35"/>
    <row r="21" spans="3:8" ht="21" x14ac:dyDescent="0.5">
      <c r="C21" s="62" t="s">
        <v>129</v>
      </c>
    </row>
    <row r="22" spans="3:8" x14ac:dyDescent="0.35"/>
    <row r="23" spans="3:8" ht="18.5" x14ac:dyDescent="0.45">
      <c r="C23" s="121" t="s">
        <v>130</v>
      </c>
      <c r="D23" s="121"/>
      <c r="E23" s="121"/>
      <c r="F23" s="121"/>
    </row>
    <row r="24" spans="3:8" ht="18.5" x14ac:dyDescent="0.45">
      <c r="C24" s="121" t="s">
        <v>131</v>
      </c>
      <c r="D24" s="121"/>
      <c r="E24" s="121"/>
      <c r="F24" s="121"/>
      <c r="G24" s="121"/>
      <c r="H24" s="33"/>
    </row>
    <row r="25" spans="3:8" ht="18.5" x14ac:dyDescent="0.45">
      <c r="C25" s="121" t="s">
        <v>132</v>
      </c>
      <c r="D25" s="121"/>
      <c r="E25" s="121"/>
      <c r="F25" s="121"/>
      <c r="G25" s="121"/>
      <c r="H25" s="121"/>
    </row>
    <row r="26" spans="3:8" ht="18.5" x14ac:dyDescent="0.45">
      <c r="C26" s="121" t="s">
        <v>133</v>
      </c>
      <c r="D26" s="121"/>
      <c r="E26" s="121"/>
      <c r="F26" s="121"/>
      <c r="G26" s="121"/>
      <c r="H26" s="121"/>
    </row>
    <row r="27" spans="3:8" ht="18.5" x14ac:dyDescent="0.45">
      <c r="C27" s="121" t="s">
        <v>134</v>
      </c>
      <c r="D27" s="121"/>
      <c r="E27" s="121"/>
      <c r="F27" s="121"/>
      <c r="G27" s="121"/>
      <c r="H27" s="121"/>
    </row>
    <row r="28" spans="3:8" ht="18.5" x14ac:dyDescent="0.45">
      <c r="C28" s="121" t="s">
        <v>135</v>
      </c>
      <c r="D28" s="121"/>
      <c r="E28" s="121"/>
      <c r="F28" s="121"/>
      <c r="G28" s="121"/>
      <c r="H28" s="121"/>
    </row>
    <row r="29" spans="3:8" ht="18.5" x14ac:dyDescent="0.45">
      <c r="C29" s="121" t="s">
        <v>136</v>
      </c>
      <c r="D29" s="121"/>
      <c r="E29" s="121"/>
      <c r="F29" s="121"/>
      <c r="G29" s="121"/>
      <c r="H29" s="121"/>
    </row>
    <row r="30" spans="3:8" ht="18.5" x14ac:dyDescent="0.45">
      <c r="C30" s="121" t="s">
        <v>137</v>
      </c>
      <c r="D30" s="121"/>
      <c r="E30" s="121"/>
      <c r="F30" s="121"/>
      <c r="G30" s="121"/>
      <c r="H30" s="121"/>
    </row>
    <row r="31" spans="3:8" ht="18.5" x14ac:dyDescent="0.45">
      <c r="C31" s="121" t="s">
        <v>138</v>
      </c>
      <c r="D31" s="121"/>
      <c r="E31" s="121"/>
      <c r="F31" s="121"/>
      <c r="G31" s="121"/>
      <c r="H31" s="121"/>
    </row>
    <row r="32" spans="3:8" ht="18.5" x14ac:dyDescent="0.45">
      <c r="C32" s="121" t="s">
        <v>139</v>
      </c>
      <c r="D32" s="121"/>
      <c r="E32" s="121"/>
      <c r="F32" s="121"/>
      <c r="G32" s="121"/>
      <c r="H32" s="121"/>
    </row>
    <row r="33" spans="3:8" ht="18.5" x14ac:dyDescent="0.45">
      <c r="C33" s="121" t="s">
        <v>140</v>
      </c>
      <c r="D33" s="121"/>
      <c r="E33" s="121"/>
      <c r="F33" s="121"/>
      <c r="G33" s="121"/>
      <c r="H33" s="121"/>
    </row>
    <row r="34" spans="3:8" ht="18.5" x14ac:dyDescent="0.45">
      <c r="C34" s="121" t="s">
        <v>141</v>
      </c>
      <c r="D34" s="121"/>
      <c r="E34" s="121"/>
      <c r="F34" s="121"/>
      <c r="G34" s="121"/>
      <c r="H34" s="121"/>
    </row>
    <row r="35" spans="3:8" ht="18.5" x14ac:dyDescent="0.45">
      <c r="C35" s="121" t="s">
        <v>142</v>
      </c>
      <c r="D35" s="121"/>
      <c r="E35" s="121"/>
      <c r="F35" s="121"/>
      <c r="G35" s="121"/>
      <c r="H35" s="121"/>
    </row>
    <row r="36" spans="3:8" x14ac:dyDescent="0.35">
      <c r="C36" s="124"/>
      <c r="D36" s="124"/>
      <c r="E36" s="124"/>
      <c r="F36" s="124"/>
      <c r="G36" s="63"/>
      <c r="H36" s="63"/>
    </row>
    <row r="37" spans="3:8" ht="18.5" x14ac:dyDescent="0.45">
      <c r="G37" s="121"/>
      <c r="H37" s="121"/>
    </row>
    <row r="38" spans="3:8" ht="18.5" x14ac:dyDescent="0.45">
      <c r="G38" s="121"/>
      <c r="H38" s="121"/>
    </row>
    <row r="39" spans="3:8" ht="18.5" x14ac:dyDescent="0.45">
      <c r="C39" s="122" t="s">
        <v>143</v>
      </c>
      <c r="D39" s="122"/>
      <c r="E39" s="122"/>
      <c r="F39" s="122"/>
    </row>
    <row r="40" spans="3:8" ht="15" customHeight="1" x14ac:dyDescent="0.35"/>
    <row r="41" spans="3:8" x14ac:dyDescent="0.35"/>
    <row r="42" spans="3:8" x14ac:dyDescent="0.35"/>
    <row r="43" spans="3:8" x14ac:dyDescent="0.35"/>
  </sheetData>
  <protectedRanges>
    <protectedRange algorithmName="SHA-512" hashValue="0wV3+wMQQCWDHK+bvlBYZXxeu+CPsayq69IxPzHTWE9lWcKi4fPtedfLPcAYJU+xBNMfycyy7kyJzEJ32uYcVw==" saltValue="0/xdh/mcxnULZwlwlt9mSQ==" spinCount="100000" sqref="B7:D7" name="Rango1_2" securityDescriptor="O:WDG:WDD:(A;;CC;;;S-1-5-21-52832475-610219855-629764512-151860)"/>
  </protectedRanges>
  <mergeCells count="32">
    <mergeCell ref="C9:H9"/>
    <mergeCell ref="B7:D7"/>
    <mergeCell ref="C34:F34"/>
    <mergeCell ref="G34:H34"/>
    <mergeCell ref="C35:F35"/>
    <mergeCell ref="G35:H35"/>
    <mergeCell ref="C24:G24"/>
    <mergeCell ref="C32:F32"/>
    <mergeCell ref="G32:H32"/>
    <mergeCell ref="C33:F33"/>
    <mergeCell ref="G33:H33"/>
    <mergeCell ref="G28:H28"/>
    <mergeCell ref="G29:H29"/>
    <mergeCell ref="G30:H30"/>
    <mergeCell ref="C31:F31"/>
    <mergeCell ref="C19:E19"/>
    <mergeCell ref="G25:H25"/>
    <mergeCell ref="C39:F39"/>
    <mergeCell ref="G37:H37"/>
    <mergeCell ref="G38:H38"/>
    <mergeCell ref="C17:E17"/>
    <mergeCell ref="C23:F23"/>
    <mergeCell ref="C25:F25"/>
    <mergeCell ref="C26:F26"/>
    <mergeCell ref="C27:F27"/>
    <mergeCell ref="C28:F28"/>
    <mergeCell ref="C29:F29"/>
    <mergeCell ref="C36:F36"/>
    <mergeCell ref="G26:H26"/>
    <mergeCell ref="G27:H27"/>
    <mergeCell ref="C30:F30"/>
    <mergeCell ref="G31:H31"/>
  </mergeCells>
  <hyperlinks>
    <hyperlink ref="C15" location="Objetivo!A1" display="Objetivo" xr:uid="{BEEEF86C-B425-49F8-A5C2-626AEB676EC1}"/>
    <hyperlink ref="C23:F23" location="Demanda!A1" display="2.1 Demana de Energía" xr:uid="{850849E2-EB5E-47CB-AC0C-6DF2062FF14F}"/>
    <hyperlink ref="C29:F29" location="'Precios combus'!A1" display="2.6 Precios de combustibles en Colombia" xr:uid="{BE27B275-F4A2-477A-B5CD-C74617507347}"/>
    <hyperlink ref="C31:F31" location="'OCV y COM'!A1" display="2.7 Costos OCV y COM de las plantas térmicas consideradas en los estudios" xr:uid="{3E368762-9227-44EC-8603-4352DE6ED545}"/>
    <hyperlink ref="C19" location="'inforacion basica'!A1" display="2. Información básica" xr:uid="{33FC64FD-B6CB-495B-9C3D-68745153CD54}"/>
    <hyperlink ref="C32:F32" location="'IH y ICP'!A1" display="3.7 IH y ICP por planta" xr:uid="{56E45A78-BBE0-4E74-9CCA-445CE2665E48}"/>
    <hyperlink ref="C28:F28" location="CAR!A1" display="3.8 Curva de aversión al riego por etapa " xr:uid="{0CA303E0-EC4C-448E-A85C-550699F5DF01}"/>
    <hyperlink ref="C34:F34" location="ProyectosGeneración!A1" display="3.9 Proyectos de generación considerados " xr:uid="{F28A15D0-EE77-4D1A-882F-4CFC0ED31F0E}"/>
    <hyperlink ref="C35:F35" location="ProyectosSTN!A1" display="3.10 Proyectos SNT considerados " xr:uid="{259F5AB9-2866-4B65-90F5-946C7562491D}"/>
    <hyperlink ref="C25:F25" location="EscenariosHidrológicos!A1" display="3.2Escenarios Hidrológicos considerados" xr:uid="{1B101D42-4433-4939-AE8B-3599D94891FC}"/>
    <hyperlink ref="C26:F26" location="Desbalances!A1" display="3.3 Desbalances Hidrológicos" xr:uid="{8E8C0EBA-5E44-414F-BFE1-46C743E077E4}"/>
    <hyperlink ref="C27:F27" location="MinimosOperativos!A1" display="3.4 Minimos operativos embalses " xr:uid="{00B75883-1A89-4CE2-BA1B-0E34EBEF558F}"/>
    <hyperlink ref="C39:F39" location="GenTermicaSIN!A1" display="4.2 Generación termica del SIN" xr:uid="{2BC63528-D042-40B3-8EA0-43EDB7557ACD}"/>
    <hyperlink ref="C17:F17" location="Senda_Embalse!A1" display="1. Evolución del embalse agregado SIN" xr:uid="{2B53E7A6-90E1-48D3-8DFF-D4C72F56DE18}"/>
    <hyperlink ref="C33:F33" location="Mantenimientos!A1" display="3.10 Mantenimientos generación " xr:uid="{2EC43BD1-1F89-4F04-90DF-3A78552BAEE0}"/>
    <hyperlink ref="C30:F30" location="DispCombustible!A1" display="3.7 Disponibilidad de combustibles" xr:uid="{49A9D411-705E-4B94-B835-4640071680E6}"/>
    <hyperlink ref="C24" location="'Costo Increm.'!A1" display="3.2 Costo incremental operativo de racionamiento de energía" xr:uid="{66B2CF78-4197-4073-B949-1645FC54220E}"/>
    <hyperlink ref="C16" location="Metodología!A1" display="Metodología" xr:uid="{0826C3CE-AAA6-400F-B637-480B90F4CB37}"/>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A229-F827-448A-9DE0-A466D9411A2F}">
  <sheetPr codeName="Hoja7"/>
  <dimension ref="A1:M61"/>
  <sheetViews>
    <sheetView showRowColHeaders="0" zoomScale="90" zoomScaleNormal="90" workbookViewId="0">
      <selection activeCell="B6" sqref="B6:C6"/>
    </sheetView>
  </sheetViews>
  <sheetFormatPr baseColWidth="10" defaultColWidth="0" defaultRowHeight="15" customHeight="1" zeroHeight="1" x14ac:dyDescent="0.35"/>
  <cols>
    <col min="1" max="3" width="12.81640625" style="16" customWidth="1"/>
    <col min="4" max="4" width="24.81640625" style="16" customWidth="1"/>
    <col min="5" max="13" width="12.81640625" style="16" customWidth="1"/>
    <col min="14" max="16384" width="11.453125" style="17" hidden="1"/>
  </cols>
  <sheetData>
    <row r="1" spans="1:13" ht="14.5" x14ac:dyDescent="0.35">
      <c r="A1" s="17"/>
      <c r="B1" s="17"/>
      <c r="C1" s="17"/>
      <c r="D1" s="17"/>
      <c r="E1" s="17"/>
      <c r="F1" s="17"/>
      <c r="G1" s="17"/>
      <c r="H1" s="17"/>
      <c r="I1" s="17"/>
      <c r="J1" s="17"/>
      <c r="K1" s="17"/>
      <c r="L1" s="17"/>
      <c r="M1" s="17"/>
    </row>
    <row r="2" spans="1:13" ht="35" x14ac:dyDescent="0.35">
      <c r="A2" s="17"/>
      <c r="B2" s="17"/>
      <c r="C2" s="1"/>
      <c r="D2" s="1"/>
      <c r="E2" s="1"/>
      <c r="F2" s="1"/>
      <c r="G2" s="1"/>
      <c r="H2" s="1"/>
      <c r="I2" s="1"/>
      <c r="J2" s="17"/>
      <c r="K2" s="17"/>
      <c r="L2" s="17"/>
      <c r="M2" s="17"/>
    </row>
    <row r="3" spans="1:13" ht="14.5" x14ac:dyDescent="0.35">
      <c r="A3" s="17"/>
      <c r="B3" s="127" t="s">
        <v>154</v>
      </c>
      <c r="C3" s="127"/>
      <c r="D3" s="127"/>
      <c r="E3" s="127"/>
      <c r="F3" s="127"/>
      <c r="G3" s="127"/>
      <c r="H3" s="127"/>
      <c r="I3" s="127"/>
      <c r="J3" s="127"/>
      <c r="K3" s="17"/>
      <c r="L3" s="17"/>
      <c r="M3" s="17"/>
    </row>
    <row r="4" spans="1:13" ht="14.5" x14ac:dyDescent="0.35">
      <c r="A4" s="17"/>
      <c r="B4" s="127"/>
      <c r="C4" s="127"/>
      <c r="D4" s="127"/>
      <c r="E4" s="127"/>
      <c r="F4" s="127"/>
      <c r="G4" s="127"/>
      <c r="H4" s="127"/>
      <c r="I4" s="127"/>
      <c r="J4" s="127"/>
      <c r="K4" s="17"/>
      <c r="L4" s="17"/>
      <c r="M4" s="17"/>
    </row>
    <row r="5" spans="1:13" ht="14.5" x14ac:dyDescent="0.35">
      <c r="A5" s="17"/>
      <c r="B5" s="127"/>
      <c r="C5" s="127"/>
      <c r="D5" s="127"/>
      <c r="E5" s="127"/>
      <c r="F5" s="127"/>
      <c r="G5" s="127"/>
      <c r="H5" s="127"/>
      <c r="I5" s="127"/>
      <c r="J5" s="127"/>
      <c r="K5" s="17"/>
      <c r="L5" s="17"/>
      <c r="M5" s="17"/>
    </row>
    <row r="6" spans="1:13" ht="18.75" customHeight="1" x14ac:dyDescent="0.35">
      <c r="A6" s="17"/>
      <c r="B6" s="128" t="s">
        <v>2</v>
      </c>
      <c r="C6" s="128"/>
      <c r="D6" s="40"/>
      <c r="E6" s="40"/>
      <c r="F6" s="40"/>
      <c r="G6" s="40"/>
      <c r="H6" s="40"/>
      <c r="I6" s="40"/>
      <c r="J6" s="40"/>
      <c r="K6" s="17"/>
      <c r="L6" s="17"/>
      <c r="M6" s="17"/>
    </row>
    <row r="7" spans="1:13" ht="14.5" x14ac:dyDescent="0.35">
      <c r="A7" s="17"/>
      <c r="B7" s="17"/>
      <c r="C7" s="17"/>
      <c r="D7" s="17"/>
      <c r="E7" s="17"/>
      <c r="F7" s="17"/>
      <c r="G7" s="17"/>
      <c r="H7" s="17"/>
      <c r="I7" s="17"/>
      <c r="J7" s="17"/>
      <c r="K7" s="17"/>
      <c r="L7" s="17"/>
      <c r="M7" s="17"/>
    </row>
    <row r="8" spans="1:13" ht="159" customHeight="1" x14ac:dyDescent="0.35">
      <c r="A8" s="17"/>
      <c r="B8" s="129" t="s">
        <v>204</v>
      </c>
      <c r="C8" s="129"/>
      <c r="D8" s="129"/>
      <c r="E8" s="129"/>
      <c r="F8" s="129"/>
      <c r="G8" s="129"/>
      <c r="H8" s="129"/>
      <c r="I8" s="129"/>
      <c r="J8" s="129"/>
      <c r="K8" s="129"/>
      <c r="L8" s="17"/>
      <c r="M8" s="17"/>
    </row>
    <row r="9" spans="1:13" ht="21" x14ac:dyDescent="0.35">
      <c r="A9" s="18"/>
      <c r="B9" s="18"/>
      <c r="C9" s="26"/>
      <c r="D9" s="26"/>
      <c r="E9" s="26"/>
      <c r="F9" s="26"/>
      <c r="G9" s="26"/>
      <c r="H9" s="26"/>
      <c r="I9" s="26"/>
      <c r="J9" s="19"/>
      <c r="K9" s="18"/>
      <c r="L9" s="18"/>
      <c r="M9" s="18"/>
    </row>
    <row r="10" spans="1:13" ht="20" x14ac:dyDescent="0.35">
      <c r="A10" s="18"/>
      <c r="B10" s="18"/>
      <c r="C10" s="25"/>
      <c r="D10" s="25"/>
      <c r="E10" s="25"/>
      <c r="F10" s="25"/>
      <c r="G10" s="25"/>
      <c r="H10" s="25"/>
      <c r="I10" s="25"/>
      <c r="J10" s="20"/>
      <c r="K10" s="18"/>
      <c r="L10" s="18"/>
      <c r="M10" s="18"/>
    </row>
    <row r="11" spans="1:13" ht="20" x14ac:dyDescent="0.35">
      <c r="A11" s="18"/>
      <c r="B11" s="18"/>
      <c r="C11" s="25"/>
      <c r="D11" s="25"/>
      <c r="E11" s="25"/>
      <c r="F11" s="25"/>
      <c r="G11" s="25"/>
      <c r="H11" s="25"/>
      <c r="I11" s="25"/>
      <c r="J11" s="20"/>
      <c r="K11" s="18"/>
      <c r="L11" s="18"/>
      <c r="M11" s="18"/>
    </row>
    <row r="12" spans="1:13" ht="20" x14ac:dyDescent="0.35">
      <c r="A12" s="18"/>
      <c r="B12" s="18"/>
      <c r="C12" s="25"/>
      <c r="D12" s="25"/>
      <c r="E12" s="25"/>
      <c r="F12" s="25"/>
      <c r="G12" s="25"/>
      <c r="H12" s="25"/>
      <c r="I12" s="25"/>
      <c r="J12" s="20"/>
      <c r="K12" s="18"/>
      <c r="L12" s="18"/>
      <c r="M12" s="18"/>
    </row>
    <row r="13" spans="1:13" ht="20" x14ac:dyDescent="0.35">
      <c r="A13" s="18"/>
      <c r="B13" s="18"/>
      <c r="C13" s="25"/>
      <c r="D13" s="25"/>
      <c r="E13" s="25"/>
      <c r="F13" s="25"/>
      <c r="G13" s="25"/>
      <c r="H13" s="25"/>
      <c r="I13" s="25"/>
      <c r="J13" s="20"/>
      <c r="K13" s="18"/>
      <c r="L13" s="18"/>
      <c r="M13" s="18"/>
    </row>
    <row r="14" spans="1:13" ht="20" x14ac:dyDescent="0.35">
      <c r="A14" s="18"/>
      <c r="B14" s="18"/>
      <c r="C14" s="25"/>
      <c r="D14" s="25"/>
      <c r="E14" s="25"/>
      <c r="F14" s="25"/>
      <c r="G14" s="25"/>
      <c r="H14" s="25"/>
      <c r="I14" s="25"/>
      <c r="J14" s="20"/>
      <c r="K14" s="18"/>
      <c r="L14" s="18"/>
      <c r="M14" s="18"/>
    </row>
    <row r="15" spans="1:13" ht="20" x14ac:dyDescent="0.35">
      <c r="A15" s="18"/>
      <c r="B15" s="18"/>
      <c r="C15" s="25"/>
      <c r="D15" s="25"/>
      <c r="E15" s="25"/>
      <c r="F15" s="25"/>
      <c r="G15" s="25"/>
      <c r="H15" s="25"/>
      <c r="I15" s="25"/>
      <c r="J15" s="20"/>
      <c r="K15" s="18"/>
      <c r="L15" s="18"/>
      <c r="M15" s="18"/>
    </row>
    <row r="16" spans="1:13" ht="20" x14ac:dyDescent="0.35">
      <c r="A16" s="18"/>
      <c r="B16" s="18"/>
      <c r="C16" s="25"/>
      <c r="D16" s="25"/>
      <c r="E16" s="25"/>
      <c r="F16" s="25"/>
      <c r="G16" s="25"/>
      <c r="H16" s="25"/>
      <c r="I16" s="25"/>
      <c r="J16" s="20"/>
      <c r="K16" s="18"/>
      <c r="L16" s="18"/>
      <c r="M16" s="18"/>
    </row>
    <row r="17" spans="1:13" ht="20" x14ac:dyDescent="0.35">
      <c r="A17" s="18"/>
      <c r="B17" s="18"/>
      <c r="C17" s="25"/>
      <c r="D17" s="25"/>
      <c r="E17" s="25"/>
      <c r="F17" s="25"/>
      <c r="G17" s="25"/>
      <c r="H17" s="25"/>
      <c r="I17" s="25"/>
      <c r="J17" s="20"/>
      <c r="K17" s="18"/>
      <c r="L17" s="18"/>
      <c r="M17" s="18"/>
    </row>
    <row r="18" spans="1:13" ht="20" x14ac:dyDescent="0.35">
      <c r="A18" s="18"/>
      <c r="B18" s="18"/>
      <c r="C18" s="25"/>
      <c r="D18" s="25"/>
      <c r="E18" s="25"/>
      <c r="F18" s="25"/>
      <c r="G18" s="25"/>
      <c r="H18" s="29"/>
      <c r="I18" s="25"/>
      <c r="J18" s="20"/>
      <c r="K18" s="18"/>
      <c r="L18" s="18"/>
      <c r="M18" s="18"/>
    </row>
    <row r="19" spans="1:13" ht="20" x14ac:dyDescent="0.35">
      <c r="A19" s="18"/>
      <c r="B19" s="18"/>
      <c r="C19" s="25"/>
      <c r="D19" s="25"/>
      <c r="E19" s="25"/>
      <c r="F19" s="25"/>
      <c r="G19" s="25"/>
      <c r="H19" s="25"/>
      <c r="I19" s="25"/>
      <c r="J19" s="20"/>
      <c r="K19" s="18"/>
      <c r="L19" s="18"/>
      <c r="M19" s="18"/>
    </row>
    <row r="20" spans="1:13" ht="14.5" x14ac:dyDescent="0.35">
      <c r="A20" s="18"/>
      <c r="B20" s="18"/>
      <c r="C20" s="18"/>
      <c r="D20" s="18"/>
      <c r="E20" s="18"/>
      <c r="F20" s="18"/>
      <c r="G20" s="18"/>
      <c r="H20" s="18"/>
      <c r="I20" s="18"/>
      <c r="J20" s="18"/>
      <c r="K20" s="18"/>
      <c r="L20" s="18"/>
      <c r="M20" s="18"/>
    </row>
    <row r="21" spans="1:13" ht="14.5" x14ac:dyDescent="0.35">
      <c r="A21" s="18"/>
      <c r="B21" s="18"/>
      <c r="C21" s="18"/>
      <c r="D21" s="18"/>
      <c r="E21" s="18"/>
      <c r="F21" s="18"/>
      <c r="G21" s="18"/>
      <c r="H21" s="18"/>
      <c r="I21" s="18"/>
      <c r="J21" s="18"/>
      <c r="K21" s="18"/>
      <c r="L21" s="18"/>
      <c r="M21" s="18"/>
    </row>
    <row r="22" spans="1:13" ht="14.5" x14ac:dyDescent="0.35">
      <c r="A22" s="18"/>
      <c r="B22" s="18"/>
      <c r="C22" s="18"/>
      <c r="D22" s="18"/>
      <c r="E22" s="18"/>
      <c r="F22" s="18"/>
      <c r="G22" s="18"/>
      <c r="H22" s="18"/>
      <c r="I22" s="18"/>
      <c r="J22" s="18"/>
      <c r="K22" s="18"/>
      <c r="L22" s="18"/>
      <c r="M22" s="18"/>
    </row>
    <row r="23" spans="1:13" ht="14.5" x14ac:dyDescent="0.35">
      <c r="A23" s="18"/>
      <c r="B23" s="18"/>
      <c r="C23" s="18"/>
      <c r="D23" s="18"/>
      <c r="E23" s="18"/>
      <c r="F23" s="18"/>
      <c r="G23" s="18"/>
      <c r="H23" s="18"/>
      <c r="I23" s="18"/>
      <c r="J23" s="18"/>
      <c r="K23" s="18"/>
      <c r="L23" s="18"/>
      <c r="M23" s="18"/>
    </row>
    <row r="24" spans="1:13" ht="14.5" x14ac:dyDescent="0.35">
      <c r="A24" s="18"/>
      <c r="B24" s="18"/>
      <c r="C24" s="18"/>
      <c r="D24" s="18"/>
      <c r="E24" s="18"/>
      <c r="F24" s="18"/>
      <c r="G24" s="18"/>
      <c r="H24" s="18"/>
      <c r="I24" s="18"/>
      <c r="J24" s="18"/>
      <c r="K24" s="18"/>
      <c r="L24" s="18"/>
      <c r="M24" s="18"/>
    </row>
    <row r="25" spans="1:13" ht="14.5" x14ac:dyDescent="0.35">
      <c r="A25" s="18"/>
      <c r="B25" s="18"/>
      <c r="C25" s="18"/>
      <c r="D25" s="18"/>
      <c r="E25" s="18"/>
      <c r="F25" s="18"/>
      <c r="G25" s="18"/>
      <c r="H25" s="18"/>
      <c r="I25" s="18"/>
      <c r="J25" s="18"/>
      <c r="K25" s="18"/>
      <c r="L25" s="18"/>
      <c r="M25" s="18"/>
    </row>
    <row r="26" spans="1:13" ht="14.5" x14ac:dyDescent="0.35">
      <c r="A26" s="18"/>
      <c r="B26" s="18"/>
      <c r="C26" s="18"/>
      <c r="D26" s="18"/>
      <c r="E26" s="18"/>
      <c r="F26" s="18"/>
      <c r="G26" s="18"/>
      <c r="H26" s="18"/>
      <c r="I26" s="18"/>
      <c r="J26" s="18"/>
      <c r="K26" s="18"/>
      <c r="L26" s="18"/>
      <c r="M26" s="18"/>
    </row>
    <row r="27" spans="1:13" ht="14.5" x14ac:dyDescent="0.35">
      <c r="A27" s="18"/>
      <c r="B27" s="18"/>
      <c r="C27" s="18"/>
      <c r="D27" s="18"/>
      <c r="E27" s="18"/>
      <c r="F27" s="18"/>
      <c r="G27" s="18"/>
      <c r="H27" s="18"/>
      <c r="I27" s="18"/>
      <c r="J27" s="18"/>
      <c r="K27" s="18"/>
      <c r="L27" s="18"/>
      <c r="M27" s="18"/>
    </row>
    <row r="28" spans="1:13" ht="14.5" x14ac:dyDescent="0.35">
      <c r="A28" s="18"/>
      <c r="B28" s="18"/>
      <c r="C28" s="18"/>
      <c r="D28" s="18"/>
      <c r="E28" s="18"/>
      <c r="F28" s="18"/>
      <c r="G28" s="18"/>
      <c r="H28" s="18"/>
      <c r="I28" s="18"/>
      <c r="J28" s="18"/>
      <c r="K28" s="18"/>
      <c r="L28" s="18"/>
      <c r="M28" s="18"/>
    </row>
    <row r="29" spans="1:13" ht="14.5" x14ac:dyDescent="0.35">
      <c r="A29" s="18"/>
      <c r="B29" s="18"/>
      <c r="C29" s="18"/>
      <c r="D29" s="18"/>
      <c r="E29" s="18"/>
      <c r="F29" s="18"/>
      <c r="G29" s="18"/>
      <c r="H29" s="18"/>
      <c r="I29" s="18"/>
      <c r="J29" s="18"/>
      <c r="K29" s="18"/>
      <c r="L29" s="18"/>
      <c r="M29" s="18"/>
    </row>
    <row r="30" spans="1:13" ht="14.5" x14ac:dyDescent="0.35">
      <c r="A30" s="18"/>
      <c r="B30" s="18"/>
      <c r="C30" s="18"/>
      <c r="D30" s="18"/>
      <c r="E30" s="18"/>
      <c r="F30" s="18"/>
      <c r="G30" s="18"/>
      <c r="H30" s="18"/>
      <c r="I30" s="18"/>
      <c r="J30" s="18"/>
      <c r="K30" s="18"/>
      <c r="L30" s="18"/>
      <c r="M30" s="18"/>
    </row>
    <row r="31" spans="1:13" ht="14.5" x14ac:dyDescent="0.35">
      <c r="A31" s="18"/>
      <c r="B31" s="18"/>
      <c r="C31" s="18"/>
      <c r="D31" s="18"/>
      <c r="E31" s="18"/>
      <c r="F31" s="18"/>
      <c r="G31" s="18"/>
      <c r="H31" s="18"/>
      <c r="I31" s="18"/>
      <c r="J31" s="18"/>
      <c r="K31" s="18"/>
      <c r="L31" s="18"/>
      <c r="M31" s="18"/>
    </row>
    <row r="32" spans="1:13" ht="14.5" x14ac:dyDescent="0.35">
      <c r="A32" s="18"/>
      <c r="B32" s="18"/>
      <c r="C32" s="18"/>
      <c r="D32" s="18"/>
      <c r="E32" s="18"/>
      <c r="F32" s="18"/>
      <c r="G32" s="18"/>
      <c r="H32" s="18"/>
      <c r="I32" s="18"/>
      <c r="J32" s="18"/>
      <c r="K32" s="18"/>
      <c r="L32" s="18"/>
      <c r="M32" s="18"/>
    </row>
    <row r="33" spans="1:13" ht="14.5" x14ac:dyDescent="0.35">
      <c r="A33" s="18"/>
      <c r="B33" s="18"/>
      <c r="C33" s="18"/>
      <c r="D33" s="18"/>
      <c r="E33" s="18"/>
      <c r="F33" s="18"/>
      <c r="G33" s="18"/>
      <c r="H33" s="18"/>
      <c r="I33" s="18"/>
      <c r="J33" s="18"/>
      <c r="K33" s="18"/>
      <c r="L33" s="18"/>
      <c r="M33" s="18"/>
    </row>
    <row r="34" spans="1:13" ht="14.5" x14ac:dyDescent="0.35">
      <c r="A34" s="18"/>
      <c r="B34" s="18"/>
      <c r="C34" s="18"/>
      <c r="D34" s="18"/>
      <c r="E34" s="18"/>
      <c r="F34" s="18"/>
      <c r="G34" s="18"/>
      <c r="H34" s="18"/>
      <c r="I34" s="18"/>
      <c r="J34" s="18"/>
      <c r="K34" s="18"/>
      <c r="L34" s="18"/>
      <c r="M34" s="18"/>
    </row>
    <row r="35" spans="1:13" ht="14.5" x14ac:dyDescent="0.35">
      <c r="A35" s="18"/>
      <c r="B35" s="18"/>
      <c r="C35" s="18"/>
      <c r="D35" s="18"/>
      <c r="E35" s="18"/>
      <c r="F35" s="18"/>
      <c r="G35" s="18"/>
      <c r="H35" s="18"/>
      <c r="I35" s="18"/>
      <c r="J35" s="18"/>
      <c r="K35" s="18"/>
      <c r="L35" s="18"/>
      <c r="M35" s="18"/>
    </row>
    <row r="36" spans="1:13" ht="14.5" x14ac:dyDescent="0.35">
      <c r="A36" s="18"/>
      <c r="B36" s="18"/>
      <c r="C36" s="18"/>
      <c r="D36" s="18"/>
      <c r="E36" s="18"/>
      <c r="F36" s="18"/>
      <c r="G36" s="18"/>
      <c r="H36" s="18"/>
      <c r="I36" s="18"/>
      <c r="J36" s="18"/>
      <c r="K36" s="18"/>
      <c r="L36" s="18"/>
      <c r="M36" s="18"/>
    </row>
    <row r="37" spans="1:13" ht="14.5" x14ac:dyDescent="0.35">
      <c r="A37" s="18"/>
      <c r="B37" s="18"/>
      <c r="C37" s="18"/>
      <c r="D37" s="18"/>
      <c r="E37" s="18"/>
      <c r="F37" s="18"/>
      <c r="G37" s="18"/>
      <c r="H37" s="18"/>
      <c r="I37" s="18"/>
      <c r="J37" s="18"/>
      <c r="K37" s="18"/>
      <c r="L37" s="18"/>
      <c r="M37" s="18"/>
    </row>
    <row r="38" spans="1:13" ht="14.5" x14ac:dyDescent="0.35">
      <c r="A38" s="18"/>
      <c r="B38" s="18"/>
      <c r="C38" s="18"/>
      <c r="D38" s="18"/>
      <c r="E38" s="18"/>
      <c r="F38" s="18"/>
      <c r="G38" s="18"/>
      <c r="H38" s="18"/>
      <c r="I38" s="18"/>
      <c r="J38" s="18"/>
      <c r="K38" s="18"/>
      <c r="L38" s="18"/>
      <c r="M38" s="18"/>
    </row>
    <row r="39" spans="1:13" ht="14.5" x14ac:dyDescent="0.35">
      <c r="A39" s="18"/>
      <c r="B39" s="18"/>
      <c r="C39" s="18"/>
      <c r="D39" s="18"/>
      <c r="E39" s="18"/>
      <c r="F39" s="18"/>
      <c r="G39" s="18"/>
      <c r="H39" s="18"/>
      <c r="I39" s="18"/>
      <c r="J39" s="18"/>
      <c r="K39" s="18"/>
      <c r="L39" s="18"/>
      <c r="M39" s="18"/>
    </row>
    <row r="40" spans="1:13" ht="14.5" x14ac:dyDescent="0.35">
      <c r="A40" s="18"/>
      <c r="B40" s="18"/>
      <c r="C40" s="18"/>
      <c r="D40" s="18"/>
      <c r="E40" s="18"/>
      <c r="F40" s="18"/>
      <c r="G40" s="18"/>
      <c r="H40" s="18"/>
      <c r="I40" s="18"/>
      <c r="J40" s="18"/>
      <c r="K40" s="18"/>
      <c r="L40" s="18"/>
      <c r="M40" s="18"/>
    </row>
    <row r="41" spans="1:13" ht="14.5" x14ac:dyDescent="0.35">
      <c r="A41" s="17"/>
      <c r="B41" s="17"/>
      <c r="C41" s="17"/>
      <c r="D41" s="18"/>
      <c r="E41" s="18"/>
      <c r="F41" s="18"/>
      <c r="G41" s="18"/>
      <c r="H41" s="18"/>
      <c r="I41" s="18"/>
      <c r="J41" s="18"/>
      <c r="K41" s="18"/>
      <c r="L41" s="17"/>
      <c r="M41" s="17"/>
    </row>
    <row r="42" spans="1:13" ht="14.5" x14ac:dyDescent="0.35">
      <c r="K42" s="17"/>
      <c r="L42" s="17"/>
    </row>
    <row r="43" spans="1:13" ht="14.5" x14ac:dyDescent="0.35"/>
    <row r="44" spans="1:13" ht="14.5" x14ac:dyDescent="0.35"/>
    <row r="45" spans="1:13" ht="14.5" hidden="1" x14ac:dyDescent="0.35"/>
    <row r="46" spans="1:13" ht="14.5" hidden="1" x14ac:dyDescent="0.35"/>
    <row r="47" spans="1:13" ht="14.5" hidden="1" x14ac:dyDescent="0.35"/>
    <row r="48" spans="1:13" ht="14.5" hidden="1" x14ac:dyDescent="0.35"/>
    <row r="49" ht="14.5" hidden="1" x14ac:dyDescent="0.35"/>
    <row r="50" ht="14.5" hidden="1" x14ac:dyDescent="0.35"/>
    <row r="51" ht="14.5" hidden="1" x14ac:dyDescent="0.35"/>
    <row r="52" ht="14.5" hidden="1" x14ac:dyDescent="0.35"/>
    <row r="53" ht="14.5" hidden="1" x14ac:dyDescent="0.35"/>
    <row r="54" ht="14.5" hidden="1" x14ac:dyDescent="0.35"/>
    <row r="55" ht="14.5" hidden="1" x14ac:dyDescent="0.35"/>
    <row r="56" ht="14.5" hidden="1" x14ac:dyDescent="0.35"/>
    <row r="57" ht="14.5" hidden="1" x14ac:dyDescent="0.35"/>
    <row r="58" ht="14.5" hidden="1" x14ac:dyDescent="0.35"/>
    <row r="59" ht="14.5" hidden="1" x14ac:dyDescent="0.35"/>
    <row r="60" ht="14.5" hidden="1" x14ac:dyDescent="0.35"/>
    <row r="61" ht="14.5" hidden="1" x14ac:dyDescent="0.35"/>
  </sheetData>
  <mergeCells count="3">
    <mergeCell ref="B3:J5"/>
    <mergeCell ref="B6:C6"/>
    <mergeCell ref="B8:K8"/>
  </mergeCells>
  <hyperlinks>
    <hyperlink ref="B6" location="PPAL!A1" display="Regresar al sitio" xr:uid="{40C83898-863B-4292-B465-F8C408D1B739}"/>
  </hyperlinks>
  <pageMargins left="0.7" right="0.7" top="0.75" bottom="0.75" header="0.3" footer="0.3"/>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D08EC-E15F-418C-9BC4-C65517D42396}">
  <sheetPr codeName="Hoja26"/>
  <dimension ref="A1:S1020"/>
  <sheetViews>
    <sheetView showGridLines="0" showRowColHeaders="0" topLeftCell="A2" zoomScale="70" zoomScaleNormal="70" workbookViewId="0">
      <selection activeCell="B6" sqref="B6"/>
    </sheetView>
  </sheetViews>
  <sheetFormatPr baseColWidth="10" defaultColWidth="0" defaultRowHeight="15" customHeight="1" zeroHeight="1" x14ac:dyDescent="0.35"/>
  <cols>
    <col min="1" max="1" width="12.81640625" style="27" customWidth="1"/>
    <col min="2" max="2" width="16.81640625" style="27" customWidth="1"/>
    <col min="3" max="3" width="20" style="27" customWidth="1"/>
    <col min="4" max="4" width="30.26953125" style="27" customWidth="1"/>
    <col min="5" max="5" width="20.453125" style="27" customWidth="1"/>
    <col min="6" max="6" width="21.54296875" style="27" customWidth="1"/>
    <col min="7" max="7" width="20.81640625" style="27" customWidth="1"/>
    <col min="8" max="8" width="19.54296875" style="27" customWidth="1"/>
    <col min="9" max="9" width="15.81640625" style="27" customWidth="1"/>
    <col min="10" max="10" width="17.54296875" style="27" customWidth="1"/>
    <col min="11" max="11" width="34.453125" style="27" customWidth="1"/>
    <col min="12" max="12" width="12.81640625" style="27" customWidth="1"/>
    <col min="13" max="13" width="12.81640625" style="27" hidden="1" customWidth="1"/>
    <col min="14" max="17" width="11.453125" style="17" hidden="1" customWidth="1"/>
    <col min="18" max="19" width="11.453125" style="28" hidden="1" customWidth="1"/>
    <col min="20" max="16384" width="11.453125" style="28" hidden="1"/>
  </cols>
  <sheetData>
    <row r="1" spans="2:19" s="17" customFormat="1" ht="14.5" x14ac:dyDescent="0.35"/>
    <row r="2" spans="2:19" s="17" customFormat="1" ht="35" x14ac:dyDescent="0.35">
      <c r="C2" s="1"/>
      <c r="D2" s="1"/>
      <c r="E2" s="1"/>
      <c r="F2" s="1"/>
      <c r="G2" s="43"/>
      <c r="H2" s="1"/>
      <c r="I2" s="1"/>
    </row>
    <row r="3" spans="2:19" s="17" customFormat="1" ht="14.5" x14ac:dyDescent="0.35">
      <c r="B3" s="127" t="s">
        <v>157</v>
      </c>
      <c r="C3" s="127"/>
      <c r="D3" s="127"/>
      <c r="E3" s="127"/>
      <c r="F3" s="127"/>
      <c r="G3" s="130"/>
      <c r="H3" s="127"/>
      <c r="I3" s="127"/>
      <c r="J3" s="127"/>
    </row>
    <row r="4" spans="2:19" s="17" customFormat="1" ht="14.5" x14ac:dyDescent="0.35">
      <c r="B4" s="127"/>
      <c r="C4" s="127"/>
      <c r="D4" s="127"/>
      <c r="E4" s="127"/>
      <c r="F4" s="127"/>
      <c r="G4" s="130"/>
      <c r="H4" s="127"/>
      <c r="I4" s="127"/>
      <c r="J4" s="127"/>
    </row>
    <row r="5" spans="2:19" s="17" customFormat="1" ht="14.5" x14ac:dyDescent="0.35">
      <c r="B5" s="127"/>
      <c r="C5" s="127"/>
      <c r="D5" s="127"/>
      <c r="E5" s="127"/>
      <c r="F5" s="127"/>
      <c r="G5" s="130"/>
      <c r="H5" s="127"/>
      <c r="I5" s="127"/>
      <c r="J5" s="127"/>
    </row>
    <row r="6" spans="2:19" s="17" customFormat="1" ht="14.5" x14ac:dyDescent="0.35">
      <c r="B6" s="39" t="s">
        <v>2</v>
      </c>
    </row>
    <row r="7" spans="2:19" s="17" customFormat="1" ht="14.5" x14ac:dyDescent="0.35">
      <c r="L7" s="39"/>
    </row>
    <row r="8" spans="2:19" s="17" customFormat="1" ht="138.65" customHeight="1" x14ac:dyDescent="0.35">
      <c r="B8" s="131" t="s">
        <v>163</v>
      </c>
      <c r="C8" s="131"/>
      <c r="D8" s="131"/>
      <c r="E8" s="131"/>
      <c r="F8" s="131"/>
      <c r="G8" s="131"/>
      <c r="H8" s="131"/>
      <c r="I8" s="131"/>
      <c r="J8" s="131"/>
      <c r="K8" s="131"/>
    </row>
    <row r="9" spans="2:19" s="34" customFormat="1" ht="14.5" x14ac:dyDescent="0.35">
      <c r="B9" s="36"/>
      <c r="C9" s="37"/>
      <c r="D9" s="37"/>
      <c r="E9" s="37"/>
      <c r="F9" s="37"/>
      <c r="G9" s="17"/>
      <c r="H9" s="17"/>
      <c r="I9" s="17"/>
      <c r="J9" s="17"/>
      <c r="K9" s="17"/>
      <c r="L9" s="17"/>
      <c r="M9" s="17"/>
      <c r="N9" s="17"/>
    </row>
    <row r="10" spans="2:19" s="34" customFormat="1" ht="14.5" x14ac:dyDescent="0.35">
      <c r="B10" s="54"/>
      <c r="C10" s="49"/>
      <c r="D10" s="49"/>
      <c r="E10" s="49"/>
      <c r="F10" s="49"/>
      <c r="I10" s="17"/>
      <c r="L10" s="17"/>
      <c r="M10" s="17"/>
      <c r="N10" s="17"/>
    </row>
    <row r="11" spans="2:19" s="34" customFormat="1" ht="15" customHeight="1" x14ac:dyDescent="0.35">
      <c r="B11" s="54"/>
      <c r="C11" s="49"/>
      <c r="D11" s="49"/>
      <c r="E11" s="49"/>
      <c r="F11" s="49"/>
      <c r="I11" s="17"/>
      <c r="L11" s="17"/>
      <c r="M11" s="17"/>
      <c r="N11" s="17"/>
      <c r="O11" s="17"/>
      <c r="P11" s="17"/>
      <c r="Q11" s="17"/>
      <c r="R11" s="17"/>
      <c r="S11" s="17"/>
    </row>
    <row r="12" spans="2:19" s="34" customFormat="1" ht="15" customHeight="1" x14ac:dyDescent="0.35">
      <c r="B12" s="54"/>
      <c r="C12" s="49"/>
      <c r="D12" s="49"/>
      <c r="E12" s="49"/>
      <c r="F12" s="49"/>
      <c r="I12" s="17"/>
      <c r="L12" s="17"/>
      <c r="M12" s="17"/>
      <c r="N12" s="17"/>
      <c r="O12" s="17"/>
      <c r="P12" s="17"/>
      <c r="Q12" s="17"/>
      <c r="R12" s="17"/>
      <c r="S12" s="17"/>
    </row>
    <row r="13" spans="2:19" s="34" customFormat="1" ht="15" customHeight="1" x14ac:dyDescent="0.35">
      <c r="B13" s="54"/>
      <c r="C13" s="49"/>
      <c r="D13" s="49"/>
      <c r="E13" s="49"/>
      <c r="F13" s="49"/>
      <c r="I13" s="17"/>
      <c r="L13" s="17"/>
      <c r="M13" s="17"/>
      <c r="N13" s="17"/>
      <c r="O13" s="17"/>
      <c r="P13" s="17"/>
      <c r="Q13" s="17"/>
      <c r="R13" s="17"/>
      <c r="S13" s="17"/>
    </row>
    <row r="14" spans="2:19" s="34" customFormat="1" ht="15" customHeight="1" x14ac:dyDescent="0.35">
      <c r="B14" s="54"/>
      <c r="C14" s="49"/>
      <c r="D14" s="49"/>
      <c r="E14" s="49"/>
      <c r="F14" s="49"/>
      <c r="I14" s="17"/>
      <c r="L14" s="17"/>
      <c r="M14" s="17"/>
      <c r="N14" s="17"/>
      <c r="O14" s="17"/>
      <c r="P14" s="17"/>
      <c r="Q14" s="17"/>
      <c r="R14" s="17"/>
      <c r="S14" s="17"/>
    </row>
    <row r="15" spans="2:19" s="34" customFormat="1" ht="15" customHeight="1" x14ac:dyDescent="0.35">
      <c r="B15" s="54"/>
      <c r="C15" s="49"/>
      <c r="D15" s="49"/>
      <c r="E15" s="49"/>
      <c r="F15" s="49"/>
      <c r="L15" s="17"/>
      <c r="M15" s="17"/>
      <c r="N15" s="17"/>
      <c r="O15" s="17"/>
      <c r="P15" s="17"/>
      <c r="Q15" s="17"/>
      <c r="R15" s="17"/>
      <c r="S15" s="17"/>
    </row>
    <row r="16" spans="2:19" s="34" customFormat="1" ht="15" customHeight="1" x14ac:dyDescent="0.35">
      <c r="B16" s="54"/>
      <c r="C16" s="49"/>
      <c r="D16" s="49"/>
      <c r="E16" s="49"/>
      <c r="F16" s="49"/>
      <c r="L16" s="17"/>
      <c r="M16" s="17"/>
      <c r="N16" s="17"/>
      <c r="O16" s="17"/>
      <c r="P16" s="17"/>
      <c r="Q16" s="17"/>
      <c r="R16" s="17"/>
      <c r="S16" s="17"/>
    </row>
    <row r="17" spans="2:19" s="34" customFormat="1" ht="15" customHeight="1" x14ac:dyDescent="0.35">
      <c r="B17" s="54"/>
      <c r="C17" s="49"/>
      <c r="D17" s="49"/>
      <c r="E17" s="49"/>
      <c r="F17" s="49"/>
      <c r="I17" s="17" t="s">
        <v>169</v>
      </c>
      <c r="J17" s="34" t="s">
        <v>170</v>
      </c>
      <c r="L17" s="17"/>
      <c r="M17" s="17"/>
      <c r="N17" s="17"/>
      <c r="O17" s="17"/>
      <c r="P17" s="17"/>
      <c r="Q17" s="17"/>
      <c r="R17" s="17"/>
      <c r="S17" s="17"/>
    </row>
    <row r="18" spans="2:19" s="34" customFormat="1" ht="15" customHeight="1" x14ac:dyDescent="0.35">
      <c r="B18" s="54"/>
      <c r="C18" s="49"/>
      <c r="D18" s="49"/>
      <c r="E18" s="49"/>
      <c r="F18" s="49"/>
      <c r="I18" s="17" t="s">
        <v>42</v>
      </c>
      <c r="J18" s="34" t="s">
        <v>171</v>
      </c>
      <c r="L18" s="17"/>
      <c r="M18" s="17"/>
      <c r="N18" s="17"/>
      <c r="O18" s="17"/>
      <c r="P18" s="17"/>
      <c r="Q18" s="17"/>
      <c r="R18" s="17"/>
      <c r="S18" s="17"/>
    </row>
    <row r="19" spans="2:19" s="34" customFormat="1" ht="15" customHeight="1" x14ac:dyDescent="0.35">
      <c r="B19" s="54"/>
      <c r="C19" s="49"/>
      <c r="D19" s="49"/>
      <c r="E19" s="49"/>
      <c r="F19" s="49"/>
      <c r="I19" s="17" t="s">
        <v>172</v>
      </c>
      <c r="J19" s="34" t="s">
        <v>173</v>
      </c>
      <c r="L19" s="17"/>
      <c r="M19" s="17"/>
      <c r="N19" s="17"/>
      <c r="O19" s="17"/>
      <c r="P19" s="17"/>
      <c r="Q19" s="17"/>
      <c r="R19" s="17"/>
      <c r="S19" s="17"/>
    </row>
    <row r="20" spans="2:19" s="34" customFormat="1" ht="15" customHeight="1" x14ac:dyDescent="0.35">
      <c r="B20" s="54"/>
      <c r="C20" s="49"/>
      <c r="D20" s="49"/>
      <c r="E20" s="49"/>
      <c r="F20" s="49"/>
      <c r="I20" s="17"/>
      <c r="L20" s="17"/>
      <c r="M20" s="17"/>
      <c r="N20" s="17"/>
      <c r="O20" s="17"/>
      <c r="P20" s="17"/>
      <c r="Q20" s="17"/>
      <c r="R20" s="17"/>
      <c r="S20" s="17"/>
    </row>
    <row r="21" spans="2:19" s="34" customFormat="1" ht="15" customHeight="1" x14ac:dyDescent="0.35">
      <c r="B21" s="54"/>
      <c r="C21" s="49"/>
      <c r="D21" s="49"/>
      <c r="E21" s="49"/>
      <c r="F21" s="49"/>
      <c r="I21" s="17"/>
      <c r="L21" s="17"/>
      <c r="M21" s="17"/>
      <c r="N21" s="17"/>
      <c r="O21" s="17"/>
      <c r="P21" s="17"/>
      <c r="Q21" s="17"/>
      <c r="R21" s="17"/>
      <c r="S21" s="17"/>
    </row>
    <row r="22" spans="2:19" s="34" customFormat="1" ht="15" customHeight="1" x14ac:dyDescent="0.35">
      <c r="B22" s="54"/>
      <c r="C22" s="49"/>
      <c r="D22" s="49"/>
      <c r="E22" s="49"/>
      <c r="F22" s="49"/>
      <c r="I22" s="17"/>
      <c r="L22" s="17"/>
      <c r="M22" s="17"/>
      <c r="N22" s="17"/>
      <c r="O22" s="17"/>
      <c r="P22" s="17"/>
      <c r="Q22" s="17"/>
      <c r="R22" s="17"/>
      <c r="S22" s="17"/>
    </row>
    <row r="23" spans="2:19" s="34" customFormat="1" ht="15" customHeight="1" x14ac:dyDescent="0.35">
      <c r="B23" s="54"/>
      <c r="C23" s="49"/>
      <c r="D23" s="49"/>
      <c r="E23" s="49"/>
      <c r="F23" s="49"/>
      <c r="I23" s="17"/>
      <c r="L23" s="17"/>
      <c r="M23" s="17"/>
      <c r="N23" s="17"/>
      <c r="O23" s="17"/>
      <c r="P23" s="17"/>
      <c r="Q23" s="17"/>
      <c r="R23" s="17"/>
      <c r="S23" s="17"/>
    </row>
    <row r="24" spans="2:19" s="34" customFormat="1" ht="15" customHeight="1" x14ac:dyDescent="0.35">
      <c r="B24" s="54"/>
      <c r="C24" s="49"/>
      <c r="D24" s="49"/>
      <c r="E24" s="49"/>
      <c r="F24" s="49"/>
      <c r="I24" s="17"/>
      <c r="L24" s="17"/>
      <c r="M24" s="17"/>
      <c r="N24" s="17"/>
      <c r="O24" s="17"/>
      <c r="P24" s="17"/>
      <c r="Q24" s="17"/>
      <c r="R24" s="17"/>
      <c r="S24" s="17"/>
    </row>
    <row r="25" spans="2:19" s="34" customFormat="1" ht="15" customHeight="1" x14ac:dyDescent="0.35">
      <c r="B25" s="54"/>
      <c r="C25" s="49"/>
      <c r="D25" s="49"/>
      <c r="E25" s="49"/>
      <c r="F25" s="49"/>
      <c r="I25" s="17"/>
      <c r="L25" s="17"/>
      <c r="M25" s="17"/>
      <c r="N25" s="17"/>
      <c r="O25" s="17"/>
      <c r="P25" s="17"/>
      <c r="Q25" s="17"/>
      <c r="R25" s="17"/>
      <c r="S25" s="17"/>
    </row>
    <row r="26" spans="2:19" s="34" customFormat="1" ht="15" customHeight="1" x14ac:dyDescent="0.35">
      <c r="B26" s="54"/>
      <c r="C26" s="49"/>
      <c r="D26" s="49"/>
      <c r="E26" s="49"/>
      <c r="F26" s="49"/>
      <c r="I26" s="17"/>
      <c r="L26" s="17"/>
      <c r="M26" s="17"/>
      <c r="N26" s="17"/>
      <c r="O26" s="17"/>
      <c r="P26" s="17"/>
      <c r="Q26" s="17"/>
      <c r="R26" s="17"/>
      <c r="S26" s="17"/>
    </row>
    <row r="27" spans="2:19" s="34" customFormat="1" ht="15" customHeight="1" x14ac:dyDescent="0.35">
      <c r="B27" s="54"/>
      <c r="C27" s="49"/>
      <c r="D27" s="49"/>
      <c r="E27" s="49"/>
      <c r="F27" s="49"/>
      <c r="I27" s="17"/>
      <c r="L27" s="17"/>
      <c r="M27" s="17"/>
      <c r="N27" s="17"/>
      <c r="O27" s="17"/>
      <c r="P27" s="17"/>
      <c r="Q27" s="17"/>
      <c r="R27" s="17"/>
      <c r="S27" s="17"/>
    </row>
    <row r="28" spans="2:19" s="34" customFormat="1" ht="15" customHeight="1" x14ac:dyDescent="0.35">
      <c r="B28" s="54"/>
      <c r="C28" s="49"/>
      <c r="D28" s="49"/>
      <c r="E28" s="49"/>
      <c r="F28" s="49"/>
      <c r="I28" s="17"/>
      <c r="L28" s="17"/>
      <c r="M28" s="17"/>
      <c r="N28" s="17"/>
      <c r="O28" s="17"/>
      <c r="P28" s="17"/>
      <c r="Q28" s="17"/>
      <c r="R28" s="17"/>
      <c r="S28" s="17"/>
    </row>
    <row r="29" spans="2:19" s="34" customFormat="1" ht="15" customHeight="1" x14ac:dyDescent="0.35">
      <c r="B29" s="54"/>
      <c r="C29" s="49"/>
      <c r="D29" s="49"/>
      <c r="E29" s="49"/>
      <c r="F29" s="49"/>
      <c r="I29" s="17"/>
      <c r="L29" s="17"/>
      <c r="M29" s="17"/>
      <c r="N29" s="17"/>
      <c r="O29" s="17"/>
      <c r="P29" s="17"/>
      <c r="Q29" s="17"/>
      <c r="R29" s="17"/>
      <c r="S29" s="17"/>
    </row>
    <row r="30" spans="2:19" s="34" customFormat="1" ht="15" customHeight="1" x14ac:dyDescent="0.35">
      <c r="B30" s="54"/>
      <c r="C30" s="49"/>
      <c r="D30" s="49"/>
      <c r="E30" s="49"/>
      <c r="F30" s="49"/>
      <c r="I30" s="17"/>
      <c r="L30" s="17"/>
      <c r="M30" s="17"/>
      <c r="N30" s="17"/>
      <c r="O30" s="17"/>
      <c r="P30" s="17"/>
      <c r="Q30" s="17"/>
      <c r="R30" s="17"/>
      <c r="S30" s="17"/>
    </row>
    <row r="31" spans="2:19" s="34" customFormat="1" ht="15" customHeight="1" x14ac:dyDescent="0.35">
      <c r="B31" s="54"/>
      <c r="C31" s="49"/>
      <c r="D31" s="49"/>
      <c r="E31" s="49"/>
      <c r="F31" s="49"/>
      <c r="I31" s="17"/>
      <c r="L31" s="17"/>
      <c r="M31" s="17"/>
      <c r="N31" s="17"/>
      <c r="O31" s="17"/>
      <c r="P31" s="17"/>
      <c r="Q31" s="17"/>
      <c r="R31" s="17"/>
      <c r="S31" s="17"/>
    </row>
    <row r="32" spans="2:19" s="34" customFormat="1" ht="15" customHeight="1" x14ac:dyDescent="0.35">
      <c r="B32" s="54"/>
      <c r="C32" s="49"/>
      <c r="D32" s="49"/>
      <c r="E32" s="49"/>
      <c r="F32" s="49"/>
      <c r="I32" s="17"/>
      <c r="L32" s="17"/>
      <c r="M32" s="17"/>
      <c r="N32" s="17"/>
      <c r="O32" s="17"/>
      <c r="P32" s="17"/>
      <c r="Q32" s="17"/>
      <c r="R32" s="17"/>
      <c r="S32" s="17"/>
    </row>
    <row r="33" spans="2:19" s="34" customFormat="1" ht="15" customHeight="1" x14ac:dyDescent="0.35">
      <c r="B33" s="54"/>
      <c r="C33" s="49"/>
      <c r="D33" s="49"/>
      <c r="E33" s="49"/>
      <c r="F33" s="49"/>
      <c r="I33" s="17"/>
      <c r="L33" s="17"/>
      <c r="M33" s="17"/>
      <c r="N33" s="17"/>
      <c r="O33" s="17"/>
      <c r="P33" s="17"/>
      <c r="Q33" s="17"/>
      <c r="R33" s="17"/>
      <c r="S33" s="17"/>
    </row>
    <row r="34" spans="2:19" s="34" customFormat="1" ht="15" customHeight="1" x14ac:dyDescent="0.35">
      <c r="B34" s="54"/>
      <c r="C34" s="49"/>
      <c r="D34" s="49"/>
      <c r="E34" s="49"/>
      <c r="F34" s="49"/>
      <c r="I34" s="17"/>
      <c r="L34" s="17"/>
      <c r="M34" s="17"/>
      <c r="N34" s="17"/>
      <c r="O34" s="17"/>
      <c r="P34" s="17"/>
      <c r="Q34" s="17"/>
      <c r="R34" s="17"/>
      <c r="S34" s="17"/>
    </row>
    <row r="35" spans="2:19" s="34" customFormat="1" ht="15" customHeight="1" x14ac:dyDescent="0.35">
      <c r="B35" s="54"/>
      <c r="C35" s="49"/>
      <c r="D35" s="49"/>
      <c r="E35" s="49"/>
      <c r="F35" s="49"/>
      <c r="I35" s="17"/>
      <c r="L35" s="17"/>
      <c r="M35" s="17"/>
      <c r="N35" s="17"/>
      <c r="O35" s="17"/>
      <c r="P35" s="17"/>
      <c r="Q35" s="17"/>
      <c r="R35" s="17"/>
      <c r="S35" s="17"/>
    </row>
    <row r="36" spans="2:19" s="34" customFormat="1" ht="15" customHeight="1" x14ac:dyDescent="0.35">
      <c r="B36" s="54"/>
      <c r="C36" s="49"/>
      <c r="D36" s="49"/>
      <c r="E36" s="49"/>
      <c r="F36" s="49"/>
      <c r="I36" s="17"/>
      <c r="L36" s="17"/>
      <c r="M36" s="17"/>
      <c r="N36" s="17"/>
      <c r="O36" s="17"/>
      <c r="P36" s="17"/>
      <c r="Q36" s="17"/>
      <c r="R36" s="17"/>
      <c r="S36" s="17"/>
    </row>
    <row r="37" spans="2:19" s="34" customFormat="1" ht="15" customHeight="1" x14ac:dyDescent="0.35">
      <c r="B37" s="54"/>
      <c r="C37" s="49"/>
      <c r="D37" s="49"/>
      <c r="E37" s="49"/>
      <c r="F37" s="49"/>
      <c r="I37" s="17"/>
      <c r="L37" s="17"/>
      <c r="M37" s="17"/>
      <c r="N37" s="17"/>
      <c r="O37" s="17"/>
      <c r="P37" s="17"/>
      <c r="Q37" s="17"/>
      <c r="R37" s="17"/>
      <c r="S37" s="17"/>
    </row>
    <row r="38" spans="2:19" s="34" customFormat="1" ht="15" customHeight="1" x14ac:dyDescent="0.35">
      <c r="B38" s="54"/>
      <c r="C38" s="49"/>
      <c r="D38" s="49"/>
      <c r="E38" s="49"/>
      <c r="F38" s="49"/>
      <c r="I38" s="17"/>
      <c r="L38" s="17"/>
      <c r="M38" s="17"/>
      <c r="N38" s="17"/>
      <c r="O38" s="17"/>
      <c r="P38" s="17"/>
      <c r="Q38" s="17"/>
      <c r="R38" s="17"/>
      <c r="S38" s="17"/>
    </row>
    <row r="39" spans="2:19" s="34" customFormat="1" ht="15" customHeight="1" x14ac:dyDescent="0.35">
      <c r="B39" s="54"/>
      <c r="C39" s="49"/>
      <c r="D39" s="49"/>
      <c r="E39" s="49"/>
      <c r="F39" s="49"/>
      <c r="I39" s="17"/>
      <c r="L39" s="17"/>
      <c r="M39" s="17"/>
      <c r="N39" s="17"/>
      <c r="O39" s="17"/>
      <c r="P39" s="17"/>
      <c r="Q39" s="17"/>
      <c r="R39" s="17"/>
      <c r="S39" s="17"/>
    </row>
    <row r="40" spans="2:19" s="34" customFormat="1" ht="15" customHeight="1" x14ac:dyDescent="0.35">
      <c r="B40" s="54"/>
      <c r="C40" s="49"/>
      <c r="D40" s="49"/>
      <c r="E40" s="49"/>
      <c r="F40" s="49"/>
      <c r="I40" s="17"/>
      <c r="L40" s="17"/>
      <c r="M40" s="17"/>
      <c r="N40" s="17"/>
      <c r="O40" s="17"/>
      <c r="P40" s="17"/>
      <c r="Q40" s="17"/>
      <c r="R40" s="17"/>
      <c r="S40" s="17"/>
    </row>
    <row r="41" spans="2:19" s="34" customFormat="1" ht="15" customHeight="1" x14ac:dyDescent="0.35">
      <c r="B41" s="57"/>
      <c r="C41" s="57"/>
      <c r="D41" s="57"/>
      <c r="E41" s="57"/>
      <c r="F41" s="57"/>
      <c r="G41" s="57"/>
      <c r="H41" s="57"/>
      <c r="L41" s="17"/>
      <c r="M41" s="17"/>
      <c r="N41" s="17"/>
      <c r="O41" s="17"/>
      <c r="P41" s="17"/>
      <c r="Q41" s="17"/>
      <c r="R41" s="17"/>
      <c r="S41" s="17"/>
    </row>
    <row r="42" spans="2:19" s="34" customFormat="1" ht="15" customHeight="1" x14ac:dyDescent="0.35">
      <c r="B42" s="57"/>
      <c r="C42" s="57"/>
      <c r="D42" s="57"/>
      <c r="E42" s="57"/>
      <c r="F42" s="57"/>
      <c r="G42" s="57"/>
      <c r="H42" s="57"/>
      <c r="L42" s="17"/>
      <c r="M42" s="17"/>
      <c r="N42" s="17"/>
      <c r="O42" s="17"/>
      <c r="P42" s="17"/>
      <c r="Q42" s="17"/>
      <c r="R42" s="17"/>
      <c r="S42" s="17"/>
    </row>
    <row r="43" spans="2:19" s="34" customFormat="1" ht="15" customHeight="1" x14ac:dyDescent="0.35">
      <c r="B43" s="57"/>
      <c r="C43" s="57"/>
      <c r="D43" s="57"/>
      <c r="E43" s="57"/>
      <c r="F43" s="57"/>
      <c r="G43" s="57"/>
      <c r="H43" s="57"/>
      <c r="L43" s="17"/>
      <c r="M43" s="17"/>
      <c r="N43" s="17"/>
      <c r="O43" s="17"/>
      <c r="P43" s="17"/>
      <c r="Q43" s="17"/>
      <c r="R43" s="17"/>
      <c r="S43" s="17"/>
    </row>
    <row r="44" spans="2:19" s="34" customFormat="1" ht="15" customHeight="1" x14ac:dyDescent="0.35">
      <c r="B44" s="57"/>
      <c r="C44" s="57"/>
      <c r="D44" s="57"/>
      <c r="E44" s="57"/>
      <c r="F44" s="57"/>
      <c r="G44" s="57"/>
      <c r="H44" s="57"/>
      <c r="L44" s="17"/>
      <c r="M44" s="17"/>
      <c r="N44" s="17"/>
      <c r="O44" s="17"/>
      <c r="P44" s="17"/>
      <c r="Q44" s="17"/>
      <c r="R44" s="17"/>
      <c r="S44" s="17"/>
    </row>
    <row r="45" spans="2:19" s="34" customFormat="1" ht="15" customHeight="1" x14ac:dyDescent="0.35">
      <c r="B45" s="54"/>
      <c r="C45" s="49"/>
      <c r="D45" s="49"/>
      <c r="E45" s="49"/>
      <c r="F45" s="49"/>
      <c r="L45" s="17"/>
      <c r="M45" s="17"/>
      <c r="N45" s="17"/>
      <c r="O45" s="17"/>
      <c r="P45" s="17"/>
      <c r="Q45" s="17"/>
      <c r="R45" s="17"/>
      <c r="S45" s="17"/>
    </row>
    <row r="46" spans="2:19" s="34" customFormat="1" ht="15" customHeight="1" x14ac:dyDescent="0.35">
      <c r="B46" s="54"/>
      <c r="C46" s="49"/>
      <c r="D46" s="49"/>
      <c r="E46" s="49"/>
      <c r="F46" s="49"/>
      <c r="L46" s="17"/>
      <c r="M46" s="17"/>
      <c r="N46" s="17"/>
      <c r="O46" s="17"/>
      <c r="P46" s="17"/>
      <c r="Q46" s="17"/>
      <c r="R46" s="17"/>
      <c r="S46" s="17"/>
    </row>
    <row r="47" spans="2:19" s="34" customFormat="1" ht="15" customHeight="1" x14ac:dyDescent="0.35">
      <c r="B47" s="54"/>
      <c r="C47" s="54"/>
      <c r="D47" s="49"/>
      <c r="E47" s="49"/>
      <c r="F47" s="49"/>
      <c r="L47" s="17"/>
      <c r="M47" s="17"/>
      <c r="N47" s="17"/>
      <c r="O47" s="17"/>
      <c r="P47" s="17"/>
      <c r="Q47" s="17"/>
      <c r="R47" s="17"/>
      <c r="S47" s="17"/>
    </row>
    <row r="48" spans="2:19" s="34" customFormat="1" ht="15" customHeight="1" x14ac:dyDescent="0.35">
      <c r="B48" s="54"/>
      <c r="C48" s="54"/>
      <c r="D48" s="49"/>
      <c r="E48" s="49"/>
      <c r="F48" s="49"/>
      <c r="L48" s="17"/>
      <c r="M48" s="17"/>
      <c r="N48" s="17"/>
      <c r="O48" s="17"/>
      <c r="P48" s="17"/>
      <c r="Q48" s="17"/>
      <c r="R48" s="17"/>
      <c r="S48" s="17"/>
    </row>
    <row r="49" spans="2:19" s="34" customFormat="1" ht="15" hidden="1" customHeight="1" x14ac:dyDescent="0.35">
      <c r="B49" s="54"/>
      <c r="C49" s="54"/>
      <c r="D49" s="49"/>
      <c r="E49" s="49"/>
      <c r="F49" s="49"/>
      <c r="L49" s="17"/>
      <c r="M49" s="17"/>
      <c r="N49" s="17"/>
      <c r="O49" s="17"/>
      <c r="P49" s="17"/>
      <c r="Q49" s="17"/>
      <c r="R49" s="17"/>
      <c r="S49" s="17"/>
    </row>
    <row r="50" spans="2:19" s="34" customFormat="1" ht="15" hidden="1" customHeight="1" x14ac:dyDescent="0.35">
      <c r="B50" s="54"/>
      <c r="C50" s="54"/>
      <c r="D50" s="49"/>
      <c r="E50" s="49"/>
      <c r="F50" s="49"/>
      <c r="L50" s="17"/>
      <c r="M50" s="17"/>
      <c r="N50" s="17"/>
      <c r="O50" s="17"/>
      <c r="P50" s="17"/>
      <c r="Q50" s="17"/>
      <c r="R50" s="17"/>
      <c r="S50" s="17"/>
    </row>
    <row r="51" spans="2:19" s="34" customFormat="1" ht="15" hidden="1" customHeight="1" x14ac:dyDescent="0.35">
      <c r="B51" s="55"/>
      <c r="C51" s="49"/>
      <c r="D51" s="49"/>
      <c r="E51" s="49"/>
      <c r="F51" s="49"/>
      <c r="L51" s="17"/>
      <c r="M51" s="17"/>
      <c r="N51" s="17"/>
      <c r="O51" s="17"/>
      <c r="P51" s="17"/>
      <c r="Q51" s="17"/>
      <c r="R51" s="17"/>
      <c r="S51" s="17"/>
    </row>
    <row r="52" spans="2:19" s="34" customFormat="1" ht="15" hidden="1" customHeight="1" x14ac:dyDescent="0.35">
      <c r="B52" s="48"/>
      <c r="L52" s="17"/>
      <c r="M52" s="17"/>
      <c r="N52" s="17"/>
      <c r="O52" s="17"/>
      <c r="P52" s="17"/>
      <c r="Q52" s="17"/>
      <c r="R52" s="17"/>
      <c r="S52" s="17"/>
    </row>
    <row r="53" spans="2:19" s="34" customFormat="1" ht="15" hidden="1" customHeight="1" x14ac:dyDescent="0.35">
      <c r="B53" s="50"/>
      <c r="C53" s="50"/>
      <c r="D53" s="50"/>
      <c r="E53" s="50"/>
      <c r="F53" s="50"/>
      <c r="G53" s="51"/>
      <c r="L53" s="17"/>
      <c r="M53" s="17"/>
      <c r="N53" s="17"/>
      <c r="O53" s="17"/>
      <c r="P53" s="17"/>
      <c r="Q53" s="17"/>
      <c r="R53" s="17"/>
      <c r="S53" s="17"/>
    </row>
    <row r="54" spans="2:19" s="34" customFormat="1" ht="15" hidden="1" customHeight="1" x14ac:dyDescent="0.35">
      <c r="B54" s="52"/>
      <c r="C54" s="53"/>
      <c r="D54" s="53"/>
      <c r="E54" s="53"/>
      <c r="F54" s="53"/>
      <c r="G54" s="56"/>
      <c r="H54" s="50"/>
      <c r="L54" s="17"/>
      <c r="M54" s="17"/>
      <c r="N54" s="17"/>
      <c r="O54" s="17"/>
      <c r="P54" s="17"/>
      <c r="Q54" s="17"/>
      <c r="R54" s="17"/>
    </row>
    <row r="55" spans="2:19" s="34" customFormat="1" ht="15" hidden="1" customHeight="1" x14ac:dyDescent="0.35">
      <c r="B55" s="52"/>
      <c r="C55" s="53"/>
      <c r="D55" s="53"/>
      <c r="E55" s="53"/>
      <c r="F55" s="53"/>
      <c r="G55" s="56"/>
      <c r="H55" s="56"/>
      <c r="L55" s="17"/>
      <c r="M55" s="17"/>
      <c r="N55" s="17"/>
      <c r="O55" s="17"/>
      <c r="P55" s="17"/>
      <c r="Q55" s="17"/>
      <c r="R55" s="17"/>
    </row>
    <row r="56" spans="2:19" s="34" customFormat="1" ht="15" hidden="1" customHeight="1" x14ac:dyDescent="0.35">
      <c r="B56" s="52"/>
      <c r="C56" s="53"/>
      <c r="D56" s="53"/>
      <c r="E56" s="53"/>
      <c r="F56" s="53"/>
      <c r="G56" s="56"/>
      <c r="H56" s="56"/>
      <c r="L56" s="17"/>
      <c r="M56" s="17"/>
      <c r="N56" s="17"/>
      <c r="O56" s="17"/>
      <c r="P56" s="17"/>
      <c r="Q56" s="17"/>
      <c r="R56" s="17"/>
    </row>
    <row r="57" spans="2:19" s="34" customFormat="1" ht="15" hidden="1" customHeight="1" x14ac:dyDescent="0.35">
      <c r="B57" s="52"/>
      <c r="C57" s="53"/>
      <c r="D57" s="53"/>
      <c r="E57" s="53"/>
      <c r="F57" s="53"/>
      <c r="G57" s="56"/>
      <c r="H57" s="56"/>
      <c r="L57" s="17"/>
      <c r="M57" s="17"/>
      <c r="N57" s="17"/>
      <c r="O57" s="17"/>
      <c r="P57" s="17"/>
      <c r="Q57" s="17"/>
      <c r="R57" s="17"/>
    </row>
    <row r="58" spans="2:19" s="34" customFormat="1" ht="15" hidden="1" customHeight="1" x14ac:dyDescent="0.35">
      <c r="B58" s="52"/>
      <c r="C58" s="53"/>
      <c r="D58" s="53"/>
      <c r="E58" s="53"/>
      <c r="F58" s="53"/>
      <c r="G58" s="56"/>
      <c r="H58" s="56"/>
      <c r="L58" s="17"/>
      <c r="M58" s="17"/>
      <c r="N58" s="17"/>
      <c r="O58" s="17"/>
      <c r="P58" s="17"/>
      <c r="Q58" s="17"/>
      <c r="R58" s="17"/>
    </row>
    <row r="59" spans="2:19" s="34" customFormat="1" ht="15" hidden="1" customHeight="1" x14ac:dyDescent="0.35">
      <c r="B59" s="52"/>
      <c r="C59" s="53"/>
      <c r="D59" s="53"/>
      <c r="E59" s="53"/>
      <c r="F59" s="53"/>
      <c r="G59" s="56"/>
      <c r="H59" s="56"/>
      <c r="L59" s="17"/>
      <c r="M59" s="17"/>
      <c r="N59" s="17"/>
      <c r="O59" s="17"/>
      <c r="P59" s="17"/>
      <c r="Q59" s="17"/>
      <c r="R59" s="17"/>
    </row>
    <row r="60" spans="2:19" s="34" customFormat="1" ht="15" hidden="1" customHeight="1" x14ac:dyDescent="0.35">
      <c r="B60" s="52"/>
      <c r="C60" s="53"/>
      <c r="D60" s="53"/>
      <c r="E60" s="53"/>
      <c r="F60" s="53"/>
      <c r="G60" s="56"/>
      <c r="H60" s="56"/>
      <c r="L60" s="17"/>
      <c r="M60" s="17"/>
      <c r="N60" s="17"/>
      <c r="O60" s="17"/>
      <c r="P60" s="17"/>
      <c r="Q60" s="17"/>
      <c r="R60" s="17"/>
    </row>
    <row r="61" spans="2:19" s="34" customFormat="1" ht="15" hidden="1" customHeight="1" x14ac:dyDescent="0.35">
      <c r="B61" s="52"/>
      <c r="C61" s="53"/>
      <c r="D61" s="53"/>
      <c r="E61" s="53"/>
      <c r="F61" s="53"/>
      <c r="G61" s="56"/>
      <c r="H61" s="56"/>
      <c r="L61" s="17"/>
      <c r="M61" s="17"/>
      <c r="N61" s="17"/>
      <c r="O61" s="17"/>
      <c r="P61" s="17"/>
      <c r="Q61" s="17"/>
      <c r="R61" s="17"/>
    </row>
    <row r="62" spans="2:19" s="34" customFormat="1" ht="15" hidden="1" customHeight="1" x14ac:dyDescent="0.35">
      <c r="B62" s="52"/>
      <c r="C62" s="53"/>
      <c r="D62" s="53"/>
      <c r="E62" s="53"/>
      <c r="F62" s="53"/>
      <c r="G62" s="56"/>
      <c r="H62" s="56"/>
      <c r="L62" s="17"/>
      <c r="M62" s="17"/>
      <c r="N62" s="17"/>
      <c r="O62" s="17"/>
      <c r="P62" s="17"/>
      <c r="Q62" s="17"/>
      <c r="R62" s="17"/>
    </row>
    <row r="63" spans="2:19" s="34" customFormat="1" ht="15" hidden="1" customHeight="1" x14ac:dyDescent="0.35">
      <c r="B63" s="52"/>
      <c r="C63" s="53"/>
      <c r="D63" s="53"/>
      <c r="E63" s="53"/>
      <c r="F63" s="53"/>
      <c r="G63" s="56"/>
      <c r="H63" s="56"/>
      <c r="L63" s="17"/>
      <c r="M63" s="17"/>
      <c r="N63" s="17"/>
      <c r="O63" s="17"/>
      <c r="P63" s="17"/>
      <c r="Q63" s="17"/>
      <c r="R63" s="17"/>
    </row>
    <row r="64" spans="2:19" s="34" customFormat="1" ht="15" hidden="1" customHeight="1" x14ac:dyDescent="0.35">
      <c r="B64" s="52"/>
      <c r="C64" s="53"/>
      <c r="D64" s="53"/>
      <c r="E64" s="53"/>
      <c r="F64" s="53"/>
      <c r="G64" s="56"/>
      <c r="H64" s="56"/>
      <c r="L64" s="17"/>
      <c r="M64" s="17"/>
      <c r="N64" s="17"/>
      <c r="O64" s="17"/>
      <c r="P64" s="17"/>
      <c r="Q64" s="17"/>
      <c r="R64" s="17"/>
    </row>
    <row r="65" spans="2:18" s="34" customFormat="1" ht="15" hidden="1" customHeight="1" x14ac:dyDescent="0.35">
      <c r="B65" s="52"/>
      <c r="C65" s="53"/>
      <c r="D65" s="53"/>
      <c r="E65" s="53"/>
      <c r="F65" s="53"/>
      <c r="G65" s="56"/>
      <c r="H65" s="56"/>
      <c r="L65" s="17"/>
      <c r="M65" s="17"/>
      <c r="N65" s="17"/>
      <c r="O65" s="17"/>
      <c r="P65" s="17"/>
      <c r="Q65" s="17"/>
      <c r="R65" s="17"/>
    </row>
    <row r="66" spans="2:18" s="34" customFormat="1" ht="15" hidden="1" customHeight="1" x14ac:dyDescent="0.35">
      <c r="B66" s="52"/>
      <c r="C66" s="53"/>
      <c r="D66" s="53"/>
      <c r="E66" s="53"/>
      <c r="F66" s="53"/>
      <c r="G66" s="56"/>
      <c r="H66" s="56"/>
      <c r="L66" s="17"/>
      <c r="M66" s="17"/>
      <c r="N66" s="17"/>
      <c r="O66" s="17"/>
      <c r="P66" s="17"/>
      <c r="Q66" s="17"/>
      <c r="R66" s="17"/>
    </row>
    <row r="67" spans="2:18" s="34" customFormat="1" ht="15" hidden="1" customHeight="1" x14ac:dyDescent="0.35">
      <c r="B67" s="52"/>
      <c r="C67" s="53"/>
      <c r="D67" s="53"/>
      <c r="E67" s="53"/>
      <c r="F67" s="53"/>
      <c r="G67" s="56"/>
      <c r="H67" s="56"/>
      <c r="L67" s="17"/>
      <c r="M67" s="17"/>
      <c r="N67" s="17"/>
      <c r="O67" s="17"/>
      <c r="P67" s="17"/>
      <c r="Q67" s="17"/>
      <c r="R67" s="17"/>
    </row>
    <row r="68" spans="2:18" s="34" customFormat="1" ht="15" hidden="1" customHeight="1" x14ac:dyDescent="0.35">
      <c r="B68" s="52"/>
      <c r="C68" s="53"/>
      <c r="D68" s="53"/>
      <c r="E68" s="53"/>
      <c r="F68" s="53"/>
      <c r="G68" s="56"/>
      <c r="H68" s="56"/>
      <c r="L68" s="17"/>
      <c r="M68" s="17"/>
      <c r="N68" s="17"/>
      <c r="O68" s="17"/>
      <c r="P68" s="17"/>
      <c r="Q68" s="17"/>
      <c r="R68" s="17"/>
    </row>
    <row r="69" spans="2:18" s="34" customFormat="1" ht="15" hidden="1" customHeight="1" x14ac:dyDescent="0.35">
      <c r="B69" s="52"/>
      <c r="C69" s="53"/>
      <c r="D69" s="53"/>
      <c r="E69" s="53"/>
      <c r="F69" s="53"/>
      <c r="G69" s="56"/>
      <c r="H69" s="56"/>
      <c r="L69" s="17"/>
      <c r="M69" s="17"/>
      <c r="N69" s="17"/>
      <c r="O69" s="17"/>
      <c r="P69" s="17"/>
      <c r="Q69" s="17"/>
      <c r="R69" s="17"/>
    </row>
    <row r="70" spans="2:18" s="34" customFormat="1" ht="15" hidden="1" customHeight="1" x14ac:dyDescent="0.35">
      <c r="B70" s="52"/>
      <c r="C70" s="53"/>
      <c r="D70" s="53"/>
      <c r="E70" s="53"/>
      <c r="F70" s="53"/>
      <c r="G70" s="56"/>
      <c r="H70" s="56"/>
      <c r="L70" s="17"/>
      <c r="M70" s="17"/>
      <c r="N70" s="17"/>
      <c r="O70" s="17"/>
      <c r="P70" s="17"/>
      <c r="Q70" s="17"/>
      <c r="R70" s="17"/>
    </row>
    <row r="71" spans="2:18" s="34" customFormat="1" ht="15" hidden="1" customHeight="1" x14ac:dyDescent="0.35">
      <c r="B71" s="52"/>
      <c r="C71" s="53"/>
      <c r="D71" s="53"/>
      <c r="E71" s="53"/>
      <c r="F71" s="53"/>
      <c r="G71" s="56"/>
      <c r="H71" s="56"/>
      <c r="L71" s="17"/>
      <c r="M71" s="17"/>
      <c r="N71" s="17"/>
      <c r="O71" s="17"/>
      <c r="P71" s="17"/>
      <c r="Q71" s="17"/>
      <c r="R71" s="17"/>
    </row>
    <row r="72" spans="2:18" s="34" customFormat="1" ht="15" hidden="1" customHeight="1" x14ac:dyDescent="0.35">
      <c r="B72" s="52"/>
      <c r="C72" s="53"/>
      <c r="D72" s="53"/>
      <c r="E72" s="53"/>
      <c r="F72" s="53"/>
      <c r="G72" s="56"/>
      <c r="H72" s="56"/>
      <c r="L72" s="17"/>
      <c r="M72" s="17"/>
      <c r="N72" s="17"/>
      <c r="O72" s="17"/>
      <c r="P72" s="17"/>
      <c r="Q72" s="17"/>
      <c r="R72" s="17"/>
    </row>
    <row r="73" spans="2:18" s="34" customFormat="1" ht="15" hidden="1" customHeight="1" x14ac:dyDescent="0.35">
      <c r="B73" s="52"/>
      <c r="C73" s="53"/>
      <c r="D73" s="53"/>
      <c r="E73" s="53"/>
      <c r="F73" s="53"/>
      <c r="G73" s="56"/>
      <c r="H73" s="56"/>
      <c r="L73" s="17"/>
      <c r="M73" s="17"/>
      <c r="N73" s="17"/>
      <c r="O73" s="17"/>
      <c r="P73" s="17"/>
      <c r="Q73" s="17"/>
      <c r="R73" s="17"/>
    </row>
    <row r="74" spans="2:18" s="34" customFormat="1" ht="15" hidden="1" customHeight="1" x14ac:dyDescent="0.35">
      <c r="B74" s="52"/>
      <c r="C74" s="53"/>
      <c r="D74" s="53"/>
      <c r="E74" s="53"/>
      <c r="F74" s="53"/>
      <c r="G74" s="56"/>
      <c r="H74" s="56"/>
      <c r="L74" s="17"/>
      <c r="M74" s="17"/>
      <c r="N74" s="17"/>
      <c r="O74" s="17"/>
      <c r="P74" s="17"/>
      <c r="Q74" s="17"/>
      <c r="R74" s="17"/>
    </row>
    <row r="75" spans="2:18" s="34" customFormat="1" ht="15" hidden="1" customHeight="1" x14ac:dyDescent="0.35">
      <c r="B75" s="52"/>
      <c r="C75" s="53"/>
      <c r="D75" s="53"/>
      <c r="E75" s="53"/>
      <c r="F75" s="53"/>
      <c r="G75" s="56"/>
      <c r="H75" s="56"/>
      <c r="L75" s="17"/>
      <c r="M75" s="17"/>
      <c r="N75" s="17"/>
      <c r="O75" s="17"/>
      <c r="P75" s="17"/>
      <c r="Q75" s="17"/>
      <c r="R75" s="17"/>
    </row>
    <row r="76" spans="2:18" s="34" customFormat="1" ht="15" hidden="1" customHeight="1" x14ac:dyDescent="0.35">
      <c r="B76" s="52"/>
      <c r="C76" s="53"/>
      <c r="D76" s="53"/>
      <c r="E76" s="53"/>
      <c r="F76" s="53"/>
      <c r="G76" s="56"/>
      <c r="H76" s="56"/>
      <c r="L76" s="17"/>
      <c r="M76" s="17"/>
      <c r="N76" s="17"/>
      <c r="O76" s="17"/>
      <c r="P76" s="17"/>
      <c r="Q76" s="17"/>
      <c r="R76" s="17"/>
    </row>
    <row r="77" spans="2:18" s="34" customFormat="1" ht="15" hidden="1" customHeight="1" x14ac:dyDescent="0.35">
      <c r="B77" s="52"/>
      <c r="C77" s="53"/>
      <c r="D77" s="53"/>
      <c r="E77" s="53"/>
      <c r="F77" s="53"/>
      <c r="G77" s="56"/>
      <c r="H77" s="56"/>
      <c r="L77" s="17"/>
      <c r="M77" s="17"/>
      <c r="N77" s="17"/>
      <c r="O77" s="17"/>
      <c r="P77" s="17"/>
      <c r="Q77" s="17"/>
      <c r="R77" s="17"/>
    </row>
    <row r="78" spans="2:18" s="34" customFormat="1" ht="15" hidden="1" customHeight="1" x14ac:dyDescent="0.35">
      <c r="B78" s="52"/>
      <c r="C78" s="53"/>
      <c r="D78" s="53"/>
      <c r="E78" s="53"/>
      <c r="F78" s="53"/>
      <c r="G78" s="56"/>
      <c r="H78" s="56"/>
      <c r="L78" s="17"/>
      <c r="M78" s="17"/>
      <c r="N78" s="17"/>
      <c r="O78" s="17"/>
      <c r="P78" s="17"/>
      <c r="Q78" s="17"/>
      <c r="R78" s="17"/>
    </row>
    <row r="79" spans="2:18" s="34" customFormat="1" ht="15" hidden="1" customHeight="1" x14ac:dyDescent="0.35">
      <c r="B79" s="52"/>
      <c r="C79" s="53"/>
      <c r="D79" s="53"/>
      <c r="E79" s="53"/>
      <c r="F79" s="53"/>
      <c r="G79" s="56"/>
      <c r="H79" s="56"/>
      <c r="L79" s="17"/>
      <c r="M79" s="17"/>
      <c r="N79" s="17"/>
      <c r="O79" s="17"/>
      <c r="P79" s="17"/>
      <c r="Q79" s="17"/>
      <c r="R79" s="17"/>
    </row>
    <row r="80" spans="2:18" s="34" customFormat="1" ht="15" hidden="1" customHeight="1" x14ac:dyDescent="0.35">
      <c r="B80" s="52"/>
      <c r="C80" s="53"/>
      <c r="D80" s="53"/>
      <c r="E80" s="53"/>
      <c r="F80" s="53"/>
      <c r="G80" s="56"/>
      <c r="H80" s="56"/>
      <c r="L80" s="17"/>
      <c r="M80" s="17"/>
      <c r="N80" s="17"/>
      <c r="O80" s="17"/>
      <c r="P80" s="17"/>
      <c r="Q80" s="17"/>
      <c r="R80" s="17"/>
    </row>
    <row r="81" spans="2:19" s="34" customFormat="1" ht="15" hidden="1" customHeight="1" x14ac:dyDescent="0.35">
      <c r="B81" s="52"/>
      <c r="C81" s="53"/>
      <c r="D81" s="53"/>
      <c r="E81" s="53"/>
      <c r="F81" s="53"/>
      <c r="G81" s="56"/>
      <c r="H81" s="56"/>
      <c r="L81" s="17"/>
      <c r="M81" s="17"/>
      <c r="N81" s="17"/>
      <c r="O81" s="17"/>
      <c r="P81" s="17"/>
      <c r="Q81" s="17"/>
      <c r="R81" s="17"/>
    </row>
    <row r="82" spans="2:19" s="34" customFormat="1" ht="15" hidden="1" customHeight="1" x14ac:dyDescent="0.35">
      <c r="B82" s="52"/>
      <c r="C82" s="53"/>
      <c r="D82" s="53"/>
      <c r="E82" s="53"/>
      <c r="F82" s="53"/>
      <c r="G82" s="56"/>
      <c r="H82" s="56"/>
      <c r="L82" s="17"/>
      <c r="M82" s="17"/>
      <c r="N82" s="17"/>
      <c r="O82" s="17"/>
      <c r="P82" s="17"/>
      <c r="Q82" s="17"/>
      <c r="R82" s="17"/>
    </row>
    <row r="83" spans="2:19" s="34" customFormat="1" ht="15" hidden="1" customHeight="1" x14ac:dyDescent="0.35">
      <c r="B83" s="52"/>
      <c r="C83" s="53"/>
      <c r="D83" s="53"/>
      <c r="E83" s="53"/>
      <c r="F83" s="53"/>
      <c r="G83" s="56"/>
      <c r="H83" s="56"/>
      <c r="L83" s="17"/>
      <c r="M83" s="17"/>
      <c r="N83" s="17"/>
      <c r="O83" s="17"/>
      <c r="P83" s="17"/>
      <c r="Q83" s="17"/>
      <c r="R83" s="17"/>
    </row>
    <row r="84" spans="2:19" s="34" customFormat="1" ht="15" hidden="1" customHeight="1" x14ac:dyDescent="0.35">
      <c r="B84" s="52"/>
      <c r="C84" s="53"/>
      <c r="D84" s="53"/>
      <c r="E84" s="53"/>
      <c r="F84" s="53"/>
      <c r="G84" s="56"/>
      <c r="H84" s="56"/>
      <c r="L84" s="17"/>
      <c r="M84" s="17"/>
      <c r="N84" s="17"/>
      <c r="O84" s="17"/>
      <c r="P84" s="17"/>
      <c r="Q84" s="17"/>
      <c r="R84" s="17"/>
      <c r="S84" s="17"/>
    </row>
    <row r="85" spans="2:19" s="34" customFormat="1" ht="15" hidden="1" customHeight="1" x14ac:dyDescent="0.35">
      <c r="B85" s="52"/>
      <c r="C85" s="53"/>
      <c r="D85" s="53"/>
      <c r="E85" s="53"/>
      <c r="F85" s="53"/>
      <c r="G85" s="56"/>
      <c r="H85" s="56"/>
      <c r="L85" s="17"/>
      <c r="M85" s="17"/>
      <c r="N85" s="17"/>
      <c r="O85" s="17"/>
      <c r="P85" s="17"/>
      <c r="Q85" s="17"/>
      <c r="R85" s="17"/>
      <c r="S85" s="17"/>
    </row>
    <row r="86" spans="2:19" s="34" customFormat="1" ht="15" hidden="1" customHeight="1" x14ac:dyDescent="0.35">
      <c r="B86" s="52"/>
      <c r="C86" s="53"/>
      <c r="D86" s="53"/>
      <c r="E86" s="53"/>
      <c r="F86" s="53"/>
      <c r="G86" s="56"/>
      <c r="H86" s="56"/>
      <c r="L86" s="17"/>
      <c r="M86" s="17"/>
      <c r="N86" s="17"/>
      <c r="O86" s="17"/>
      <c r="P86" s="17"/>
      <c r="Q86" s="17"/>
      <c r="R86" s="17"/>
      <c r="S86" s="17"/>
    </row>
    <row r="87" spans="2:19" s="34" customFormat="1" ht="15" hidden="1" customHeight="1" x14ac:dyDescent="0.35">
      <c r="B87" s="52"/>
      <c r="C87" s="53"/>
      <c r="D87" s="53"/>
      <c r="E87" s="53"/>
      <c r="F87" s="53"/>
      <c r="G87" s="56"/>
      <c r="H87" s="56"/>
      <c r="L87" s="17"/>
      <c r="M87" s="17"/>
      <c r="N87" s="17"/>
      <c r="O87" s="17"/>
      <c r="P87" s="17"/>
      <c r="Q87" s="17"/>
      <c r="R87" s="17"/>
      <c r="S87" s="17"/>
    </row>
    <row r="88" spans="2:19" s="34" customFormat="1" ht="15" hidden="1" customHeight="1" x14ac:dyDescent="0.35">
      <c r="B88" s="52"/>
      <c r="C88" s="53"/>
      <c r="D88" s="53"/>
      <c r="E88" s="53"/>
      <c r="F88" s="53"/>
      <c r="G88" s="56"/>
      <c r="H88" s="56"/>
      <c r="L88" s="17"/>
      <c r="M88" s="17"/>
      <c r="N88" s="17"/>
      <c r="O88" s="17"/>
      <c r="P88" s="17"/>
      <c r="Q88" s="17"/>
      <c r="R88" s="17"/>
      <c r="S88" s="17"/>
    </row>
    <row r="89" spans="2:19" s="34" customFormat="1" ht="15" hidden="1" customHeight="1" x14ac:dyDescent="0.35">
      <c r="B89" s="52"/>
      <c r="C89" s="53"/>
      <c r="D89" s="53"/>
      <c r="E89" s="53"/>
      <c r="F89" s="53"/>
      <c r="G89" s="56"/>
      <c r="H89" s="56"/>
      <c r="L89" s="17"/>
      <c r="M89" s="17"/>
      <c r="N89" s="17"/>
      <c r="O89" s="17"/>
      <c r="P89" s="17"/>
      <c r="Q89" s="17"/>
      <c r="R89" s="17"/>
      <c r="S89" s="17"/>
    </row>
    <row r="90" spans="2:19" s="34" customFormat="1" ht="15" hidden="1" customHeight="1" x14ac:dyDescent="0.35">
      <c r="B90" s="52"/>
      <c r="C90" s="53"/>
      <c r="D90" s="53"/>
      <c r="E90" s="53"/>
      <c r="F90" s="53"/>
      <c r="G90" s="56"/>
      <c r="H90" s="56"/>
      <c r="L90" s="17"/>
      <c r="M90" s="17"/>
      <c r="N90" s="17"/>
      <c r="O90" s="17"/>
      <c r="P90" s="17"/>
      <c r="Q90" s="17"/>
      <c r="R90" s="17"/>
      <c r="S90" s="17"/>
    </row>
    <row r="91" spans="2:19" s="34" customFormat="1" ht="15" hidden="1" customHeight="1" x14ac:dyDescent="0.35">
      <c r="B91" s="52"/>
      <c r="C91" s="53"/>
      <c r="D91" s="53"/>
      <c r="E91" s="53"/>
      <c r="F91" s="53"/>
      <c r="G91" s="56"/>
      <c r="H91" s="56"/>
      <c r="L91" s="17"/>
      <c r="M91" s="17"/>
      <c r="N91" s="17"/>
      <c r="O91" s="17"/>
      <c r="P91" s="17"/>
      <c r="Q91" s="17"/>
      <c r="R91" s="17"/>
      <c r="S91" s="17"/>
    </row>
    <row r="92" spans="2:19" s="34" customFormat="1" ht="15" hidden="1" customHeight="1" x14ac:dyDescent="0.35">
      <c r="B92" s="52"/>
      <c r="C92" s="53"/>
      <c r="D92" s="53"/>
      <c r="E92" s="53"/>
      <c r="F92" s="53"/>
      <c r="G92" s="56"/>
      <c r="H92" s="56"/>
      <c r="L92" s="17"/>
      <c r="M92" s="17"/>
      <c r="N92" s="17"/>
      <c r="O92" s="17"/>
      <c r="P92" s="17"/>
      <c r="Q92" s="17"/>
      <c r="R92" s="17"/>
      <c r="S92" s="17"/>
    </row>
    <row r="93" spans="2:19" s="34" customFormat="1" ht="15" hidden="1" customHeight="1" x14ac:dyDescent="0.35">
      <c r="B93" s="52"/>
      <c r="C93" s="53"/>
      <c r="D93" s="53"/>
      <c r="E93" s="53"/>
      <c r="F93" s="53"/>
      <c r="G93" s="56"/>
      <c r="H93" s="56"/>
      <c r="L93" s="17"/>
      <c r="M93" s="17"/>
      <c r="N93" s="17"/>
      <c r="O93" s="17"/>
      <c r="P93" s="17"/>
      <c r="Q93" s="17"/>
      <c r="R93" s="17"/>
      <c r="S93" s="17"/>
    </row>
    <row r="94" spans="2:19" s="34" customFormat="1" ht="15" hidden="1" customHeight="1" x14ac:dyDescent="0.35">
      <c r="B94" s="52"/>
      <c r="C94" s="53"/>
      <c r="D94" s="53"/>
      <c r="E94" s="53"/>
      <c r="F94" s="53"/>
      <c r="G94" s="56"/>
      <c r="H94" s="56"/>
      <c r="L94" s="17"/>
      <c r="M94" s="17"/>
      <c r="N94" s="17"/>
      <c r="O94" s="17"/>
      <c r="P94" s="17"/>
      <c r="Q94" s="17"/>
      <c r="R94" s="17"/>
      <c r="S94" s="17"/>
    </row>
    <row r="95" spans="2:19" s="34" customFormat="1" ht="15" hidden="1" customHeight="1" x14ac:dyDescent="0.35">
      <c r="B95" s="52"/>
      <c r="C95" s="53"/>
      <c r="D95" s="53"/>
      <c r="E95" s="53"/>
      <c r="F95" s="53"/>
      <c r="G95" s="56"/>
      <c r="H95" s="56"/>
      <c r="L95" s="17"/>
      <c r="M95" s="17"/>
      <c r="N95" s="17"/>
      <c r="O95" s="17"/>
      <c r="P95" s="17"/>
      <c r="Q95" s="17"/>
      <c r="R95" s="17"/>
      <c r="S95" s="17"/>
    </row>
    <row r="96" spans="2:19" s="34" customFormat="1" ht="15" hidden="1" customHeight="1" x14ac:dyDescent="0.35">
      <c r="B96" s="52"/>
      <c r="C96" s="53"/>
      <c r="D96" s="53"/>
      <c r="E96" s="53"/>
      <c r="F96" s="53"/>
      <c r="G96" s="56"/>
      <c r="H96" s="56"/>
      <c r="L96" s="17"/>
      <c r="M96" s="17"/>
      <c r="N96" s="17"/>
      <c r="O96" s="17"/>
      <c r="P96" s="17"/>
      <c r="Q96" s="17"/>
      <c r="R96" s="17"/>
      <c r="S96" s="17"/>
    </row>
    <row r="97" spans="2:19" s="34" customFormat="1" ht="15" hidden="1" customHeight="1" x14ac:dyDescent="0.35">
      <c r="B97" s="55"/>
      <c r="C97" s="49"/>
      <c r="D97" s="49"/>
      <c r="E97" s="49"/>
      <c r="F97" s="49"/>
      <c r="H97" s="56"/>
      <c r="L97" s="17"/>
      <c r="M97" s="17"/>
      <c r="N97" s="17"/>
      <c r="O97" s="17"/>
      <c r="P97" s="17"/>
      <c r="Q97" s="17"/>
      <c r="R97" s="17"/>
      <c r="S97" s="17"/>
    </row>
    <row r="98" spans="2:19" s="34" customFormat="1" ht="15" hidden="1" customHeight="1" x14ac:dyDescent="0.35">
      <c r="L98" s="17"/>
      <c r="M98" s="17"/>
      <c r="N98" s="17"/>
      <c r="O98" s="17"/>
      <c r="P98" s="17"/>
      <c r="Q98" s="17"/>
      <c r="R98" s="17"/>
      <c r="S98" s="17"/>
    </row>
    <row r="99" spans="2:19" s="34" customFormat="1" ht="15" hidden="1" customHeight="1" x14ac:dyDescent="0.35">
      <c r="B99" s="55"/>
      <c r="C99" s="49"/>
      <c r="D99" s="49"/>
      <c r="E99" s="49"/>
      <c r="F99" s="49"/>
      <c r="L99" s="17"/>
      <c r="M99" s="17"/>
      <c r="N99" s="17"/>
      <c r="O99" s="17"/>
      <c r="P99" s="17"/>
      <c r="Q99" s="17"/>
      <c r="R99" s="17"/>
      <c r="S99" s="17"/>
    </row>
    <row r="100" spans="2:19" s="34" customFormat="1" ht="15" hidden="1" customHeight="1" x14ac:dyDescent="0.35">
      <c r="B100" s="55"/>
      <c r="C100" s="49"/>
      <c r="D100" s="49"/>
      <c r="E100" s="49"/>
      <c r="F100" s="49"/>
      <c r="L100" s="17"/>
      <c r="M100" s="17"/>
      <c r="N100" s="17"/>
      <c r="O100" s="17"/>
      <c r="P100" s="17"/>
      <c r="Q100" s="17"/>
      <c r="R100" s="17"/>
      <c r="S100" s="17"/>
    </row>
    <row r="101" spans="2:19" s="34" customFormat="1" ht="15" hidden="1" customHeight="1" x14ac:dyDescent="0.35">
      <c r="L101" s="17"/>
      <c r="M101" s="17"/>
      <c r="N101" s="17"/>
      <c r="O101" s="17"/>
      <c r="P101" s="17"/>
      <c r="Q101" s="17"/>
      <c r="R101" s="17"/>
      <c r="S101" s="17"/>
    </row>
    <row r="102" spans="2:19" s="34" customFormat="1" ht="15" hidden="1" customHeight="1" x14ac:dyDescent="0.35"/>
    <row r="103" spans="2:19" s="34" customFormat="1" ht="15" hidden="1" customHeight="1" x14ac:dyDescent="0.35"/>
    <row r="104" spans="2:19" s="34" customFormat="1" ht="15" hidden="1" customHeight="1" x14ac:dyDescent="0.35"/>
    <row r="105" spans="2:19" s="34" customFormat="1" ht="15" hidden="1" customHeight="1" x14ac:dyDescent="0.35"/>
    <row r="106" spans="2:19" s="34" customFormat="1" ht="15" hidden="1" customHeight="1" x14ac:dyDescent="0.35"/>
    <row r="107" spans="2:19" s="34" customFormat="1" ht="15" hidden="1" customHeight="1" x14ac:dyDescent="0.35"/>
    <row r="108" spans="2:19" s="34" customFormat="1" ht="15" hidden="1" customHeight="1" x14ac:dyDescent="0.35"/>
    <row r="109" spans="2:19" s="34" customFormat="1" ht="15" hidden="1" customHeight="1" x14ac:dyDescent="0.35"/>
    <row r="110" spans="2:19" s="34" customFormat="1" ht="15" hidden="1" customHeight="1" x14ac:dyDescent="0.35"/>
    <row r="111" spans="2:19" s="34" customFormat="1" ht="15" hidden="1" customHeight="1" x14ac:dyDescent="0.35"/>
    <row r="112" spans="2:19" s="34" customFormat="1" ht="15" hidden="1" customHeight="1" x14ac:dyDescent="0.35"/>
    <row r="113" s="34" customFormat="1" ht="15" hidden="1" customHeight="1" x14ac:dyDescent="0.35"/>
    <row r="114" s="34" customFormat="1" ht="15" hidden="1" customHeight="1" x14ac:dyDescent="0.35"/>
    <row r="115" s="34" customFormat="1" ht="15" hidden="1" customHeight="1" x14ac:dyDescent="0.35"/>
    <row r="116" s="34" customFormat="1" ht="15" hidden="1" customHeight="1" x14ac:dyDescent="0.35"/>
    <row r="117" s="34" customFormat="1" ht="15" hidden="1" customHeight="1" x14ac:dyDescent="0.35"/>
    <row r="118" s="34" customFormat="1" ht="15" hidden="1" customHeight="1" x14ac:dyDescent="0.35"/>
    <row r="119" s="34" customFormat="1" ht="15" hidden="1" customHeight="1" x14ac:dyDescent="0.35"/>
    <row r="120" s="34" customFormat="1" ht="15" hidden="1" customHeight="1" x14ac:dyDescent="0.35"/>
    <row r="121" s="34" customFormat="1" ht="15" hidden="1" customHeight="1" x14ac:dyDescent="0.35"/>
    <row r="122" s="34" customFormat="1" ht="15" hidden="1" customHeight="1" x14ac:dyDescent="0.35"/>
    <row r="123" s="34" customFormat="1" ht="15" hidden="1" customHeight="1" x14ac:dyDescent="0.35"/>
    <row r="124" s="34" customFormat="1" ht="15" hidden="1" customHeight="1" x14ac:dyDescent="0.35"/>
    <row r="125" s="34" customFormat="1" ht="15" hidden="1" customHeight="1" x14ac:dyDescent="0.35"/>
    <row r="126" s="34" customFormat="1" ht="15" hidden="1" customHeight="1" x14ac:dyDescent="0.35"/>
    <row r="127" s="34" customFormat="1" ht="15" hidden="1" customHeight="1" x14ac:dyDescent="0.35"/>
    <row r="128" s="34" customFormat="1" ht="15" hidden="1" customHeight="1" x14ac:dyDescent="0.35"/>
    <row r="129" s="34" customFormat="1" ht="15" hidden="1" customHeight="1" x14ac:dyDescent="0.35"/>
    <row r="130" s="34" customFormat="1" ht="15" hidden="1" customHeight="1" x14ac:dyDescent="0.35"/>
    <row r="131" s="34" customFormat="1" ht="15" hidden="1" customHeight="1" x14ac:dyDescent="0.35"/>
    <row r="132" s="34" customFormat="1" ht="15" hidden="1" customHeight="1" x14ac:dyDescent="0.35"/>
    <row r="133" s="34" customFormat="1" ht="15" hidden="1" customHeight="1" x14ac:dyDescent="0.35"/>
    <row r="134" s="34" customFormat="1" ht="15" hidden="1" customHeight="1" x14ac:dyDescent="0.35"/>
    <row r="135" s="34" customFormat="1" ht="15" hidden="1" customHeight="1" x14ac:dyDescent="0.35"/>
    <row r="136" s="34" customFormat="1" ht="15" hidden="1" customHeight="1" x14ac:dyDescent="0.35"/>
    <row r="137" s="34" customFormat="1" ht="15" hidden="1" customHeight="1" x14ac:dyDescent="0.35"/>
    <row r="138" s="34" customFormat="1" ht="15" hidden="1" customHeight="1" x14ac:dyDescent="0.35"/>
    <row r="139" s="34" customFormat="1" ht="15" hidden="1" customHeight="1" x14ac:dyDescent="0.35"/>
    <row r="140" s="34" customFormat="1" ht="15" hidden="1" customHeight="1" x14ac:dyDescent="0.35"/>
    <row r="141" s="34" customFormat="1" ht="15" hidden="1" customHeight="1" x14ac:dyDescent="0.35"/>
    <row r="142" s="34" customFormat="1" ht="15" hidden="1" customHeight="1" x14ac:dyDescent="0.35"/>
    <row r="143" s="34" customFormat="1" ht="15" hidden="1" customHeight="1" x14ac:dyDescent="0.35"/>
    <row r="144" s="34" customFormat="1" ht="15" hidden="1" customHeight="1" x14ac:dyDescent="0.35"/>
    <row r="145" s="34" customFormat="1" ht="15" hidden="1" customHeight="1" x14ac:dyDescent="0.35"/>
    <row r="146" s="34" customFormat="1" ht="15" hidden="1" customHeight="1" x14ac:dyDescent="0.35"/>
    <row r="147" s="34" customFormat="1" ht="15" hidden="1" customHeight="1" x14ac:dyDescent="0.35"/>
    <row r="148" s="34" customFormat="1" ht="15" hidden="1" customHeight="1" x14ac:dyDescent="0.35"/>
    <row r="149" s="34" customFormat="1" ht="15" hidden="1" customHeight="1" x14ac:dyDescent="0.35"/>
    <row r="150" s="34" customFormat="1" ht="15" hidden="1" customHeight="1" x14ac:dyDescent="0.35"/>
    <row r="151" s="34" customFormat="1" ht="15" hidden="1" customHeight="1" x14ac:dyDescent="0.35"/>
    <row r="152" s="34" customFormat="1" ht="15" hidden="1" customHeight="1" x14ac:dyDescent="0.35"/>
    <row r="153" s="34" customFormat="1" ht="15" hidden="1" customHeight="1" x14ac:dyDescent="0.35"/>
    <row r="154" s="34" customFormat="1" ht="15" hidden="1" customHeight="1" x14ac:dyDescent="0.35"/>
    <row r="155" s="34" customFormat="1" ht="15" hidden="1" customHeight="1" x14ac:dyDescent="0.35"/>
    <row r="156" s="34" customFormat="1" ht="15" hidden="1" customHeight="1" x14ac:dyDescent="0.35"/>
    <row r="157" s="34" customFormat="1" ht="15" hidden="1" customHeight="1" x14ac:dyDescent="0.35"/>
    <row r="158" s="34" customFormat="1" ht="15" hidden="1" customHeight="1" x14ac:dyDescent="0.35"/>
    <row r="159" s="34" customFormat="1" ht="15" hidden="1" customHeight="1" x14ac:dyDescent="0.35"/>
    <row r="160" s="34" customFormat="1" ht="15" hidden="1" customHeight="1" x14ac:dyDescent="0.35"/>
    <row r="161" s="34" customFormat="1" ht="15" hidden="1" customHeight="1" x14ac:dyDescent="0.35"/>
    <row r="162" s="34" customFormat="1" ht="15" hidden="1" customHeight="1" x14ac:dyDescent="0.35"/>
    <row r="163" s="34" customFormat="1" ht="15" hidden="1" customHeight="1" x14ac:dyDescent="0.35"/>
    <row r="164" s="34" customFormat="1" ht="15" hidden="1" customHeight="1" x14ac:dyDescent="0.35"/>
    <row r="165" s="34" customFormat="1" ht="15" hidden="1" customHeight="1" x14ac:dyDescent="0.35"/>
    <row r="166" s="34" customFormat="1" ht="15" hidden="1" customHeight="1" x14ac:dyDescent="0.35"/>
    <row r="167" s="34" customFormat="1" ht="15" hidden="1" customHeight="1" x14ac:dyDescent="0.35"/>
    <row r="168" s="34" customFormat="1" ht="15" hidden="1" customHeight="1" x14ac:dyDescent="0.35"/>
    <row r="169" s="34" customFormat="1" ht="15" hidden="1" customHeight="1" x14ac:dyDescent="0.35"/>
    <row r="170" s="34" customFormat="1" ht="15" hidden="1" customHeight="1" x14ac:dyDescent="0.35"/>
    <row r="171" s="34" customFormat="1" ht="15" hidden="1" customHeight="1" x14ac:dyDescent="0.35"/>
    <row r="172" s="34" customFormat="1" ht="15" hidden="1" customHeight="1" x14ac:dyDescent="0.35"/>
    <row r="173" s="34" customFormat="1" ht="15" hidden="1" customHeight="1" x14ac:dyDescent="0.35"/>
    <row r="174" s="34" customFormat="1" ht="15" hidden="1" customHeight="1" x14ac:dyDescent="0.35"/>
    <row r="175" s="34" customFormat="1" ht="15" hidden="1" customHeight="1" x14ac:dyDescent="0.35"/>
    <row r="176" s="34" customFormat="1" ht="15" hidden="1" customHeight="1" x14ac:dyDescent="0.35"/>
    <row r="177" s="34" customFormat="1" ht="15" hidden="1" customHeight="1" x14ac:dyDescent="0.35"/>
    <row r="178" s="34" customFormat="1" ht="15" hidden="1" customHeight="1" x14ac:dyDescent="0.35"/>
    <row r="179" s="34" customFormat="1" ht="15" hidden="1" customHeight="1" x14ac:dyDescent="0.35"/>
    <row r="180" s="34" customFormat="1" ht="15" hidden="1" customHeight="1" x14ac:dyDescent="0.35"/>
    <row r="181" s="34" customFormat="1" ht="15" hidden="1" customHeight="1" x14ac:dyDescent="0.35"/>
    <row r="182" s="34" customFormat="1" ht="15" hidden="1" customHeight="1" x14ac:dyDescent="0.35"/>
    <row r="183" s="34" customFormat="1" ht="15" hidden="1" customHeight="1" x14ac:dyDescent="0.35"/>
    <row r="184" s="34" customFormat="1" ht="15" hidden="1" customHeight="1" x14ac:dyDescent="0.35"/>
    <row r="185" s="34" customFormat="1" ht="15" hidden="1" customHeight="1" x14ac:dyDescent="0.35"/>
    <row r="186" s="34" customFormat="1" ht="15" hidden="1" customHeight="1" x14ac:dyDescent="0.35"/>
    <row r="187" s="34" customFormat="1" ht="15" hidden="1" customHeight="1" x14ac:dyDescent="0.35"/>
    <row r="188" s="34" customFormat="1" ht="15" hidden="1" customHeight="1" x14ac:dyDescent="0.35"/>
    <row r="189" s="34" customFormat="1" ht="15" hidden="1" customHeight="1" x14ac:dyDescent="0.35"/>
    <row r="190" s="34" customFormat="1" ht="15" hidden="1" customHeight="1" x14ac:dyDescent="0.35"/>
    <row r="191" s="34" customFormat="1" ht="15" hidden="1" customHeight="1" x14ac:dyDescent="0.35"/>
    <row r="192" s="34" customFormat="1" ht="15" hidden="1" customHeight="1" x14ac:dyDescent="0.35"/>
    <row r="193" s="34" customFormat="1" ht="15" hidden="1" customHeight="1" x14ac:dyDescent="0.35"/>
    <row r="194" s="34" customFormat="1" ht="15" hidden="1" customHeight="1" x14ac:dyDescent="0.35"/>
    <row r="195" s="34" customFormat="1" ht="15" hidden="1" customHeight="1" x14ac:dyDescent="0.35"/>
    <row r="196" s="34" customFormat="1" ht="15" hidden="1" customHeight="1" x14ac:dyDescent="0.35"/>
    <row r="197" s="34" customFormat="1" ht="15" hidden="1" customHeight="1" x14ac:dyDescent="0.35"/>
    <row r="198" s="34" customFormat="1" ht="15" hidden="1" customHeight="1" x14ac:dyDescent="0.35"/>
    <row r="199" s="34" customFormat="1" ht="15" hidden="1" customHeight="1" x14ac:dyDescent="0.35"/>
    <row r="200" s="34" customFormat="1" ht="15" hidden="1" customHeight="1" x14ac:dyDescent="0.35"/>
    <row r="201" s="34" customFormat="1" ht="15" hidden="1" customHeight="1" x14ac:dyDescent="0.35"/>
    <row r="202" s="34" customFormat="1" ht="15" hidden="1" customHeight="1" x14ac:dyDescent="0.35"/>
    <row r="203" s="34" customFormat="1" ht="15" hidden="1" customHeight="1" x14ac:dyDescent="0.35"/>
    <row r="204" s="34" customFormat="1" ht="15" hidden="1" customHeight="1" x14ac:dyDescent="0.35"/>
    <row r="205" s="34" customFormat="1" ht="15" hidden="1" customHeight="1" x14ac:dyDescent="0.35"/>
    <row r="206" s="34" customFormat="1" ht="15" hidden="1" customHeight="1" x14ac:dyDescent="0.35"/>
    <row r="207" s="34" customFormat="1" ht="15" hidden="1" customHeight="1" x14ac:dyDescent="0.35"/>
    <row r="208" s="34" customFormat="1" ht="15" hidden="1" customHeight="1" x14ac:dyDescent="0.35"/>
    <row r="209" s="34" customFormat="1" ht="15" hidden="1" customHeight="1" x14ac:dyDescent="0.35"/>
    <row r="210" s="34" customFormat="1" ht="15" hidden="1" customHeight="1" x14ac:dyDescent="0.35"/>
    <row r="211" s="34" customFormat="1" ht="15" hidden="1" customHeight="1" x14ac:dyDescent="0.35"/>
    <row r="212" s="34" customFormat="1" ht="15" hidden="1" customHeight="1" x14ac:dyDescent="0.35"/>
    <row r="213" s="34" customFormat="1" ht="15" hidden="1" customHeight="1" x14ac:dyDescent="0.35"/>
    <row r="214" s="34" customFormat="1" ht="15" hidden="1" customHeight="1" x14ac:dyDescent="0.35"/>
    <row r="215" s="34" customFormat="1" ht="15" hidden="1" customHeight="1" x14ac:dyDescent="0.35"/>
    <row r="216" s="34" customFormat="1" ht="15" hidden="1" customHeight="1" x14ac:dyDescent="0.35"/>
    <row r="217" s="34" customFormat="1" ht="15" hidden="1" customHeight="1" x14ac:dyDescent="0.35"/>
    <row r="218" s="34" customFormat="1" ht="15" hidden="1" customHeight="1" x14ac:dyDescent="0.35"/>
    <row r="219" s="34" customFormat="1" ht="15" hidden="1" customHeight="1" x14ac:dyDescent="0.35"/>
    <row r="220" s="34" customFormat="1" ht="15" hidden="1" customHeight="1" x14ac:dyDescent="0.35"/>
    <row r="221" s="34" customFormat="1" ht="15" hidden="1" customHeight="1" x14ac:dyDescent="0.35"/>
    <row r="222" s="34" customFormat="1" ht="15" hidden="1" customHeight="1" x14ac:dyDescent="0.35"/>
    <row r="223" s="34" customFormat="1" ht="15" hidden="1" customHeight="1" x14ac:dyDescent="0.35"/>
    <row r="224" s="34" customFormat="1" ht="15" hidden="1" customHeight="1" x14ac:dyDescent="0.35"/>
    <row r="225" s="34" customFormat="1" ht="15" hidden="1" customHeight="1" x14ac:dyDescent="0.35"/>
    <row r="226" s="34" customFormat="1" ht="15" hidden="1" customHeight="1" x14ac:dyDescent="0.35"/>
    <row r="227" s="34" customFormat="1" ht="15" hidden="1" customHeight="1" x14ac:dyDescent="0.35"/>
    <row r="228" s="34" customFormat="1" ht="15" hidden="1" customHeight="1" x14ac:dyDescent="0.35"/>
    <row r="229" s="34" customFormat="1" ht="15" hidden="1" customHeight="1" x14ac:dyDescent="0.35"/>
    <row r="230" s="34" customFormat="1" ht="15" hidden="1" customHeight="1" x14ac:dyDescent="0.35"/>
    <row r="231" s="34" customFormat="1" ht="15" hidden="1" customHeight="1" x14ac:dyDescent="0.35"/>
    <row r="232" s="34" customFormat="1" ht="15" hidden="1" customHeight="1" x14ac:dyDescent="0.35"/>
    <row r="233" s="34" customFormat="1" ht="15" hidden="1" customHeight="1" x14ac:dyDescent="0.35"/>
    <row r="234" s="34" customFormat="1" ht="15" hidden="1" customHeight="1" x14ac:dyDescent="0.35"/>
    <row r="235" s="34" customFormat="1" ht="15" hidden="1" customHeight="1" x14ac:dyDescent="0.35"/>
    <row r="236" s="34" customFormat="1" ht="15" hidden="1" customHeight="1" x14ac:dyDescent="0.35"/>
    <row r="237" s="34" customFormat="1" ht="15" hidden="1" customHeight="1" x14ac:dyDescent="0.35"/>
    <row r="238" s="34" customFormat="1" ht="15" hidden="1" customHeight="1" x14ac:dyDescent="0.35"/>
    <row r="239" s="34" customFormat="1" ht="15" hidden="1" customHeight="1" x14ac:dyDescent="0.35"/>
    <row r="240" s="34" customFormat="1" ht="15" hidden="1" customHeight="1" x14ac:dyDescent="0.35"/>
    <row r="241" s="34" customFormat="1" ht="15" hidden="1" customHeight="1" x14ac:dyDescent="0.35"/>
    <row r="242" s="34" customFormat="1" ht="15" hidden="1" customHeight="1" x14ac:dyDescent="0.35"/>
    <row r="243" s="34" customFormat="1" ht="15" hidden="1" customHeight="1" x14ac:dyDescent="0.35"/>
    <row r="244" s="34" customFormat="1" ht="15" hidden="1" customHeight="1" x14ac:dyDescent="0.35"/>
    <row r="245" s="34" customFormat="1" ht="15" hidden="1" customHeight="1" x14ac:dyDescent="0.35"/>
    <row r="246" s="34" customFormat="1" ht="15" hidden="1" customHeight="1" x14ac:dyDescent="0.35"/>
    <row r="247" s="34" customFormat="1" ht="15" hidden="1" customHeight="1" x14ac:dyDescent="0.35"/>
    <row r="248" s="34" customFormat="1" ht="15" hidden="1" customHeight="1" x14ac:dyDescent="0.35"/>
    <row r="249" s="34" customFormat="1" ht="15" hidden="1" customHeight="1" x14ac:dyDescent="0.35"/>
    <row r="250" s="34" customFormat="1" ht="15" hidden="1" customHeight="1" x14ac:dyDescent="0.35"/>
    <row r="251" s="34" customFormat="1" ht="15" hidden="1" customHeight="1" x14ac:dyDescent="0.35"/>
    <row r="252" s="34" customFormat="1" ht="15" hidden="1" customHeight="1" x14ac:dyDescent="0.35"/>
    <row r="253" s="34" customFormat="1" ht="15" hidden="1" customHeight="1" x14ac:dyDescent="0.35"/>
    <row r="254" s="34" customFormat="1" ht="15" hidden="1" customHeight="1" x14ac:dyDescent="0.35"/>
    <row r="255" s="34" customFormat="1" ht="15" hidden="1" customHeight="1" x14ac:dyDescent="0.35"/>
    <row r="256" s="34" customFormat="1" ht="15" hidden="1" customHeight="1" x14ac:dyDescent="0.35"/>
    <row r="257" s="34" customFormat="1" ht="15" hidden="1" customHeight="1" x14ac:dyDescent="0.35"/>
    <row r="258" s="34" customFormat="1" ht="15" hidden="1" customHeight="1" x14ac:dyDescent="0.35"/>
    <row r="259" s="34" customFormat="1" ht="15" hidden="1" customHeight="1" x14ac:dyDescent="0.35"/>
    <row r="260" s="34" customFormat="1" ht="15" hidden="1" customHeight="1" x14ac:dyDescent="0.35"/>
    <row r="261" s="34" customFormat="1" ht="15" hidden="1" customHeight="1" x14ac:dyDescent="0.35"/>
    <row r="262" s="34" customFormat="1" ht="15" hidden="1" customHeight="1" x14ac:dyDescent="0.35"/>
    <row r="263" s="34" customFormat="1" ht="15" hidden="1" customHeight="1" x14ac:dyDescent="0.35"/>
    <row r="264" s="34" customFormat="1" ht="15" hidden="1" customHeight="1" x14ac:dyDescent="0.35"/>
    <row r="265" s="34" customFormat="1" ht="15" hidden="1" customHeight="1" x14ac:dyDescent="0.35"/>
    <row r="266" s="34" customFormat="1" ht="15" hidden="1" customHeight="1" x14ac:dyDescent="0.35"/>
    <row r="267" s="34" customFormat="1" ht="15" hidden="1" customHeight="1" x14ac:dyDescent="0.35"/>
    <row r="268" s="34" customFormat="1" ht="15" hidden="1" customHeight="1" x14ac:dyDescent="0.35"/>
    <row r="269" s="34" customFormat="1" ht="15" hidden="1" customHeight="1" x14ac:dyDescent="0.35"/>
    <row r="270" s="34" customFormat="1" ht="15" hidden="1" customHeight="1" x14ac:dyDescent="0.35"/>
    <row r="271" s="34" customFormat="1" ht="15" hidden="1" customHeight="1" x14ac:dyDescent="0.35"/>
    <row r="272" s="34" customFormat="1" ht="15" hidden="1" customHeight="1" x14ac:dyDescent="0.35"/>
    <row r="273" s="34" customFormat="1" ht="15" hidden="1" customHeight="1" x14ac:dyDescent="0.35"/>
    <row r="274" s="34" customFormat="1" ht="15" hidden="1" customHeight="1" x14ac:dyDescent="0.35"/>
    <row r="275" s="34" customFormat="1" ht="15" hidden="1" customHeight="1" x14ac:dyDescent="0.35"/>
    <row r="276" s="34" customFormat="1" ht="15" hidden="1" customHeight="1" x14ac:dyDescent="0.35"/>
    <row r="277" s="34" customFormat="1" ht="15" hidden="1" customHeight="1" x14ac:dyDescent="0.35"/>
    <row r="278" s="34" customFormat="1" ht="15" hidden="1" customHeight="1" x14ac:dyDescent="0.35"/>
    <row r="279" s="34" customFormat="1" ht="15" hidden="1" customHeight="1" x14ac:dyDescent="0.35"/>
    <row r="280" s="34" customFormat="1" ht="15" hidden="1" customHeight="1" x14ac:dyDescent="0.35"/>
    <row r="281" s="34" customFormat="1" ht="15" hidden="1" customHeight="1" x14ac:dyDescent="0.35"/>
    <row r="282" s="34" customFormat="1" ht="15" hidden="1" customHeight="1" x14ac:dyDescent="0.35"/>
    <row r="283" s="34" customFormat="1" ht="15" hidden="1" customHeight="1" x14ac:dyDescent="0.35"/>
    <row r="284" s="34" customFormat="1" ht="15" hidden="1" customHeight="1" x14ac:dyDescent="0.35"/>
    <row r="285" s="34" customFormat="1" ht="15" hidden="1" customHeight="1" x14ac:dyDescent="0.35"/>
    <row r="286" s="34" customFormat="1" ht="15" hidden="1" customHeight="1" x14ac:dyDescent="0.35"/>
    <row r="287" s="34" customFormat="1" ht="15" hidden="1" customHeight="1" x14ac:dyDescent="0.35"/>
    <row r="288" s="34" customFormat="1" ht="15" hidden="1" customHeight="1" x14ac:dyDescent="0.35"/>
    <row r="289" s="34" customFormat="1" ht="15" hidden="1" customHeight="1" x14ac:dyDescent="0.35"/>
    <row r="290" s="34" customFormat="1" ht="15" hidden="1" customHeight="1" x14ac:dyDescent="0.35"/>
    <row r="291" s="34" customFormat="1" ht="15" hidden="1" customHeight="1" x14ac:dyDescent="0.35"/>
    <row r="292" s="34" customFormat="1" ht="15" hidden="1" customHeight="1" x14ac:dyDescent="0.35"/>
    <row r="293" s="34" customFormat="1" ht="15" hidden="1" customHeight="1" x14ac:dyDescent="0.35"/>
    <row r="294" s="34" customFormat="1" ht="15" hidden="1" customHeight="1" x14ac:dyDescent="0.35"/>
    <row r="295" s="34" customFormat="1" ht="15" hidden="1" customHeight="1" x14ac:dyDescent="0.35"/>
    <row r="296" s="34" customFormat="1" ht="15" hidden="1" customHeight="1" x14ac:dyDescent="0.35"/>
    <row r="297" s="34" customFormat="1" ht="15" hidden="1" customHeight="1" x14ac:dyDescent="0.35"/>
    <row r="298" s="34" customFormat="1" ht="15" hidden="1" customHeight="1" x14ac:dyDescent="0.35"/>
    <row r="299" s="34" customFormat="1" ht="15" hidden="1" customHeight="1" x14ac:dyDescent="0.35"/>
    <row r="300" s="34" customFormat="1" ht="15" hidden="1" customHeight="1" x14ac:dyDescent="0.35"/>
    <row r="301" s="34" customFormat="1" ht="15" hidden="1" customHeight="1" x14ac:dyDescent="0.35"/>
    <row r="302" s="34" customFormat="1" ht="15" hidden="1" customHeight="1" x14ac:dyDescent="0.35"/>
    <row r="303" s="34" customFormat="1" ht="15" hidden="1" customHeight="1" x14ac:dyDescent="0.35"/>
    <row r="304" s="34" customFormat="1" ht="15" hidden="1" customHeight="1" x14ac:dyDescent="0.35"/>
    <row r="305" s="34" customFormat="1" ht="15" hidden="1" customHeight="1" x14ac:dyDescent="0.35"/>
    <row r="306" s="34" customFormat="1" ht="15" hidden="1" customHeight="1" x14ac:dyDescent="0.35"/>
    <row r="307" s="34" customFormat="1" ht="15" hidden="1" customHeight="1" x14ac:dyDescent="0.35"/>
    <row r="308" s="34" customFormat="1" ht="15" hidden="1" customHeight="1" x14ac:dyDescent="0.35"/>
    <row r="309" s="34" customFormat="1" ht="15" hidden="1" customHeight="1" x14ac:dyDescent="0.35"/>
    <row r="310" s="34" customFormat="1" ht="15" hidden="1" customHeight="1" x14ac:dyDescent="0.35"/>
    <row r="311" s="34" customFormat="1" ht="15" hidden="1" customHeight="1" x14ac:dyDescent="0.35"/>
    <row r="312" s="34" customFormat="1" ht="15" hidden="1" customHeight="1" x14ac:dyDescent="0.35"/>
    <row r="313" s="34" customFormat="1" ht="15" hidden="1" customHeight="1" x14ac:dyDescent="0.35"/>
    <row r="314" s="34" customFormat="1" ht="15" hidden="1" customHeight="1" x14ac:dyDescent="0.35"/>
    <row r="315" s="34" customFormat="1" ht="15" hidden="1" customHeight="1" x14ac:dyDescent="0.35"/>
    <row r="316" s="34" customFormat="1" ht="15" hidden="1" customHeight="1" x14ac:dyDescent="0.35"/>
    <row r="317" s="34" customFormat="1" ht="15" hidden="1" customHeight="1" x14ac:dyDescent="0.35"/>
    <row r="318" s="34" customFormat="1" ht="15" hidden="1" customHeight="1" x14ac:dyDescent="0.35"/>
    <row r="319" s="34" customFormat="1" ht="15" hidden="1" customHeight="1" x14ac:dyDescent="0.35"/>
    <row r="320" s="34" customFormat="1" ht="15" hidden="1" customHeight="1" x14ac:dyDescent="0.35"/>
    <row r="321" s="34" customFormat="1" ht="15" hidden="1" customHeight="1" x14ac:dyDescent="0.35"/>
    <row r="322" s="34" customFormat="1" ht="15" hidden="1" customHeight="1" x14ac:dyDescent="0.35"/>
    <row r="323" s="34" customFormat="1" ht="15" hidden="1" customHeight="1" x14ac:dyDescent="0.35"/>
    <row r="324" s="34" customFormat="1" ht="15" hidden="1" customHeight="1" x14ac:dyDescent="0.35"/>
    <row r="325" s="34" customFormat="1" ht="15" hidden="1" customHeight="1" x14ac:dyDescent="0.35"/>
    <row r="326" s="34" customFormat="1" ht="15" hidden="1" customHeight="1" x14ac:dyDescent="0.35"/>
    <row r="327" s="34" customFormat="1" ht="15" hidden="1" customHeight="1" x14ac:dyDescent="0.35"/>
    <row r="328" s="34" customFormat="1" ht="15" hidden="1" customHeight="1" x14ac:dyDescent="0.35"/>
    <row r="329" s="34" customFormat="1" ht="15" hidden="1" customHeight="1" x14ac:dyDescent="0.35"/>
    <row r="330" s="34" customFormat="1" ht="15" hidden="1" customHeight="1" x14ac:dyDescent="0.35"/>
    <row r="331" s="34" customFormat="1" ht="15" hidden="1" customHeight="1" x14ac:dyDescent="0.35"/>
    <row r="332" s="34" customFormat="1" ht="15" hidden="1" customHeight="1" x14ac:dyDescent="0.35"/>
    <row r="333" s="34" customFormat="1" ht="15" hidden="1" customHeight="1" x14ac:dyDescent="0.35"/>
    <row r="334" s="34" customFormat="1" ht="15" hidden="1" customHeight="1" x14ac:dyDescent="0.35"/>
    <row r="335" s="34" customFormat="1" ht="15" hidden="1" customHeight="1" x14ac:dyDescent="0.35"/>
    <row r="336" s="34" customFormat="1" ht="15" hidden="1" customHeight="1" x14ac:dyDescent="0.35"/>
    <row r="337" s="34" customFormat="1" ht="15" hidden="1" customHeight="1" x14ac:dyDescent="0.35"/>
    <row r="338" s="34" customFormat="1" ht="15" hidden="1" customHeight="1" x14ac:dyDescent="0.35"/>
    <row r="339" s="34" customFormat="1" ht="15" hidden="1" customHeight="1" x14ac:dyDescent="0.35"/>
    <row r="340" s="34" customFormat="1" ht="15" hidden="1" customHeight="1" x14ac:dyDescent="0.35"/>
    <row r="341" s="34" customFormat="1" ht="15" hidden="1" customHeight="1" x14ac:dyDescent="0.35"/>
    <row r="342" s="34" customFormat="1" ht="15" hidden="1" customHeight="1" x14ac:dyDescent="0.35"/>
    <row r="343" s="34" customFormat="1" ht="15" hidden="1" customHeight="1" x14ac:dyDescent="0.35"/>
    <row r="344" s="34" customFormat="1" ht="15" hidden="1" customHeight="1" x14ac:dyDescent="0.35"/>
    <row r="345" s="34" customFormat="1" ht="15" hidden="1" customHeight="1" x14ac:dyDescent="0.35"/>
    <row r="346" s="34" customFormat="1" ht="15" hidden="1" customHeight="1" x14ac:dyDescent="0.35"/>
    <row r="347" s="34" customFormat="1" ht="15" hidden="1" customHeight="1" x14ac:dyDescent="0.35"/>
    <row r="348" s="34" customFormat="1" ht="15" hidden="1" customHeight="1" x14ac:dyDescent="0.35"/>
    <row r="349" s="34" customFormat="1" ht="15" hidden="1" customHeight="1" x14ac:dyDescent="0.35"/>
    <row r="350" s="34" customFormat="1" ht="15" hidden="1" customHeight="1" x14ac:dyDescent="0.35"/>
    <row r="351" s="34" customFormat="1" ht="15" hidden="1" customHeight="1" x14ac:dyDescent="0.35"/>
    <row r="352" s="34" customFormat="1" ht="15" hidden="1" customHeight="1" x14ac:dyDescent="0.35"/>
    <row r="353" s="34" customFormat="1" ht="15" hidden="1" customHeight="1" x14ac:dyDescent="0.35"/>
    <row r="354" s="34" customFormat="1" ht="15" hidden="1" customHeight="1" x14ac:dyDescent="0.35"/>
    <row r="355" s="34" customFormat="1" ht="15" hidden="1" customHeight="1" x14ac:dyDescent="0.35"/>
    <row r="356" s="34" customFormat="1" ht="15" hidden="1" customHeight="1" x14ac:dyDescent="0.35"/>
    <row r="357" s="34" customFormat="1" ht="15" hidden="1" customHeight="1" x14ac:dyDescent="0.35"/>
    <row r="358" s="34" customFormat="1" ht="15" hidden="1" customHeight="1" x14ac:dyDescent="0.35"/>
    <row r="359" s="34" customFormat="1" ht="15" hidden="1" customHeight="1" x14ac:dyDescent="0.35"/>
    <row r="360" s="34" customFormat="1" ht="15" hidden="1" customHeight="1" x14ac:dyDescent="0.35"/>
    <row r="361" s="34" customFormat="1" ht="15" hidden="1" customHeight="1" x14ac:dyDescent="0.35"/>
    <row r="362" s="34" customFormat="1" ht="15" hidden="1" customHeight="1" x14ac:dyDescent="0.35"/>
    <row r="363" s="34" customFormat="1" ht="15" hidden="1" customHeight="1" x14ac:dyDescent="0.35"/>
    <row r="364" s="34" customFormat="1" ht="15" hidden="1" customHeight="1" x14ac:dyDescent="0.35"/>
    <row r="365" s="34" customFormat="1" ht="15" hidden="1" customHeight="1" x14ac:dyDescent="0.35"/>
    <row r="366" s="34" customFormat="1" ht="15" hidden="1" customHeight="1" x14ac:dyDescent="0.35"/>
    <row r="367" s="34" customFormat="1" ht="15" hidden="1" customHeight="1" x14ac:dyDescent="0.35"/>
    <row r="368" s="34" customFormat="1" ht="15" hidden="1" customHeight="1" x14ac:dyDescent="0.35"/>
    <row r="369" s="34" customFormat="1" ht="15" hidden="1" customHeight="1" x14ac:dyDescent="0.35"/>
    <row r="370" s="34" customFormat="1" ht="15" hidden="1" customHeight="1" x14ac:dyDescent="0.35"/>
    <row r="371" s="34" customFormat="1" ht="15" hidden="1" customHeight="1" x14ac:dyDescent="0.35"/>
    <row r="372" s="34" customFormat="1" ht="15" hidden="1" customHeight="1" x14ac:dyDescent="0.35"/>
    <row r="373" s="34" customFormat="1" ht="15" hidden="1" customHeight="1" x14ac:dyDescent="0.35"/>
    <row r="374" s="34" customFormat="1" ht="15" hidden="1" customHeight="1" x14ac:dyDescent="0.35"/>
    <row r="375" s="34" customFormat="1" ht="15" hidden="1" customHeight="1" x14ac:dyDescent="0.35"/>
    <row r="376" s="34" customFormat="1" ht="15" hidden="1" customHeight="1" x14ac:dyDescent="0.35"/>
    <row r="377" s="34" customFormat="1" ht="15" hidden="1" customHeight="1" x14ac:dyDescent="0.35"/>
    <row r="378" s="34" customFormat="1" ht="15" hidden="1" customHeight="1" x14ac:dyDescent="0.35"/>
    <row r="379" s="34" customFormat="1" ht="15" hidden="1" customHeight="1" x14ac:dyDescent="0.35"/>
    <row r="380" s="34" customFormat="1" ht="15" hidden="1" customHeight="1" x14ac:dyDescent="0.35"/>
    <row r="381" s="34" customFormat="1" ht="15" hidden="1" customHeight="1" x14ac:dyDescent="0.35"/>
    <row r="382" s="34" customFormat="1" ht="15" hidden="1" customHeight="1" x14ac:dyDescent="0.35"/>
    <row r="383" s="34" customFormat="1" ht="15" hidden="1" customHeight="1" x14ac:dyDescent="0.35"/>
    <row r="384" s="34" customFormat="1" ht="15" hidden="1" customHeight="1" x14ac:dyDescent="0.35"/>
    <row r="385" s="34" customFormat="1" ht="15" hidden="1" customHeight="1" x14ac:dyDescent="0.35"/>
    <row r="386" s="34" customFormat="1" ht="15" hidden="1" customHeight="1" x14ac:dyDescent="0.35"/>
    <row r="387" s="34" customFormat="1" ht="15" hidden="1" customHeight="1" x14ac:dyDescent="0.35"/>
    <row r="388" s="34" customFormat="1" ht="15" hidden="1" customHeight="1" x14ac:dyDescent="0.35"/>
    <row r="389" s="34" customFormat="1" ht="15" hidden="1" customHeight="1" x14ac:dyDescent="0.35"/>
    <row r="390" s="34" customFormat="1" ht="15" hidden="1" customHeight="1" x14ac:dyDescent="0.35"/>
    <row r="391" s="34" customFormat="1" ht="15" hidden="1" customHeight="1" x14ac:dyDescent="0.35"/>
    <row r="392" s="34" customFormat="1" ht="15" hidden="1" customHeight="1" x14ac:dyDescent="0.35"/>
    <row r="393" s="34" customFormat="1" ht="15" hidden="1" customHeight="1" x14ac:dyDescent="0.35"/>
    <row r="394" s="34" customFormat="1" ht="15" hidden="1" customHeight="1" x14ac:dyDescent="0.35"/>
    <row r="395" s="34" customFormat="1" ht="15" hidden="1" customHeight="1" x14ac:dyDescent="0.35"/>
    <row r="396" s="34" customFormat="1" ht="15" hidden="1" customHeight="1" x14ac:dyDescent="0.35"/>
    <row r="397" s="34" customFormat="1" ht="15" hidden="1" customHeight="1" x14ac:dyDescent="0.35"/>
    <row r="398" s="34" customFormat="1" ht="15" hidden="1" customHeight="1" x14ac:dyDescent="0.35"/>
    <row r="399" s="34" customFormat="1" ht="15" hidden="1" customHeight="1" x14ac:dyDescent="0.35"/>
    <row r="400" s="34" customFormat="1" ht="15" hidden="1" customHeight="1" x14ac:dyDescent="0.35"/>
    <row r="401" s="34" customFormat="1" ht="15" hidden="1" customHeight="1" x14ac:dyDescent="0.35"/>
    <row r="402" s="34" customFormat="1" ht="15" hidden="1" customHeight="1" x14ac:dyDescent="0.35"/>
    <row r="403" s="34" customFormat="1" ht="15" hidden="1" customHeight="1" x14ac:dyDescent="0.35"/>
    <row r="404" s="34" customFormat="1" ht="15" hidden="1" customHeight="1" x14ac:dyDescent="0.35"/>
    <row r="405" s="34" customFormat="1" ht="15" hidden="1" customHeight="1" x14ac:dyDescent="0.35"/>
    <row r="406" s="34" customFormat="1" ht="15" hidden="1" customHeight="1" x14ac:dyDescent="0.35"/>
    <row r="407" s="34" customFormat="1" ht="15" hidden="1" customHeight="1" x14ac:dyDescent="0.35"/>
    <row r="408" s="34" customFormat="1" ht="15" hidden="1" customHeight="1" x14ac:dyDescent="0.35"/>
    <row r="409" s="34" customFormat="1" ht="15" hidden="1" customHeight="1" x14ac:dyDescent="0.35"/>
    <row r="410" s="34" customFormat="1" ht="15" hidden="1" customHeight="1" x14ac:dyDescent="0.35"/>
    <row r="411" s="34" customFormat="1" ht="15" hidden="1" customHeight="1" x14ac:dyDescent="0.35"/>
    <row r="412" s="34" customFormat="1" ht="15" hidden="1" customHeight="1" x14ac:dyDescent="0.35"/>
    <row r="413" s="34" customFormat="1" ht="15" hidden="1" customHeight="1" x14ac:dyDescent="0.35"/>
    <row r="414" s="34" customFormat="1" ht="15" hidden="1" customHeight="1" x14ac:dyDescent="0.35"/>
    <row r="415" s="34" customFormat="1" ht="15" hidden="1" customHeight="1" x14ac:dyDescent="0.35"/>
    <row r="416" s="34" customFormat="1" ht="15" hidden="1" customHeight="1" x14ac:dyDescent="0.35"/>
    <row r="417" s="34" customFormat="1" ht="15" hidden="1" customHeight="1" x14ac:dyDescent="0.35"/>
    <row r="418" s="34" customFormat="1" ht="15" hidden="1" customHeight="1" x14ac:dyDescent="0.35"/>
    <row r="419" s="34" customFormat="1" ht="15" hidden="1" customHeight="1" x14ac:dyDescent="0.35"/>
    <row r="420" s="34" customFormat="1" ht="15" hidden="1" customHeight="1" x14ac:dyDescent="0.35"/>
    <row r="421" s="34" customFormat="1" ht="15" hidden="1" customHeight="1" x14ac:dyDescent="0.35"/>
    <row r="422" s="34" customFormat="1" ht="15" hidden="1" customHeight="1" x14ac:dyDescent="0.35"/>
    <row r="423" s="34" customFormat="1" ht="15" hidden="1" customHeight="1" x14ac:dyDescent="0.35"/>
    <row r="424" s="34" customFormat="1" ht="15" hidden="1" customHeight="1" x14ac:dyDescent="0.35"/>
    <row r="425" s="34" customFormat="1" ht="15" hidden="1" customHeight="1" x14ac:dyDescent="0.35"/>
    <row r="426" s="34" customFormat="1" ht="15" hidden="1" customHeight="1" x14ac:dyDescent="0.35"/>
    <row r="427" s="34" customFormat="1" ht="15" hidden="1" customHeight="1" x14ac:dyDescent="0.35"/>
    <row r="428" s="34" customFormat="1" ht="15" hidden="1" customHeight="1" x14ac:dyDescent="0.35"/>
    <row r="429" s="34" customFormat="1" ht="15" hidden="1" customHeight="1" x14ac:dyDescent="0.35"/>
    <row r="430" s="34" customFormat="1" ht="15" hidden="1" customHeight="1" x14ac:dyDescent="0.35"/>
    <row r="431" s="34" customFormat="1" ht="15" hidden="1" customHeight="1" x14ac:dyDescent="0.35"/>
    <row r="432" s="34" customFormat="1" ht="15" hidden="1" customHeight="1" x14ac:dyDescent="0.35"/>
    <row r="433" s="34" customFormat="1" ht="15" hidden="1" customHeight="1" x14ac:dyDescent="0.35"/>
    <row r="434" s="34" customFormat="1" ht="15" hidden="1" customHeight="1" x14ac:dyDescent="0.35"/>
    <row r="435" s="34" customFormat="1" ht="15" hidden="1" customHeight="1" x14ac:dyDescent="0.35"/>
    <row r="436" s="34" customFormat="1" ht="15" hidden="1" customHeight="1" x14ac:dyDescent="0.35"/>
    <row r="437" s="34" customFormat="1" ht="15" hidden="1" customHeight="1" x14ac:dyDescent="0.35"/>
    <row r="438" s="34" customFormat="1" ht="15" hidden="1" customHeight="1" x14ac:dyDescent="0.35"/>
    <row r="439" s="34" customFormat="1" ht="15" hidden="1" customHeight="1" x14ac:dyDescent="0.35"/>
    <row r="440" s="34" customFormat="1" ht="15" hidden="1" customHeight="1" x14ac:dyDescent="0.35"/>
    <row r="441" s="34" customFormat="1" ht="15" hidden="1" customHeight="1" x14ac:dyDescent="0.35"/>
    <row r="442" s="34" customFormat="1" ht="15" hidden="1" customHeight="1" x14ac:dyDescent="0.35"/>
    <row r="443" s="34" customFormat="1" ht="15" hidden="1" customHeight="1" x14ac:dyDescent="0.35"/>
    <row r="444" s="34" customFormat="1" ht="15" hidden="1" customHeight="1" x14ac:dyDescent="0.35"/>
    <row r="445" s="34" customFormat="1" ht="15" hidden="1" customHeight="1" x14ac:dyDescent="0.35"/>
    <row r="446" s="34" customFormat="1" ht="15" hidden="1" customHeight="1" x14ac:dyDescent="0.35"/>
    <row r="447" s="34" customFormat="1" ht="15" hidden="1" customHeight="1" x14ac:dyDescent="0.35"/>
    <row r="448" s="34" customFormat="1" ht="15" hidden="1" customHeight="1" x14ac:dyDescent="0.35"/>
    <row r="449" s="34" customFormat="1" ht="15" hidden="1" customHeight="1" x14ac:dyDescent="0.35"/>
    <row r="450" s="34" customFormat="1" ht="15" hidden="1" customHeight="1" x14ac:dyDescent="0.35"/>
    <row r="451" s="34" customFormat="1" ht="15" hidden="1" customHeight="1" x14ac:dyDescent="0.35"/>
    <row r="452" s="34" customFormat="1" ht="15" hidden="1" customHeight="1" x14ac:dyDescent="0.35"/>
    <row r="453" s="34" customFormat="1" ht="15" hidden="1" customHeight="1" x14ac:dyDescent="0.35"/>
    <row r="454" s="34" customFormat="1" ht="15" hidden="1" customHeight="1" x14ac:dyDescent="0.35"/>
    <row r="455" s="34" customFormat="1" ht="15" hidden="1" customHeight="1" x14ac:dyDescent="0.35"/>
    <row r="456" s="34" customFormat="1" ht="15" hidden="1" customHeight="1" x14ac:dyDescent="0.35"/>
    <row r="457" s="34" customFormat="1" ht="15" hidden="1" customHeight="1" x14ac:dyDescent="0.35"/>
    <row r="458" s="34" customFormat="1" ht="15" hidden="1" customHeight="1" x14ac:dyDescent="0.35"/>
    <row r="459" s="34" customFormat="1" ht="15" hidden="1" customHeight="1" x14ac:dyDescent="0.35"/>
    <row r="460" s="34" customFormat="1" ht="15" hidden="1" customHeight="1" x14ac:dyDescent="0.35"/>
    <row r="461" s="34" customFormat="1" ht="15" hidden="1" customHeight="1" x14ac:dyDescent="0.35"/>
    <row r="462" s="34" customFormat="1" ht="15" hidden="1" customHeight="1" x14ac:dyDescent="0.35"/>
    <row r="463" s="34" customFormat="1" ht="15" hidden="1" customHeight="1" x14ac:dyDescent="0.35"/>
    <row r="464" s="34" customFormat="1" ht="15" hidden="1" customHeight="1" x14ac:dyDescent="0.35"/>
    <row r="465" s="34" customFormat="1" ht="15" hidden="1" customHeight="1" x14ac:dyDescent="0.35"/>
    <row r="466" s="34" customFormat="1" ht="15" hidden="1" customHeight="1" x14ac:dyDescent="0.35"/>
    <row r="467" s="34" customFormat="1" ht="15" hidden="1" customHeight="1" x14ac:dyDescent="0.35"/>
    <row r="468" s="34" customFormat="1" ht="15" hidden="1" customHeight="1" x14ac:dyDescent="0.35"/>
    <row r="469" s="34" customFormat="1" ht="15" hidden="1" customHeight="1" x14ac:dyDescent="0.35"/>
    <row r="470" s="34" customFormat="1" ht="15" hidden="1" customHeight="1" x14ac:dyDescent="0.35"/>
    <row r="471" s="34" customFormat="1" ht="15" hidden="1" customHeight="1" x14ac:dyDescent="0.35"/>
    <row r="472" s="34" customFormat="1" ht="15" hidden="1" customHeight="1" x14ac:dyDescent="0.35"/>
    <row r="473" s="34" customFormat="1" ht="15" hidden="1" customHeight="1" x14ac:dyDescent="0.35"/>
    <row r="474" s="34" customFormat="1" ht="15" hidden="1" customHeight="1" x14ac:dyDescent="0.35"/>
    <row r="475" s="34" customFormat="1" ht="15" hidden="1" customHeight="1" x14ac:dyDescent="0.35"/>
    <row r="476" s="34" customFormat="1" ht="15" hidden="1" customHeight="1" x14ac:dyDescent="0.35"/>
    <row r="477" s="34" customFormat="1" ht="15" hidden="1" customHeight="1" x14ac:dyDescent="0.35"/>
    <row r="478" s="34" customFormat="1" ht="15" hidden="1" customHeight="1" x14ac:dyDescent="0.35"/>
    <row r="479" s="34" customFormat="1" ht="15" hidden="1" customHeight="1" x14ac:dyDescent="0.35"/>
    <row r="480" s="34" customFormat="1" ht="15" hidden="1" customHeight="1" x14ac:dyDescent="0.35"/>
    <row r="481" s="34" customFormat="1" ht="15" hidden="1" customHeight="1" x14ac:dyDescent="0.35"/>
    <row r="482" s="34" customFormat="1" ht="15" hidden="1" customHeight="1" x14ac:dyDescent="0.35"/>
    <row r="483" s="34" customFormat="1" ht="15" hidden="1" customHeight="1" x14ac:dyDescent="0.35"/>
    <row r="484" s="34" customFormat="1" ht="15" hidden="1" customHeight="1" x14ac:dyDescent="0.35"/>
    <row r="485" s="34" customFormat="1" ht="15" hidden="1" customHeight="1" x14ac:dyDescent="0.35"/>
    <row r="486" s="34" customFormat="1" ht="15" hidden="1" customHeight="1" x14ac:dyDescent="0.35"/>
    <row r="487" s="34" customFormat="1" ht="15" hidden="1" customHeight="1" x14ac:dyDescent="0.35"/>
    <row r="488" s="34" customFormat="1" ht="15" hidden="1" customHeight="1" x14ac:dyDescent="0.35"/>
    <row r="489" s="34" customFormat="1" ht="15" hidden="1" customHeight="1" x14ac:dyDescent="0.35"/>
    <row r="490" s="34" customFormat="1" ht="15" hidden="1" customHeight="1" x14ac:dyDescent="0.35"/>
    <row r="491" s="34" customFormat="1" ht="15" hidden="1" customHeight="1" x14ac:dyDescent="0.35"/>
    <row r="492" s="34" customFormat="1" ht="15" hidden="1" customHeight="1" x14ac:dyDescent="0.35"/>
    <row r="493" s="34" customFormat="1" ht="15" hidden="1" customHeight="1" x14ac:dyDescent="0.35"/>
    <row r="494" s="34" customFormat="1" ht="15" hidden="1" customHeight="1" x14ac:dyDescent="0.35"/>
    <row r="495" s="34" customFormat="1" ht="15" hidden="1" customHeight="1" x14ac:dyDescent="0.35"/>
    <row r="496" s="34" customFormat="1" ht="15" hidden="1" customHeight="1" x14ac:dyDescent="0.35"/>
    <row r="497" s="34" customFormat="1" ht="15" hidden="1" customHeight="1" x14ac:dyDescent="0.35"/>
    <row r="498" s="34" customFormat="1" ht="15" hidden="1" customHeight="1" x14ac:dyDescent="0.35"/>
    <row r="499" s="34" customFormat="1" ht="15" hidden="1" customHeight="1" x14ac:dyDescent="0.35"/>
    <row r="500" s="34" customFormat="1" ht="15" hidden="1" customHeight="1" x14ac:dyDescent="0.35"/>
    <row r="501" s="34" customFormat="1" ht="15" hidden="1" customHeight="1" x14ac:dyDescent="0.35"/>
    <row r="502" s="34" customFormat="1" ht="15" hidden="1" customHeight="1" x14ac:dyDescent="0.35"/>
    <row r="503" s="34" customFormat="1" ht="15" hidden="1" customHeight="1" x14ac:dyDescent="0.35"/>
    <row r="504" s="34" customFormat="1" ht="15" hidden="1" customHeight="1" x14ac:dyDescent="0.35"/>
    <row r="505" s="34" customFormat="1" ht="15" hidden="1" customHeight="1" x14ac:dyDescent="0.35"/>
    <row r="506" s="34" customFormat="1" ht="15" hidden="1" customHeight="1" x14ac:dyDescent="0.35"/>
    <row r="507" s="34" customFormat="1" ht="15" hidden="1" customHeight="1" x14ac:dyDescent="0.35"/>
    <row r="508" s="34" customFormat="1" ht="15" hidden="1" customHeight="1" x14ac:dyDescent="0.35"/>
    <row r="509" s="34" customFormat="1" ht="15" hidden="1" customHeight="1" x14ac:dyDescent="0.35"/>
    <row r="510" s="34" customFormat="1" ht="15" hidden="1" customHeight="1" x14ac:dyDescent="0.35"/>
    <row r="511" s="34" customFormat="1" ht="15" hidden="1" customHeight="1" x14ac:dyDescent="0.35"/>
    <row r="512" s="34" customFormat="1" ht="15" hidden="1" customHeight="1" x14ac:dyDescent="0.35"/>
    <row r="513" s="34" customFormat="1" ht="15" hidden="1" customHeight="1" x14ac:dyDescent="0.35"/>
    <row r="514" s="34" customFormat="1" ht="15" hidden="1" customHeight="1" x14ac:dyDescent="0.35"/>
    <row r="515" s="34" customFormat="1" ht="15" hidden="1" customHeight="1" x14ac:dyDescent="0.35"/>
    <row r="516" s="34" customFormat="1" ht="15" hidden="1" customHeight="1" x14ac:dyDescent="0.35"/>
    <row r="517" s="34" customFormat="1" ht="15" hidden="1" customHeight="1" x14ac:dyDescent="0.35"/>
    <row r="518" s="34" customFormat="1" ht="15" hidden="1" customHeight="1" x14ac:dyDescent="0.35"/>
    <row r="519" s="34" customFormat="1" ht="15" hidden="1" customHeight="1" x14ac:dyDescent="0.35"/>
    <row r="520" s="34" customFormat="1" ht="15" hidden="1" customHeight="1" x14ac:dyDescent="0.35"/>
    <row r="521" s="34" customFormat="1" ht="15" hidden="1" customHeight="1" x14ac:dyDescent="0.35"/>
    <row r="522" s="34" customFormat="1" ht="15" hidden="1" customHeight="1" x14ac:dyDescent="0.35"/>
    <row r="523" s="34" customFormat="1" ht="15" hidden="1" customHeight="1" x14ac:dyDescent="0.35"/>
    <row r="524" s="34" customFormat="1" ht="15" hidden="1" customHeight="1" x14ac:dyDescent="0.35"/>
    <row r="525" s="34" customFormat="1" ht="15" hidden="1" customHeight="1" x14ac:dyDescent="0.35"/>
    <row r="526" s="34" customFormat="1" ht="15" hidden="1" customHeight="1" x14ac:dyDescent="0.35"/>
    <row r="527" s="34" customFormat="1" ht="15" hidden="1" customHeight="1" x14ac:dyDescent="0.35"/>
    <row r="528" s="34" customFormat="1" ht="15" hidden="1" customHeight="1" x14ac:dyDescent="0.35"/>
    <row r="529" s="34" customFormat="1" ht="15" hidden="1" customHeight="1" x14ac:dyDescent="0.35"/>
    <row r="530" s="34" customFormat="1" ht="15" hidden="1" customHeight="1" x14ac:dyDescent="0.35"/>
    <row r="531" s="34" customFormat="1" ht="15" hidden="1" customHeight="1" x14ac:dyDescent="0.35"/>
    <row r="532" s="34" customFormat="1" ht="15" hidden="1" customHeight="1" x14ac:dyDescent="0.35"/>
    <row r="533" s="34" customFormat="1" ht="15" hidden="1" customHeight="1" x14ac:dyDescent="0.35"/>
    <row r="534" s="34" customFormat="1" ht="15" hidden="1" customHeight="1" x14ac:dyDescent="0.35"/>
    <row r="535" s="34" customFormat="1" ht="15" hidden="1" customHeight="1" x14ac:dyDescent="0.35"/>
    <row r="536" s="34" customFormat="1" ht="15" hidden="1" customHeight="1" x14ac:dyDescent="0.35"/>
    <row r="537" s="34" customFormat="1" ht="15" hidden="1" customHeight="1" x14ac:dyDescent="0.35"/>
    <row r="538" s="34" customFormat="1" ht="15" hidden="1" customHeight="1" x14ac:dyDescent="0.35"/>
    <row r="539" s="34" customFormat="1" ht="15" hidden="1" customHeight="1" x14ac:dyDescent="0.35"/>
    <row r="540" s="34" customFormat="1" ht="15" hidden="1" customHeight="1" x14ac:dyDescent="0.35"/>
    <row r="541" s="34" customFormat="1" ht="15" hidden="1" customHeight="1" x14ac:dyDescent="0.35"/>
    <row r="542" s="34" customFormat="1" ht="15" hidden="1" customHeight="1" x14ac:dyDescent="0.35"/>
    <row r="543" s="34" customFormat="1" ht="15" hidden="1" customHeight="1" x14ac:dyDescent="0.35"/>
    <row r="544" s="34" customFormat="1" ht="15" hidden="1" customHeight="1" x14ac:dyDescent="0.35"/>
    <row r="545" s="34" customFormat="1" ht="15" hidden="1" customHeight="1" x14ac:dyDescent="0.35"/>
    <row r="546" s="34" customFormat="1" ht="15" hidden="1" customHeight="1" x14ac:dyDescent="0.35"/>
    <row r="547" s="34" customFormat="1" ht="15" hidden="1" customHeight="1" x14ac:dyDescent="0.35"/>
    <row r="548" s="34" customFormat="1" ht="15" hidden="1" customHeight="1" x14ac:dyDescent="0.35"/>
    <row r="549" s="34" customFormat="1" ht="15" hidden="1" customHeight="1" x14ac:dyDescent="0.35"/>
    <row r="550" s="34" customFormat="1" ht="15" hidden="1" customHeight="1" x14ac:dyDescent="0.35"/>
    <row r="551" s="34" customFormat="1" ht="15" hidden="1" customHeight="1" x14ac:dyDescent="0.35"/>
    <row r="552" s="34" customFormat="1" ht="15" hidden="1" customHeight="1" x14ac:dyDescent="0.35"/>
    <row r="553" s="34" customFormat="1" ht="15" hidden="1" customHeight="1" x14ac:dyDescent="0.35"/>
    <row r="554" s="34" customFormat="1" ht="15" hidden="1" customHeight="1" x14ac:dyDescent="0.35"/>
    <row r="555" s="34" customFormat="1" ht="15" hidden="1" customHeight="1" x14ac:dyDescent="0.35"/>
    <row r="556" s="34" customFormat="1" ht="15" hidden="1" customHeight="1" x14ac:dyDescent="0.35"/>
    <row r="557" s="34" customFormat="1" ht="15" hidden="1" customHeight="1" x14ac:dyDescent="0.35"/>
    <row r="558" s="34" customFormat="1" ht="15" hidden="1" customHeight="1" x14ac:dyDescent="0.35"/>
    <row r="559" s="34" customFormat="1" ht="15" hidden="1" customHeight="1" x14ac:dyDescent="0.35"/>
    <row r="560" s="34" customFormat="1" ht="15" hidden="1" customHeight="1" x14ac:dyDescent="0.35"/>
    <row r="561" s="34" customFormat="1" ht="15" hidden="1" customHeight="1" x14ac:dyDescent="0.35"/>
    <row r="562" s="34" customFormat="1" ht="15" hidden="1" customHeight="1" x14ac:dyDescent="0.35"/>
    <row r="563" s="34" customFormat="1" ht="15" hidden="1" customHeight="1" x14ac:dyDescent="0.35"/>
    <row r="564" s="34" customFormat="1" ht="15" hidden="1" customHeight="1" x14ac:dyDescent="0.35"/>
    <row r="565" s="34" customFormat="1" ht="15" hidden="1" customHeight="1" x14ac:dyDescent="0.35"/>
    <row r="566" s="34" customFormat="1" ht="15" hidden="1" customHeight="1" x14ac:dyDescent="0.35"/>
    <row r="567" s="34" customFormat="1" ht="15" hidden="1" customHeight="1" x14ac:dyDescent="0.35"/>
    <row r="568" s="34" customFormat="1" ht="15" hidden="1" customHeight="1" x14ac:dyDescent="0.35"/>
    <row r="569" s="34" customFormat="1" ht="15" hidden="1" customHeight="1" x14ac:dyDescent="0.35"/>
    <row r="570" s="34" customFormat="1" ht="15" hidden="1" customHeight="1" x14ac:dyDescent="0.35"/>
    <row r="571" s="34" customFormat="1" ht="15" hidden="1" customHeight="1" x14ac:dyDescent="0.35"/>
    <row r="572" s="34" customFormat="1" ht="15" hidden="1" customHeight="1" x14ac:dyDescent="0.35"/>
    <row r="573" s="34" customFormat="1" ht="15" hidden="1" customHeight="1" x14ac:dyDescent="0.35"/>
    <row r="574" s="34" customFormat="1" ht="15" hidden="1" customHeight="1" x14ac:dyDescent="0.35"/>
    <row r="575" s="34" customFormat="1" ht="15" hidden="1" customHeight="1" x14ac:dyDescent="0.35"/>
    <row r="576" s="34" customFormat="1" ht="15" hidden="1" customHeight="1" x14ac:dyDescent="0.35"/>
    <row r="577" s="34" customFormat="1" ht="15" hidden="1" customHeight="1" x14ac:dyDescent="0.35"/>
    <row r="578" s="34" customFormat="1" ht="15" hidden="1" customHeight="1" x14ac:dyDescent="0.35"/>
    <row r="579" s="34" customFormat="1" ht="15" hidden="1" customHeight="1" x14ac:dyDescent="0.35"/>
    <row r="580" s="34" customFormat="1" ht="15" hidden="1" customHeight="1" x14ac:dyDescent="0.35"/>
    <row r="581" s="34" customFormat="1" ht="15" hidden="1" customHeight="1" x14ac:dyDescent="0.35"/>
    <row r="582" s="34" customFormat="1" ht="15" hidden="1" customHeight="1" x14ac:dyDescent="0.35"/>
    <row r="583" s="34" customFormat="1" ht="15" hidden="1" customHeight="1" x14ac:dyDescent="0.35"/>
    <row r="584" s="34" customFormat="1" ht="15" hidden="1" customHeight="1" x14ac:dyDescent="0.35"/>
    <row r="585" s="34" customFormat="1" ht="15" hidden="1" customHeight="1" x14ac:dyDescent="0.35"/>
    <row r="586" s="34" customFormat="1" ht="15" hidden="1" customHeight="1" x14ac:dyDescent="0.35"/>
    <row r="587" s="34" customFormat="1" ht="15" hidden="1" customHeight="1" x14ac:dyDescent="0.35"/>
    <row r="588" s="34" customFormat="1" ht="15" hidden="1" customHeight="1" x14ac:dyDescent="0.35"/>
    <row r="589" s="34" customFormat="1" ht="15" hidden="1" customHeight="1" x14ac:dyDescent="0.35"/>
    <row r="590" s="34" customFormat="1" ht="15" hidden="1" customHeight="1" x14ac:dyDescent="0.35"/>
    <row r="591" s="34" customFormat="1" ht="15" hidden="1" customHeight="1" x14ac:dyDescent="0.35"/>
    <row r="592" s="34" customFormat="1" ht="15" hidden="1" customHeight="1" x14ac:dyDescent="0.35"/>
    <row r="593" s="34" customFormat="1" ht="15" hidden="1" customHeight="1" x14ac:dyDescent="0.35"/>
    <row r="594" s="34" customFormat="1" ht="15" hidden="1" customHeight="1" x14ac:dyDescent="0.35"/>
    <row r="595" s="34" customFormat="1" ht="15" hidden="1" customHeight="1" x14ac:dyDescent="0.35"/>
    <row r="596" s="34" customFormat="1" ht="15" hidden="1" customHeight="1" x14ac:dyDescent="0.35"/>
    <row r="597" s="34" customFormat="1" ht="15" hidden="1" customHeight="1" x14ac:dyDescent="0.35"/>
    <row r="598" s="34" customFormat="1" ht="15" hidden="1" customHeight="1" x14ac:dyDescent="0.35"/>
    <row r="599" s="34" customFormat="1" ht="15" hidden="1" customHeight="1" x14ac:dyDescent="0.35"/>
    <row r="600" s="34" customFormat="1" ht="15" hidden="1" customHeight="1" x14ac:dyDescent="0.35"/>
    <row r="601" s="34" customFormat="1" ht="15" hidden="1" customHeight="1" x14ac:dyDescent="0.35"/>
    <row r="602" s="34" customFormat="1" ht="15" hidden="1" customHeight="1" x14ac:dyDescent="0.35"/>
    <row r="603" s="34" customFormat="1" ht="15" hidden="1" customHeight="1" x14ac:dyDescent="0.35"/>
    <row r="604" s="34" customFormat="1" ht="15" hidden="1" customHeight="1" x14ac:dyDescent="0.35"/>
    <row r="605" s="34" customFormat="1" ht="15" hidden="1" customHeight="1" x14ac:dyDescent="0.35"/>
    <row r="606" s="34" customFormat="1" ht="15" hidden="1" customHeight="1" x14ac:dyDescent="0.35"/>
    <row r="607" s="34" customFormat="1" ht="15" hidden="1" customHeight="1" x14ac:dyDescent="0.35"/>
    <row r="608" s="34" customFormat="1" ht="15" hidden="1" customHeight="1" x14ac:dyDescent="0.35"/>
    <row r="609" s="34" customFormat="1" ht="15" hidden="1" customHeight="1" x14ac:dyDescent="0.35"/>
    <row r="610" s="34" customFormat="1" ht="15" hidden="1" customHeight="1" x14ac:dyDescent="0.35"/>
    <row r="611" s="34" customFormat="1" ht="15" hidden="1" customHeight="1" x14ac:dyDescent="0.35"/>
    <row r="612" s="34" customFormat="1" ht="15" hidden="1" customHeight="1" x14ac:dyDescent="0.35"/>
    <row r="613" s="34" customFormat="1" ht="15" hidden="1" customHeight="1" x14ac:dyDescent="0.35"/>
    <row r="614" s="34" customFormat="1" ht="15" hidden="1" customHeight="1" x14ac:dyDescent="0.35"/>
    <row r="615" s="34" customFormat="1" ht="15" hidden="1" customHeight="1" x14ac:dyDescent="0.35"/>
    <row r="616" s="34" customFormat="1" ht="15" hidden="1" customHeight="1" x14ac:dyDescent="0.35"/>
    <row r="617" s="34" customFormat="1" ht="15" hidden="1" customHeight="1" x14ac:dyDescent="0.35"/>
    <row r="618" s="34" customFormat="1" ht="15" hidden="1" customHeight="1" x14ac:dyDescent="0.35"/>
    <row r="619" s="34" customFormat="1" ht="15" hidden="1" customHeight="1" x14ac:dyDescent="0.35"/>
    <row r="620" s="34" customFormat="1" ht="15" hidden="1" customHeight="1" x14ac:dyDescent="0.35"/>
    <row r="621" s="34" customFormat="1" ht="15" hidden="1" customHeight="1" x14ac:dyDescent="0.35"/>
    <row r="622" s="34" customFormat="1" ht="15" hidden="1" customHeight="1" x14ac:dyDescent="0.35"/>
    <row r="623" s="34" customFormat="1" ht="15" hidden="1" customHeight="1" x14ac:dyDescent="0.35"/>
    <row r="624" s="34" customFormat="1" ht="15" hidden="1" customHeight="1" x14ac:dyDescent="0.35"/>
    <row r="625" s="34" customFormat="1" ht="15" hidden="1" customHeight="1" x14ac:dyDescent="0.35"/>
    <row r="626" s="34" customFormat="1" ht="15" hidden="1" customHeight="1" x14ac:dyDescent="0.35"/>
    <row r="627" s="34" customFormat="1" ht="15" hidden="1" customHeight="1" x14ac:dyDescent="0.35"/>
    <row r="628" s="34" customFormat="1" ht="15" hidden="1" customHeight="1" x14ac:dyDescent="0.35"/>
    <row r="629" s="34" customFormat="1" ht="15" hidden="1" customHeight="1" x14ac:dyDescent="0.35"/>
    <row r="630" s="34" customFormat="1" ht="15" hidden="1" customHeight="1" x14ac:dyDescent="0.35"/>
    <row r="631" s="34" customFormat="1" ht="15" hidden="1" customHeight="1" x14ac:dyDescent="0.35"/>
    <row r="632" s="34" customFormat="1" ht="15" hidden="1" customHeight="1" x14ac:dyDescent="0.35"/>
    <row r="633" s="34" customFormat="1" ht="15" hidden="1" customHeight="1" x14ac:dyDescent="0.35"/>
    <row r="634" s="34" customFormat="1" ht="15" hidden="1" customHeight="1" x14ac:dyDescent="0.35"/>
    <row r="635" s="34" customFormat="1" ht="15" hidden="1" customHeight="1" x14ac:dyDescent="0.35"/>
    <row r="636" s="34" customFormat="1" ht="15" hidden="1" customHeight="1" x14ac:dyDescent="0.35"/>
    <row r="637" s="34" customFormat="1" ht="15" hidden="1" customHeight="1" x14ac:dyDescent="0.35"/>
    <row r="638" s="34" customFormat="1" ht="15" hidden="1" customHeight="1" x14ac:dyDescent="0.35"/>
    <row r="639" s="34" customFormat="1" ht="15" hidden="1" customHeight="1" x14ac:dyDescent="0.35"/>
    <row r="640" s="34" customFormat="1" ht="15" hidden="1" customHeight="1" x14ac:dyDescent="0.35"/>
    <row r="641" s="34" customFormat="1" ht="15" hidden="1" customHeight="1" x14ac:dyDescent="0.35"/>
    <row r="642" s="34" customFormat="1" ht="15" hidden="1" customHeight="1" x14ac:dyDescent="0.35"/>
    <row r="643" s="34" customFormat="1" ht="15" hidden="1" customHeight="1" x14ac:dyDescent="0.35"/>
    <row r="644" s="34" customFormat="1" ht="15" hidden="1" customHeight="1" x14ac:dyDescent="0.35"/>
    <row r="645" s="34" customFormat="1" ht="15" hidden="1" customHeight="1" x14ac:dyDescent="0.35"/>
    <row r="646" s="34" customFormat="1" ht="15" hidden="1" customHeight="1" x14ac:dyDescent="0.35"/>
    <row r="647" s="34" customFormat="1" ht="15" hidden="1" customHeight="1" x14ac:dyDescent="0.35"/>
    <row r="648" s="34" customFormat="1" ht="15" hidden="1" customHeight="1" x14ac:dyDescent="0.35"/>
    <row r="649" s="34" customFormat="1" ht="15" hidden="1" customHeight="1" x14ac:dyDescent="0.35"/>
    <row r="650" s="34" customFormat="1" ht="15" hidden="1" customHeight="1" x14ac:dyDescent="0.35"/>
    <row r="651" s="34" customFormat="1" ht="15" hidden="1" customHeight="1" x14ac:dyDescent="0.35"/>
    <row r="652" s="34" customFormat="1" ht="15" hidden="1" customHeight="1" x14ac:dyDescent="0.35"/>
    <row r="653" s="34" customFormat="1" ht="15" hidden="1" customHeight="1" x14ac:dyDescent="0.35"/>
    <row r="654" s="34" customFormat="1" ht="15" hidden="1" customHeight="1" x14ac:dyDescent="0.35"/>
    <row r="655" s="34" customFormat="1" ht="15" hidden="1" customHeight="1" x14ac:dyDescent="0.35"/>
    <row r="656" s="34" customFormat="1" ht="15" hidden="1" customHeight="1" x14ac:dyDescent="0.35"/>
    <row r="657" s="34" customFormat="1" ht="15" hidden="1" customHeight="1" x14ac:dyDescent="0.35"/>
    <row r="658" s="34" customFormat="1" ht="15" hidden="1" customHeight="1" x14ac:dyDescent="0.35"/>
    <row r="659" s="34" customFormat="1" ht="15" hidden="1" customHeight="1" x14ac:dyDescent="0.35"/>
    <row r="660" s="34" customFormat="1" ht="15" hidden="1" customHeight="1" x14ac:dyDescent="0.35"/>
    <row r="661" s="34" customFormat="1" ht="15" hidden="1" customHeight="1" x14ac:dyDescent="0.35"/>
    <row r="662" s="34" customFormat="1" ht="15" hidden="1" customHeight="1" x14ac:dyDescent="0.35"/>
    <row r="663" s="34" customFormat="1" ht="15" hidden="1" customHeight="1" x14ac:dyDescent="0.35"/>
    <row r="664" s="34" customFormat="1" ht="15" hidden="1" customHeight="1" x14ac:dyDescent="0.35"/>
    <row r="665" s="34" customFormat="1" ht="15" hidden="1" customHeight="1" x14ac:dyDescent="0.35"/>
    <row r="666" s="34" customFormat="1" ht="15" hidden="1" customHeight="1" x14ac:dyDescent="0.35"/>
    <row r="667" s="34" customFormat="1" ht="15" hidden="1" customHeight="1" x14ac:dyDescent="0.35"/>
    <row r="668" s="34" customFormat="1" ht="15" hidden="1" customHeight="1" x14ac:dyDescent="0.35"/>
    <row r="669" s="34" customFormat="1" ht="15" hidden="1" customHeight="1" x14ac:dyDescent="0.35"/>
    <row r="670" s="34" customFormat="1" ht="15" hidden="1" customHeight="1" x14ac:dyDescent="0.35"/>
    <row r="671" s="34" customFormat="1" ht="15" hidden="1" customHeight="1" x14ac:dyDescent="0.35"/>
    <row r="672" s="34" customFormat="1" ht="15" hidden="1" customHeight="1" x14ac:dyDescent="0.35"/>
    <row r="673" s="34" customFormat="1" ht="15" hidden="1" customHeight="1" x14ac:dyDescent="0.35"/>
    <row r="674" s="34" customFormat="1" ht="15" hidden="1" customHeight="1" x14ac:dyDescent="0.35"/>
    <row r="675" s="34" customFormat="1" ht="15" hidden="1" customHeight="1" x14ac:dyDescent="0.35"/>
    <row r="676" s="34" customFormat="1" ht="15" hidden="1" customHeight="1" x14ac:dyDescent="0.35"/>
    <row r="677" s="34" customFormat="1" ht="15" hidden="1" customHeight="1" x14ac:dyDescent="0.35"/>
    <row r="678" s="34" customFormat="1" ht="15" hidden="1" customHeight="1" x14ac:dyDescent="0.35"/>
    <row r="679" s="34" customFormat="1" ht="15" hidden="1" customHeight="1" x14ac:dyDescent="0.35"/>
    <row r="680" s="34" customFormat="1" ht="15" hidden="1" customHeight="1" x14ac:dyDescent="0.35"/>
    <row r="681" s="34" customFormat="1" ht="15" hidden="1" customHeight="1" x14ac:dyDescent="0.35"/>
    <row r="682" s="34" customFormat="1" ht="15" hidden="1" customHeight="1" x14ac:dyDescent="0.35"/>
    <row r="683" s="34" customFormat="1" ht="15" hidden="1" customHeight="1" x14ac:dyDescent="0.35"/>
    <row r="684" s="34" customFormat="1" ht="15" hidden="1" customHeight="1" x14ac:dyDescent="0.35"/>
    <row r="685" s="34" customFormat="1" ht="15" hidden="1" customHeight="1" x14ac:dyDescent="0.35"/>
    <row r="686" s="34" customFormat="1" ht="15" hidden="1" customHeight="1" x14ac:dyDescent="0.35"/>
    <row r="687" s="34" customFormat="1" ht="15" hidden="1" customHeight="1" x14ac:dyDescent="0.35"/>
    <row r="688" s="34" customFormat="1" ht="15" hidden="1" customHeight="1" x14ac:dyDescent="0.35"/>
    <row r="689" s="34" customFormat="1" ht="15" hidden="1" customHeight="1" x14ac:dyDescent="0.35"/>
    <row r="690" s="34" customFormat="1" ht="15" hidden="1" customHeight="1" x14ac:dyDescent="0.35"/>
    <row r="691" s="34" customFormat="1" ht="15" hidden="1" customHeight="1" x14ac:dyDescent="0.35"/>
    <row r="692" s="34" customFormat="1" ht="15" hidden="1" customHeight="1" x14ac:dyDescent="0.35"/>
    <row r="693" s="34" customFormat="1" ht="15" hidden="1" customHeight="1" x14ac:dyDescent="0.35"/>
    <row r="694" s="34" customFormat="1" ht="15" hidden="1" customHeight="1" x14ac:dyDescent="0.35"/>
    <row r="695" s="34" customFormat="1" ht="15" hidden="1" customHeight="1" x14ac:dyDescent="0.35"/>
    <row r="696" s="34" customFormat="1" ht="15" hidden="1" customHeight="1" x14ac:dyDescent="0.35"/>
    <row r="697" s="34" customFormat="1" ht="15" hidden="1" customHeight="1" x14ac:dyDescent="0.35"/>
    <row r="698" s="34" customFormat="1" ht="15" hidden="1" customHeight="1" x14ac:dyDescent="0.35"/>
    <row r="699" s="34" customFormat="1" ht="15" hidden="1" customHeight="1" x14ac:dyDescent="0.35"/>
    <row r="700" s="34" customFormat="1" ht="15" hidden="1" customHeight="1" x14ac:dyDescent="0.35"/>
    <row r="701" s="34" customFormat="1" ht="15" hidden="1" customHeight="1" x14ac:dyDescent="0.35"/>
    <row r="702" s="34" customFormat="1" ht="15" hidden="1" customHeight="1" x14ac:dyDescent="0.35"/>
    <row r="703" s="34" customFormat="1" ht="15" hidden="1" customHeight="1" x14ac:dyDescent="0.35"/>
    <row r="704" s="34" customFormat="1" ht="15" hidden="1" customHeight="1" x14ac:dyDescent="0.35"/>
    <row r="705" s="34" customFormat="1" ht="15" hidden="1" customHeight="1" x14ac:dyDescent="0.35"/>
    <row r="706" s="34" customFormat="1" ht="15" hidden="1" customHeight="1" x14ac:dyDescent="0.35"/>
    <row r="707" s="34" customFormat="1" ht="15" hidden="1" customHeight="1" x14ac:dyDescent="0.35"/>
    <row r="708" s="34" customFormat="1" ht="15" hidden="1" customHeight="1" x14ac:dyDescent="0.35"/>
    <row r="709" s="34" customFormat="1" ht="15" hidden="1" customHeight="1" x14ac:dyDescent="0.35"/>
    <row r="710" s="34" customFormat="1" ht="15" hidden="1" customHeight="1" x14ac:dyDescent="0.35"/>
    <row r="711" s="34" customFormat="1" ht="15" hidden="1" customHeight="1" x14ac:dyDescent="0.35"/>
    <row r="712" s="34" customFormat="1" ht="15" hidden="1" customHeight="1" x14ac:dyDescent="0.35"/>
    <row r="713" s="34" customFormat="1" ht="15" hidden="1" customHeight="1" x14ac:dyDescent="0.35"/>
    <row r="714" s="34" customFormat="1" ht="15" hidden="1" customHeight="1" x14ac:dyDescent="0.35"/>
    <row r="715" s="34" customFormat="1" ht="15" hidden="1" customHeight="1" x14ac:dyDescent="0.35"/>
    <row r="716" s="34" customFormat="1" ht="15" hidden="1" customHeight="1" x14ac:dyDescent="0.35"/>
    <row r="717" s="34" customFormat="1" ht="15" hidden="1" customHeight="1" x14ac:dyDescent="0.35"/>
    <row r="718" s="34" customFormat="1" ht="15" hidden="1" customHeight="1" x14ac:dyDescent="0.35"/>
    <row r="719" s="34" customFormat="1" ht="15" hidden="1" customHeight="1" x14ac:dyDescent="0.35"/>
    <row r="720" s="34" customFormat="1" ht="15" hidden="1" customHeight="1" x14ac:dyDescent="0.35"/>
    <row r="721" s="34" customFormat="1" ht="15" hidden="1" customHeight="1" x14ac:dyDescent="0.35"/>
    <row r="722" s="34" customFormat="1" ht="15" hidden="1" customHeight="1" x14ac:dyDescent="0.35"/>
    <row r="723" s="34" customFormat="1" ht="15" hidden="1" customHeight="1" x14ac:dyDescent="0.35"/>
    <row r="724" s="34" customFormat="1" ht="15" hidden="1" customHeight="1" x14ac:dyDescent="0.35"/>
    <row r="725" s="34" customFormat="1" ht="15" hidden="1" customHeight="1" x14ac:dyDescent="0.35"/>
    <row r="726" s="34" customFormat="1" ht="15" hidden="1" customHeight="1" x14ac:dyDescent="0.35"/>
    <row r="727" s="34" customFormat="1" ht="15" hidden="1" customHeight="1" x14ac:dyDescent="0.35"/>
    <row r="728" s="34" customFormat="1" ht="15" hidden="1" customHeight="1" x14ac:dyDescent="0.35"/>
    <row r="729" s="34" customFormat="1" ht="15" hidden="1" customHeight="1" x14ac:dyDescent="0.35"/>
    <row r="730" s="34" customFormat="1" ht="15" hidden="1" customHeight="1" x14ac:dyDescent="0.35"/>
    <row r="731" s="34" customFormat="1" ht="15" hidden="1" customHeight="1" x14ac:dyDescent="0.35"/>
    <row r="732" s="34" customFormat="1" ht="15" hidden="1" customHeight="1" x14ac:dyDescent="0.35"/>
    <row r="733" s="34" customFormat="1" ht="15" hidden="1" customHeight="1" x14ac:dyDescent="0.35"/>
    <row r="734" s="34" customFormat="1" ht="15" hidden="1" customHeight="1" x14ac:dyDescent="0.35"/>
    <row r="735" s="34" customFormat="1" ht="15" hidden="1" customHeight="1" x14ac:dyDescent="0.35"/>
    <row r="736" s="34" customFormat="1" ht="15" hidden="1" customHeight="1" x14ac:dyDescent="0.35"/>
    <row r="737" s="34" customFormat="1" ht="15" hidden="1" customHeight="1" x14ac:dyDescent="0.35"/>
    <row r="738" s="34" customFormat="1" ht="15" hidden="1" customHeight="1" x14ac:dyDescent="0.35"/>
    <row r="739" s="34" customFormat="1" ht="15" hidden="1" customHeight="1" x14ac:dyDescent="0.35"/>
    <row r="740" s="34" customFormat="1" ht="15" hidden="1" customHeight="1" x14ac:dyDescent="0.35"/>
    <row r="741" s="34" customFormat="1" ht="15" hidden="1" customHeight="1" x14ac:dyDescent="0.35"/>
    <row r="742" s="34" customFormat="1" ht="15" hidden="1" customHeight="1" x14ac:dyDescent="0.35"/>
    <row r="743" s="34" customFormat="1" ht="15" hidden="1" customHeight="1" x14ac:dyDescent="0.35"/>
    <row r="744" s="34" customFormat="1" ht="15" hidden="1" customHeight="1" x14ac:dyDescent="0.35"/>
    <row r="745" s="34" customFormat="1" ht="15" hidden="1" customHeight="1" x14ac:dyDescent="0.35"/>
    <row r="746" s="34" customFormat="1" ht="15" hidden="1" customHeight="1" x14ac:dyDescent="0.35"/>
    <row r="747" s="34" customFormat="1" ht="15" hidden="1" customHeight="1" x14ac:dyDescent="0.35"/>
    <row r="748" s="34" customFormat="1" ht="15" hidden="1" customHeight="1" x14ac:dyDescent="0.35"/>
    <row r="749" s="34" customFormat="1" ht="15" hidden="1" customHeight="1" x14ac:dyDescent="0.35"/>
    <row r="750" s="34" customFormat="1" ht="15" hidden="1" customHeight="1" x14ac:dyDescent="0.35"/>
    <row r="751" s="34" customFormat="1" ht="15" hidden="1" customHeight="1" x14ac:dyDescent="0.35"/>
    <row r="752" s="34" customFormat="1" ht="15" hidden="1" customHeight="1" x14ac:dyDescent="0.35"/>
    <row r="753" s="34" customFormat="1" ht="15" hidden="1" customHeight="1" x14ac:dyDescent="0.35"/>
    <row r="754" s="34" customFormat="1" ht="15" hidden="1" customHeight="1" x14ac:dyDescent="0.35"/>
    <row r="755" s="34" customFormat="1" ht="15" hidden="1" customHeight="1" x14ac:dyDescent="0.35"/>
    <row r="756" s="34" customFormat="1" ht="15" hidden="1" customHeight="1" x14ac:dyDescent="0.35"/>
    <row r="757" s="34" customFormat="1" ht="15" hidden="1" customHeight="1" x14ac:dyDescent="0.35"/>
    <row r="758" s="34" customFormat="1" ht="15" hidden="1" customHeight="1" x14ac:dyDescent="0.35"/>
    <row r="759" s="34" customFormat="1" ht="15" hidden="1" customHeight="1" x14ac:dyDescent="0.35"/>
    <row r="760" s="34" customFormat="1" ht="15" hidden="1" customHeight="1" x14ac:dyDescent="0.35"/>
    <row r="761" s="34" customFormat="1" ht="15" hidden="1" customHeight="1" x14ac:dyDescent="0.35"/>
    <row r="762" s="34" customFormat="1" ht="15" hidden="1" customHeight="1" x14ac:dyDescent="0.35"/>
    <row r="763" s="34" customFormat="1" ht="15" hidden="1" customHeight="1" x14ac:dyDescent="0.35"/>
    <row r="764" s="34" customFormat="1" ht="15" hidden="1" customHeight="1" x14ac:dyDescent="0.35"/>
    <row r="765" s="34" customFormat="1" ht="15" hidden="1" customHeight="1" x14ac:dyDescent="0.35"/>
    <row r="766" s="34" customFormat="1" ht="15" hidden="1" customHeight="1" x14ac:dyDescent="0.35"/>
    <row r="767" s="34" customFormat="1" ht="15" hidden="1" customHeight="1" x14ac:dyDescent="0.35"/>
    <row r="768" s="34" customFormat="1" ht="15" hidden="1" customHeight="1" x14ac:dyDescent="0.35"/>
    <row r="769" s="34" customFormat="1" ht="15" hidden="1" customHeight="1" x14ac:dyDescent="0.35"/>
    <row r="770" s="34" customFormat="1" ht="15" hidden="1" customHeight="1" x14ac:dyDescent="0.35"/>
    <row r="771" s="34" customFormat="1" ht="15" hidden="1" customHeight="1" x14ac:dyDescent="0.35"/>
    <row r="772" s="34" customFormat="1" ht="15" hidden="1" customHeight="1" x14ac:dyDescent="0.35"/>
    <row r="773" s="34" customFormat="1" ht="15" hidden="1" customHeight="1" x14ac:dyDescent="0.35"/>
    <row r="774" s="34" customFormat="1" ht="15" hidden="1" customHeight="1" x14ac:dyDescent="0.35"/>
    <row r="775" s="34" customFormat="1" ht="15" hidden="1" customHeight="1" x14ac:dyDescent="0.35"/>
    <row r="776" s="34" customFormat="1" ht="15" hidden="1" customHeight="1" x14ac:dyDescent="0.35"/>
    <row r="777" s="34" customFormat="1" ht="15" hidden="1" customHeight="1" x14ac:dyDescent="0.35"/>
    <row r="778" s="34" customFormat="1" ht="15" hidden="1" customHeight="1" x14ac:dyDescent="0.35"/>
    <row r="779" s="34" customFormat="1" ht="15" hidden="1" customHeight="1" x14ac:dyDescent="0.35"/>
    <row r="780" s="34" customFormat="1" ht="15" hidden="1" customHeight="1" x14ac:dyDescent="0.35"/>
    <row r="781" s="34" customFormat="1" ht="15" hidden="1" customHeight="1" x14ac:dyDescent="0.35"/>
    <row r="782" s="34" customFormat="1" ht="15" hidden="1" customHeight="1" x14ac:dyDescent="0.35"/>
    <row r="783" s="34" customFormat="1" ht="15" hidden="1" customHeight="1" x14ac:dyDescent="0.35"/>
    <row r="784" s="34" customFormat="1" ht="15" hidden="1" customHeight="1" x14ac:dyDescent="0.35"/>
    <row r="785" s="34" customFormat="1" ht="15" hidden="1" customHeight="1" x14ac:dyDescent="0.35"/>
    <row r="786" s="34" customFormat="1" ht="15" hidden="1" customHeight="1" x14ac:dyDescent="0.35"/>
    <row r="787" s="34" customFormat="1" ht="15" hidden="1" customHeight="1" x14ac:dyDescent="0.35"/>
    <row r="788" s="34" customFormat="1" ht="15" hidden="1" customHeight="1" x14ac:dyDescent="0.35"/>
    <row r="789" s="34" customFormat="1" ht="15" hidden="1" customHeight="1" x14ac:dyDescent="0.35"/>
    <row r="790" s="34" customFormat="1" ht="15" hidden="1" customHeight="1" x14ac:dyDescent="0.35"/>
    <row r="791" s="34" customFormat="1" ht="15" hidden="1" customHeight="1" x14ac:dyDescent="0.35"/>
    <row r="792" s="34" customFormat="1" ht="15" hidden="1" customHeight="1" x14ac:dyDescent="0.35"/>
    <row r="793" s="34" customFormat="1" ht="15" hidden="1" customHeight="1" x14ac:dyDescent="0.35"/>
    <row r="794" s="34" customFormat="1" ht="15" hidden="1" customHeight="1" x14ac:dyDescent="0.35"/>
    <row r="795" s="34" customFormat="1" ht="15" hidden="1" customHeight="1" x14ac:dyDescent="0.35"/>
    <row r="796" s="34" customFormat="1" ht="15" hidden="1" customHeight="1" x14ac:dyDescent="0.35"/>
    <row r="797" s="34" customFormat="1" ht="15" hidden="1" customHeight="1" x14ac:dyDescent="0.35"/>
    <row r="798" s="34" customFormat="1" ht="15" hidden="1" customHeight="1" x14ac:dyDescent="0.35"/>
    <row r="799" s="34" customFormat="1" ht="15" hidden="1" customHeight="1" x14ac:dyDescent="0.35"/>
    <row r="800" s="34" customFormat="1" ht="15" hidden="1" customHeight="1" x14ac:dyDescent="0.35"/>
    <row r="801" s="34" customFormat="1" ht="15" hidden="1" customHeight="1" x14ac:dyDescent="0.35"/>
    <row r="802" s="34" customFormat="1" ht="15" hidden="1" customHeight="1" x14ac:dyDescent="0.35"/>
    <row r="803" s="34" customFormat="1" ht="15" hidden="1" customHeight="1" x14ac:dyDescent="0.35"/>
    <row r="804" s="34" customFormat="1" ht="15" hidden="1" customHeight="1" x14ac:dyDescent="0.35"/>
    <row r="805" s="34" customFormat="1" ht="15" hidden="1" customHeight="1" x14ac:dyDescent="0.35"/>
    <row r="806" s="34" customFormat="1" ht="15" hidden="1" customHeight="1" x14ac:dyDescent="0.35"/>
    <row r="807" s="34" customFormat="1" ht="15" hidden="1" customHeight="1" x14ac:dyDescent="0.35"/>
    <row r="808" s="34" customFormat="1" ht="15" hidden="1" customHeight="1" x14ac:dyDescent="0.35"/>
    <row r="809" s="34" customFormat="1" ht="15" hidden="1" customHeight="1" x14ac:dyDescent="0.35"/>
    <row r="810" s="34" customFormat="1" ht="15" hidden="1" customHeight="1" x14ac:dyDescent="0.35"/>
    <row r="811" s="34" customFormat="1" ht="15" hidden="1" customHeight="1" x14ac:dyDescent="0.35"/>
    <row r="812" s="34" customFormat="1" ht="15" hidden="1" customHeight="1" x14ac:dyDescent="0.35"/>
    <row r="813" s="34" customFormat="1" ht="15" hidden="1" customHeight="1" x14ac:dyDescent="0.35"/>
    <row r="814" s="34" customFormat="1" ht="15" hidden="1" customHeight="1" x14ac:dyDescent="0.35"/>
    <row r="815" s="34" customFormat="1" ht="15" hidden="1" customHeight="1" x14ac:dyDescent="0.35"/>
    <row r="816" s="34" customFormat="1" ht="15" hidden="1" customHeight="1" x14ac:dyDescent="0.35"/>
    <row r="817" s="34" customFormat="1" ht="15" hidden="1" customHeight="1" x14ac:dyDescent="0.35"/>
    <row r="818" s="34" customFormat="1" ht="15" hidden="1" customHeight="1" x14ac:dyDescent="0.35"/>
    <row r="819" s="34" customFormat="1" ht="15" hidden="1" customHeight="1" x14ac:dyDescent="0.35"/>
    <row r="820" s="34" customFormat="1" ht="15" hidden="1" customHeight="1" x14ac:dyDescent="0.35"/>
    <row r="821" s="34" customFormat="1" ht="15" hidden="1" customHeight="1" x14ac:dyDescent="0.35"/>
    <row r="822" s="34" customFormat="1" ht="15" hidden="1" customHeight="1" x14ac:dyDescent="0.35"/>
    <row r="823" s="34" customFormat="1" ht="15" hidden="1" customHeight="1" x14ac:dyDescent="0.35"/>
    <row r="824" s="34" customFormat="1" ht="15" hidden="1" customHeight="1" x14ac:dyDescent="0.35"/>
    <row r="825" s="34" customFormat="1" ht="15" hidden="1" customHeight="1" x14ac:dyDescent="0.35"/>
    <row r="826" s="34" customFormat="1" ht="15" hidden="1" customHeight="1" x14ac:dyDescent="0.35"/>
    <row r="827" s="34" customFormat="1" ht="15" hidden="1" customHeight="1" x14ac:dyDescent="0.35"/>
    <row r="828" s="34" customFormat="1" ht="15" hidden="1" customHeight="1" x14ac:dyDescent="0.35"/>
    <row r="829" s="34" customFormat="1" ht="15" hidden="1" customHeight="1" x14ac:dyDescent="0.35"/>
    <row r="830" s="34" customFormat="1" ht="15" hidden="1" customHeight="1" x14ac:dyDescent="0.35"/>
    <row r="831" s="34" customFormat="1" ht="15" hidden="1" customHeight="1" x14ac:dyDescent="0.35"/>
    <row r="832" s="34" customFormat="1" ht="15" hidden="1" customHeight="1" x14ac:dyDescent="0.35"/>
    <row r="833" s="34" customFormat="1" ht="15" hidden="1" customHeight="1" x14ac:dyDescent="0.35"/>
    <row r="834" s="34" customFormat="1" ht="15" hidden="1" customHeight="1" x14ac:dyDescent="0.35"/>
    <row r="835" s="34" customFormat="1" ht="15" hidden="1" customHeight="1" x14ac:dyDescent="0.35"/>
    <row r="836" s="34" customFormat="1" ht="15" hidden="1" customHeight="1" x14ac:dyDescent="0.35"/>
    <row r="837" s="34" customFormat="1" ht="15" hidden="1" customHeight="1" x14ac:dyDescent="0.35"/>
    <row r="838" s="34" customFormat="1" ht="15" hidden="1" customHeight="1" x14ac:dyDescent="0.35"/>
    <row r="839" s="34" customFormat="1" ht="15" hidden="1" customHeight="1" x14ac:dyDescent="0.35"/>
    <row r="840" s="34" customFormat="1" ht="15" hidden="1" customHeight="1" x14ac:dyDescent="0.35"/>
    <row r="841" s="34" customFormat="1" ht="15" hidden="1" customHeight="1" x14ac:dyDescent="0.35"/>
    <row r="842" s="34" customFormat="1" ht="15" hidden="1" customHeight="1" x14ac:dyDescent="0.35"/>
    <row r="843" s="34" customFormat="1" ht="15" hidden="1" customHeight="1" x14ac:dyDescent="0.35"/>
    <row r="844" s="34" customFormat="1" ht="15" hidden="1" customHeight="1" x14ac:dyDescent="0.35"/>
    <row r="845" s="34" customFormat="1" ht="15" hidden="1" customHeight="1" x14ac:dyDescent="0.35"/>
    <row r="846" s="34" customFormat="1" ht="15" hidden="1" customHeight="1" x14ac:dyDescent="0.35"/>
    <row r="847" s="34" customFormat="1" ht="15" hidden="1" customHeight="1" x14ac:dyDescent="0.35"/>
    <row r="848" s="34" customFormat="1" ht="15" hidden="1" customHeight="1" x14ac:dyDescent="0.35"/>
    <row r="849" s="34" customFormat="1" ht="15" hidden="1" customHeight="1" x14ac:dyDescent="0.35"/>
    <row r="850" s="34" customFormat="1" ht="15" hidden="1" customHeight="1" x14ac:dyDescent="0.35"/>
    <row r="851" s="34" customFormat="1" ht="15" hidden="1" customHeight="1" x14ac:dyDescent="0.35"/>
    <row r="852" s="34" customFormat="1" ht="15" hidden="1" customHeight="1" x14ac:dyDescent="0.35"/>
    <row r="853" s="34" customFormat="1" ht="15" hidden="1" customHeight="1" x14ac:dyDescent="0.35"/>
    <row r="854" s="34" customFormat="1" ht="15" hidden="1" customHeight="1" x14ac:dyDescent="0.35"/>
    <row r="855" s="34" customFormat="1" ht="15" hidden="1" customHeight="1" x14ac:dyDescent="0.35"/>
    <row r="856" s="34" customFormat="1" ht="15" hidden="1" customHeight="1" x14ac:dyDescent="0.35"/>
    <row r="857" s="34" customFormat="1" ht="15" hidden="1" customHeight="1" x14ac:dyDescent="0.35"/>
    <row r="858" s="34" customFormat="1" ht="15" hidden="1" customHeight="1" x14ac:dyDescent="0.35"/>
    <row r="859" s="34" customFormat="1" ht="15" hidden="1" customHeight="1" x14ac:dyDescent="0.35"/>
    <row r="860" s="34" customFormat="1" ht="15" hidden="1" customHeight="1" x14ac:dyDescent="0.35"/>
    <row r="861" s="34" customFormat="1" ht="15" hidden="1" customHeight="1" x14ac:dyDescent="0.35"/>
    <row r="862" s="34" customFormat="1" ht="15" hidden="1" customHeight="1" x14ac:dyDescent="0.35"/>
    <row r="863" s="34" customFormat="1" ht="15" hidden="1" customHeight="1" x14ac:dyDescent="0.35"/>
    <row r="864" s="34" customFormat="1" ht="15" hidden="1" customHeight="1" x14ac:dyDescent="0.35"/>
    <row r="865" s="34" customFormat="1" ht="15" hidden="1" customHeight="1" x14ac:dyDescent="0.35"/>
    <row r="866" s="34" customFormat="1" ht="15" hidden="1" customHeight="1" x14ac:dyDescent="0.35"/>
    <row r="867" s="34" customFormat="1" ht="15" hidden="1" customHeight="1" x14ac:dyDescent="0.35"/>
    <row r="868" s="34" customFormat="1" ht="15" hidden="1" customHeight="1" x14ac:dyDescent="0.35"/>
    <row r="869" s="34" customFormat="1" ht="15" hidden="1" customHeight="1" x14ac:dyDescent="0.35"/>
    <row r="870" s="34" customFormat="1" ht="15" hidden="1" customHeight="1" x14ac:dyDescent="0.35"/>
    <row r="871" s="34" customFormat="1" ht="15" hidden="1" customHeight="1" x14ac:dyDescent="0.35"/>
    <row r="872" s="34" customFormat="1" ht="15" hidden="1" customHeight="1" x14ac:dyDescent="0.35"/>
    <row r="873" s="34" customFormat="1" ht="15" hidden="1" customHeight="1" x14ac:dyDescent="0.35"/>
    <row r="874" s="34" customFormat="1" ht="15" hidden="1" customHeight="1" x14ac:dyDescent="0.35"/>
    <row r="875" s="34" customFormat="1" ht="15" hidden="1" customHeight="1" x14ac:dyDescent="0.35"/>
    <row r="876" s="34" customFormat="1" ht="15" hidden="1" customHeight="1" x14ac:dyDescent="0.35"/>
    <row r="877" s="34" customFormat="1" ht="15" hidden="1" customHeight="1" x14ac:dyDescent="0.35"/>
    <row r="878" s="34" customFormat="1" ht="15" hidden="1" customHeight="1" x14ac:dyDescent="0.35"/>
    <row r="879" s="34" customFormat="1" ht="15" hidden="1" customHeight="1" x14ac:dyDescent="0.35"/>
    <row r="880" s="34" customFormat="1" ht="15" hidden="1" customHeight="1" x14ac:dyDescent="0.35"/>
    <row r="881" s="34" customFormat="1" ht="15" hidden="1" customHeight="1" x14ac:dyDescent="0.35"/>
    <row r="882" s="34" customFormat="1" ht="15" hidden="1" customHeight="1" x14ac:dyDescent="0.35"/>
    <row r="883" s="34" customFormat="1" ht="15" hidden="1" customHeight="1" x14ac:dyDescent="0.35"/>
    <row r="884" s="34" customFormat="1" ht="15" hidden="1" customHeight="1" x14ac:dyDescent="0.35"/>
    <row r="885" s="34" customFormat="1" ht="15" hidden="1" customHeight="1" x14ac:dyDescent="0.35"/>
    <row r="886" s="34" customFormat="1" ht="15" hidden="1" customHeight="1" x14ac:dyDescent="0.35"/>
    <row r="887" s="34" customFormat="1" ht="15" hidden="1" customHeight="1" x14ac:dyDescent="0.35"/>
    <row r="888" s="34" customFormat="1" ht="15" hidden="1" customHeight="1" x14ac:dyDescent="0.35"/>
    <row r="889" s="34" customFormat="1" ht="15" hidden="1" customHeight="1" x14ac:dyDescent="0.35"/>
    <row r="890" s="34" customFormat="1" ht="15" hidden="1" customHeight="1" x14ac:dyDescent="0.35"/>
    <row r="891" s="34" customFormat="1" ht="15" hidden="1" customHeight="1" x14ac:dyDescent="0.35"/>
    <row r="892" s="34" customFormat="1" ht="15" hidden="1" customHeight="1" x14ac:dyDescent="0.35"/>
    <row r="893" s="34" customFormat="1" ht="15" hidden="1" customHeight="1" x14ac:dyDescent="0.35"/>
    <row r="894" s="34" customFormat="1" ht="15" hidden="1" customHeight="1" x14ac:dyDescent="0.35"/>
    <row r="895" s="34" customFormat="1" ht="15" hidden="1" customHeight="1" x14ac:dyDescent="0.35"/>
    <row r="896" s="34" customFormat="1" ht="15" hidden="1" customHeight="1" x14ac:dyDescent="0.35"/>
    <row r="897" s="34" customFormat="1" ht="15" hidden="1" customHeight="1" x14ac:dyDescent="0.35"/>
    <row r="898" s="34" customFormat="1" ht="15" hidden="1" customHeight="1" x14ac:dyDescent="0.35"/>
    <row r="899" s="34" customFormat="1" ht="15" hidden="1" customHeight="1" x14ac:dyDescent="0.35"/>
    <row r="900" s="34" customFormat="1" ht="15" hidden="1" customHeight="1" x14ac:dyDescent="0.35"/>
    <row r="901" s="34" customFormat="1" ht="15" hidden="1" customHeight="1" x14ac:dyDescent="0.35"/>
    <row r="902" s="34" customFormat="1" ht="15" hidden="1" customHeight="1" x14ac:dyDescent="0.35"/>
    <row r="903" s="34" customFormat="1" ht="15" hidden="1" customHeight="1" x14ac:dyDescent="0.35"/>
    <row r="904" s="34" customFormat="1" ht="15" hidden="1" customHeight="1" x14ac:dyDescent="0.35"/>
    <row r="905" s="34" customFormat="1" ht="15" hidden="1" customHeight="1" x14ac:dyDescent="0.35"/>
    <row r="906" s="34" customFormat="1" ht="15" hidden="1" customHeight="1" x14ac:dyDescent="0.35"/>
    <row r="907" s="34" customFormat="1" ht="15" hidden="1" customHeight="1" x14ac:dyDescent="0.35"/>
    <row r="908" s="34" customFormat="1" ht="15" hidden="1" customHeight="1" x14ac:dyDescent="0.35"/>
    <row r="909" s="34" customFormat="1" ht="15" hidden="1" customHeight="1" x14ac:dyDescent="0.35"/>
    <row r="910" s="34" customFormat="1" ht="15" hidden="1" customHeight="1" x14ac:dyDescent="0.35"/>
    <row r="911" s="34" customFormat="1" ht="15" hidden="1" customHeight="1" x14ac:dyDescent="0.35"/>
    <row r="912" s="34" customFormat="1" ht="15" hidden="1" customHeight="1" x14ac:dyDescent="0.35"/>
    <row r="913" s="34" customFormat="1" ht="15" hidden="1" customHeight="1" x14ac:dyDescent="0.35"/>
    <row r="914" s="34" customFormat="1" ht="15" hidden="1" customHeight="1" x14ac:dyDescent="0.35"/>
    <row r="915" s="34" customFormat="1" ht="15" hidden="1" customHeight="1" x14ac:dyDescent="0.35"/>
    <row r="916" s="34" customFormat="1" ht="15" hidden="1" customHeight="1" x14ac:dyDescent="0.35"/>
    <row r="917" s="34" customFormat="1" ht="15" hidden="1" customHeight="1" x14ac:dyDescent="0.35"/>
    <row r="918" s="34" customFormat="1" ht="15" hidden="1" customHeight="1" x14ac:dyDescent="0.35"/>
    <row r="919" s="34" customFormat="1" ht="15" hidden="1" customHeight="1" x14ac:dyDescent="0.35"/>
    <row r="920" s="34" customFormat="1" ht="15" hidden="1" customHeight="1" x14ac:dyDescent="0.35"/>
    <row r="921" s="34" customFormat="1" ht="15" hidden="1" customHeight="1" x14ac:dyDescent="0.35"/>
    <row r="922" s="34" customFormat="1" ht="15" hidden="1" customHeight="1" x14ac:dyDescent="0.35"/>
    <row r="923" s="34" customFormat="1" ht="15" hidden="1" customHeight="1" x14ac:dyDescent="0.35"/>
    <row r="924" s="34" customFormat="1" ht="15" hidden="1" customHeight="1" x14ac:dyDescent="0.35"/>
    <row r="925" s="34" customFormat="1" ht="15" hidden="1" customHeight="1" x14ac:dyDescent="0.35"/>
    <row r="926" s="34" customFormat="1" ht="15" hidden="1" customHeight="1" x14ac:dyDescent="0.35"/>
    <row r="927" s="34" customFormat="1" ht="15" hidden="1" customHeight="1" x14ac:dyDescent="0.35"/>
    <row r="928" s="34" customFormat="1" ht="15" hidden="1" customHeight="1" x14ac:dyDescent="0.35"/>
    <row r="929" s="34" customFormat="1" ht="15" hidden="1" customHeight="1" x14ac:dyDescent="0.35"/>
    <row r="930" s="34" customFormat="1" ht="15" hidden="1" customHeight="1" x14ac:dyDescent="0.35"/>
    <row r="931" s="34" customFormat="1" ht="15" hidden="1" customHeight="1" x14ac:dyDescent="0.35"/>
    <row r="932" s="34" customFormat="1" ht="15" hidden="1" customHeight="1" x14ac:dyDescent="0.35"/>
    <row r="933" s="34" customFormat="1" ht="15" hidden="1" customHeight="1" x14ac:dyDescent="0.35"/>
    <row r="934" s="34" customFormat="1" ht="15" hidden="1" customHeight="1" x14ac:dyDescent="0.35"/>
    <row r="935" s="34" customFormat="1" ht="15" hidden="1" customHeight="1" x14ac:dyDescent="0.35"/>
    <row r="936" s="34" customFormat="1" ht="15" hidden="1" customHeight="1" x14ac:dyDescent="0.35"/>
    <row r="937" s="34" customFormat="1" ht="15" hidden="1" customHeight="1" x14ac:dyDescent="0.35"/>
    <row r="938" s="34" customFormat="1" ht="15" hidden="1" customHeight="1" x14ac:dyDescent="0.35"/>
    <row r="939" s="34" customFormat="1" ht="15" hidden="1" customHeight="1" x14ac:dyDescent="0.35"/>
    <row r="940" s="34" customFormat="1" ht="15" hidden="1" customHeight="1" x14ac:dyDescent="0.35"/>
    <row r="941" s="34" customFormat="1" ht="15" hidden="1" customHeight="1" x14ac:dyDescent="0.35"/>
    <row r="942" s="34" customFormat="1" ht="15" hidden="1" customHeight="1" x14ac:dyDescent="0.35"/>
    <row r="943" s="34" customFormat="1" ht="15" hidden="1" customHeight="1" x14ac:dyDescent="0.35"/>
    <row r="944" s="34" customFormat="1" ht="15" hidden="1" customHeight="1" x14ac:dyDescent="0.35"/>
    <row r="945" s="34" customFormat="1" ht="15" hidden="1" customHeight="1" x14ac:dyDescent="0.35"/>
    <row r="946" s="34" customFormat="1" ht="15" hidden="1" customHeight="1" x14ac:dyDescent="0.35"/>
    <row r="947" s="34" customFormat="1" ht="15" hidden="1" customHeight="1" x14ac:dyDescent="0.35"/>
    <row r="948" s="34" customFormat="1" ht="15" hidden="1" customHeight="1" x14ac:dyDescent="0.35"/>
    <row r="949" s="34" customFormat="1" ht="15" hidden="1" customHeight="1" x14ac:dyDescent="0.35"/>
    <row r="950" s="34" customFormat="1" ht="15" hidden="1" customHeight="1" x14ac:dyDescent="0.35"/>
    <row r="951" s="34" customFormat="1" ht="15" hidden="1" customHeight="1" x14ac:dyDescent="0.35"/>
    <row r="952" s="34" customFormat="1" ht="15" hidden="1" customHeight="1" x14ac:dyDescent="0.35"/>
    <row r="953" s="34" customFormat="1" ht="15" hidden="1" customHeight="1" x14ac:dyDescent="0.35"/>
    <row r="954" s="34" customFormat="1" ht="15" hidden="1" customHeight="1" x14ac:dyDescent="0.35"/>
    <row r="955" s="34" customFormat="1" ht="15" hidden="1" customHeight="1" x14ac:dyDescent="0.35"/>
    <row r="956" s="34" customFormat="1" ht="15" hidden="1" customHeight="1" x14ac:dyDescent="0.35"/>
    <row r="957" s="34" customFormat="1" ht="15" hidden="1" customHeight="1" x14ac:dyDescent="0.35"/>
    <row r="958" s="34" customFormat="1" ht="15" hidden="1" customHeight="1" x14ac:dyDescent="0.35"/>
    <row r="959" s="34" customFormat="1" ht="15" hidden="1" customHeight="1" x14ac:dyDescent="0.35"/>
    <row r="960" s="34" customFormat="1" ht="15" hidden="1" customHeight="1" x14ac:dyDescent="0.35"/>
    <row r="961" s="34" customFormat="1" ht="15" hidden="1" customHeight="1" x14ac:dyDescent="0.35"/>
    <row r="962" s="34" customFormat="1" ht="15" hidden="1" customHeight="1" x14ac:dyDescent="0.35"/>
    <row r="963" s="34" customFormat="1" ht="15" hidden="1" customHeight="1" x14ac:dyDescent="0.35"/>
    <row r="964" s="34" customFormat="1" ht="15" hidden="1" customHeight="1" x14ac:dyDescent="0.35"/>
    <row r="965" s="34" customFormat="1" ht="15" hidden="1" customHeight="1" x14ac:dyDescent="0.35"/>
    <row r="966" s="34" customFormat="1" ht="15" hidden="1" customHeight="1" x14ac:dyDescent="0.35"/>
    <row r="967" s="34" customFormat="1" ht="15" hidden="1" customHeight="1" x14ac:dyDescent="0.35"/>
    <row r="968" s="34" customFormat="1" ht="15" hidden="1" customHeight="1" x14ac:dyDescent="0.35"/>
    <row r="969" s="34" customFormat="1" ht="15" hidden="1" customHeight="1" x14ac:dyDescent="0.35"/>
    <row r="970" s="34" customFormat="1" ht="15" hidden="1" customHeight="1" x14ac:dyDescent="0.35"/>
    <row r="971" s="34" customFormat="1" ht="15" hidden="1" customHeight="1" x14ac:dyDescent="0.35"/>
    <row r="972" s="34" customFormat="1" ht="15" hidden="1" customHeight="1" x14ac:dyDescent="0.35"/>
    <row r="973" s="34" customFormat="1" ht="15" hidden="1" customHeight="1" x14ac:dyDescent="0.35"/>
    <row r="974" s="34" customFormat="1" ht="15" hidden="1" customHeight="1" x14ac:dyDescent="0.35"/>
    <row r="975" s="34" customFormat="1" ht="15" hidden="1" customHeight="1" x14ac:dyDescent="0.35"/>
    <row r="976" s="34" customFormat="1" ht="15" hidden="1" customHeight="1" x14ac:dyDescent="0.35"/>
    <row r="977" spans="2:7" s="34" customFormat="1" ht="15" hidden="1" customHeight="1" x14ac:dyDescent="0.35"/>
    <row r="978" spans="2:7" s="34" customFormat="1" ht="15" hidden="1" customHeight="1" x14ac:dyDescent="0.35"/>
    <row r="979" spans="2:7" s="34" customFormat="1" ht="15" hidden="1" customHeight="1" x14ac:dyDescent="0.35"/>
    <row r="980" spans="2:7" s="34" customFormat="1" ht="15" hidden="1" customHeight="1" x14ac:dyDescent="0.35"/>
    <row r="981" spans="2:7" s="34" customFormat="1" ht="15" hidden="1" customHeight="1" x14ac:dyDescent="0.35"/>
    <row r="982" spans="2:7" s="34" customFormat="1" ht="15" hidden="1" customHeight="1" x14ac:dyDescent="0.35"/>
    <row r="983" spans="2:7" s="34" customFormat="1" ht="15" hidden="1" customHeight="1" x14ac:dyDescent="0.35"/>
    <row r="984" spans="2:7" s="34" customFormat="1" ht="15" hidden="1" customHeight="1" x14ac:dyDescent="0.35"/>
    <row r="985" spans="2:7" s="34" customFormat="1" ht="15" hidden="1" customHeight="1" x14ac:dyDescent="0.35"/>
    <row r="986" spans="2:7" s="34" customFormat="1" ht="15" hidden="1" customHeight="1" x14ac:dyDescent="0.35"/>
    <row r="987" spans="2:7" s="34" customFormat="1" ht="15" hidden="1" customHeight="1" x14ac:dyDescent="0.35"/>
    <row r="988" spans="2:7" s="34" customFormat="1" ht="15" hidden="1" customHeight="1" x14ac:dyDescent="0.35">
      <c r="B988" s="27"/>
      <c r="C988" s="27"/>
      <c r="D988" s="27"/>
      <c r="E988" s="27"/>
      <c r="F988" s="27"/>
      <c r="G988" s="27"/>
    </row>
    <row r="1019" ht="15" customHeight="1" x14ac:dyDescent="0.35"/>
    <row r="1020" ht="15" customHeight="1" x14ac:dyDescent="0.35"/>
  </sheetData>
  <mergeCells count="2">
    <mergeCell ref="B3:J5"/>
    <mergeCell ref="B8:K8"/>
  </mergeCells>
  <hyperlinks>
    <hyperlink ref="B6" location="PPAL!A1" display="Regresar al sitio" xr:uid="{4D2DBB07-D162-446D-8451-14BE55DF3C3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3F2E-6156-42E3-A4E5-E8A174FBA1DB}">
  <sheetPr codeName="Hoja25"/>
  <dimension ref="A1:AC1000"/>
  <sheetViews>
    <sheetView zoomScale="70" zoomScaleNormal="70" workbookViewId="0">
      <selection activeCell="B6" sqref="B6:C6"/>
    </sheetView>
  </sheetViews>
  <sheetFormatPr baseColWidth="10" defaultColWidth="0" defaultRowHeight="14.5" x14ac:dyDescent="0.35"/>
  <cols>
    <col min="1" max="1" width="12.81640625" style="27" customWidth="1"/>
    <col min="2" max="2" width="16.453125" style="27" customWidth="1"/>
    <col min="3" max="3" width="24.54296875" style="27" customWidth="1"/>
    <col min="4" max="10" width="7.54296875" style="27" bestFit="1" customWidth="1"/>
    <col min="11" max="11" width="4.54296875" style="27" bestFit="1" customWidth="1"/>
    <col min="12" max="12" width="15.26953125" style="27" bestFit="1" customWidth="1"/>
    <col min="13" max="14" width="7.54296875" style="27" bestFit="1" customWidth="1"/>
    <col min="15" max="15" width="4.54296875" style="27" bestFit="1" customWidth="1"/>
    <col min="16" max="16" width="12.81640625" style="27" customWidth="1"/>
    <col min="17" max="20" width="11.453125" style="17" customWidth="1"/>
    <col min="21" max="29" width="11.453125" style="28" customWidth="1"/>
    <col min="30" max="16384" width="11.453125" style="28" hidden="1"/>
  </cols>
  <sheetData>
    <row r="1" spans="2:18" s="17" customFormat="1" x14ac:dyDescent="0.35"/>
    <row r="2" spans="2:18" s="17" customFormat="1" ht="35" x14ac:dyDescent="0.35">
      <c r="C2" s="1"/>
      <c r="D2" s="1"/>
      <c r="E2" s="1"/>
      <c r="F2" s="1"/>
      <c r="G2" s="1"/>
      <c r="H2" s="1"/>
      <c r="I2" s="1"/>
      <c r="J2" s="1"/>
      <c r="K2" s="1"/>
      <c r="L2" s="1"/>
    </row>
    <row r="3" spans="2:18" s="17" customFormat="1" ht="40.5" customHeight="1" x14ac:dyDescent="0.35">
      <c r="B3" s="127" t="s">
        <v>127</v>
      </c>
      <c r="C3" s="127"/>
      <c r="D3" s="127"/>
      <c r="E3" s="127"/>
      <c r="F3" s="127"/>
      <c r="G3" s="127"/>
      <c r="H3" s="127"/>
      <c r="I3" s="127"/>
      <c r="J3" s="127"/>
      <c r="K3" s="127"/>
      <c r="L3" s="127"/>
      <c r="M3" s="127"/>
      <c r="N3" s="127"/>
      <c r="O3" s="127"/>
      <c r="P3" s="127"/>
      <c r="Q3" s="127"/>
      <c r="R3" s="127"/>
    </row>
    <row r="4" spans="2:18" s="17" customFormat="1" ht="17.149999999999999" customHeight="1" x14ac:dyDescent="0.35">
      <c r="B4" s="85" t="s">
        <v>128</v>
      </c>
      <c r="C4" s="10"/>
      <c r="D4" s="10"/>
      <c r="E4" s="10"/>
      <c r="F4" s="10"/>
      <c r="G4" s="10"/>
      <c r="H4" s="10"/>
      <c r="I4" s="10"/>
      <c r="J4" s="10"/>
      <c r="K4" s="10"/>
      <c r="L4" s="10"/>
      <c r="M4" s="10"/>
    </row>
    <row r="5" spans="2:18" s="17" customFormat="1" ht="7.5" customHeight="1" x14ac:dyDescent="0.35">
      <c r="B5" s="10"/>
      <c r="C5" s="10"/>
      <c r="D5" s="10"/>
      <c r="E5" s="10"/>
      <c r="F5" s="10"/>
      <c r="G5" s="10"/>
      <c r="H5" s="10"/>
      <c r="I5" s="10"/>
      <c r="J5" s="10"/>
      <c r="K5" s="10"/>
      <c r="L5" s="10"/>
      <c r="M5" s="10"/>
    </row>
    <row r="6" spans="2:18" s="17" customFormat="1" x14ac:dyDescent="0.35">
      <c r="B6" s="128" t="s">
        <v>2</v>
      </c>
      <c r="C6" s="128"/>
    </row>
    <row r="7" spans="2:18" s="17" customFormat="1" ht="9" customHeight="1" x14ac:dyDescent="0.35"/>
    <row r="8" spans="2:18" s="17" customFormat="1" ht="8.15" customHeight="1" x14ac:dyDescent="0.35"/>
    <row r="9" spans="2:18" s="34" customFormat="1" ht="21" customHeight="1" x14ac:dyDescent="0.35">
      <c r="B9" s="89" t="s">
        <v>85</v>
      </c>
      <c r="C9" s="90" t="s">
        <v>144</v>
      </c>
      <c r="D9" s="86"/>
      <c r="E9" s="86"/>
      <c r="F9" s="86"/>
      <c r="G9" s="86"/>
      <c r="H9" s="86"/>
      <c r="I9" s="86"/>
      <c r="J9" s="86"/>
    </row>
    <row r="10" spans="2:18" s="34" customFormat="1" x14ac:dyDescent="0.35">
      <c r="B10" s="89">
        <v>46143</v>
      </c>
      <c r="C10" s="110">
        <v>0.62139999999999995</v>
      </c>
      <c r="D10" s="86"/>
      <c r="E10" s="86"/>
      <c r="F10" s="86"/>
      <c r="G10" s="86"/>
      <c r="H10" s="86"/>
      <c r="I10" s="86"/>
      <c r="J10" s="86"/>
    </row>
    <row r="11" spans="2:18" s="34" customFormat="1" x14ac:dyDescent="0.35">
      <c r="B11" s="89">
        <v>46144</v>
      </c>
      <c r="C11" s="110">
        <v>0.62470000000000003</v>
      </c>
      <c r="D11" s="86"/>
      <c r="E11" s="86"/>
      <c r="F11" s="86"/>
      <c r="G11" s="86"/>
      <c r="H11" s="86"/>
      <c r="I11" s="86"/>
      <c r="J11" s="86"/>
    </row>
    <row r="12" spans="2:18" s="34" customFormat="1" x14ac:dyDescent="0.35">
      <c r="B12" s="89">
        <v>46145</v>
      </c>
      <c r="C12" s="110">
        <v>0.62790000000000001</v>
      </c>
      <c r="D12" s="86"/>
      <c r="E12" s="86"/>
      <c r="F12" s="86"/>
      <c r="G12" s="86"/>
      <c r="H12" s="86"/>
      <c r="I12" s="86"/>
      <c r="J12" s="86"/>
    </row>
    <row r="13" spans="2:18" s="34" customFormat="1" x14ac:dyDescent="0.35">
      <c r="B13" s="89">
        <v>46146</v>
      </c>
      <c r="C13" s="110">
        <v>0.62909999999999999</v>
      </c>
      <c r="D13" s="86"/>
      <c r="E13" s="86"/>
      <c r="F13" s="86"/>
      <c r="G13" s="86"/>
      <c r="H13" s="86"/>
      <c r="I13" s="86"/>
      <c r="J13" s="86"/>
    </row>
    <row r="14" spans="2:18" s="34" customFormat="1" x14ac:dyDescent="0.35">
      <c r="B14" s="89">
        <v>46147</v>
      </c>
      <c r="C14" s="110">
        <v>0.63029999999999997</v>
      </c>
      <c r="D14" s="86"/>
      <c r="E14" s="86"/>
      <c r="F14" s="86"/>
      <c r="G14" s="86"/>
      <c r="H14" s="86"/>
      <c r="I14" s="86"/>
      <c r="J14" s="86"/>
    </row>
    <row r="15" spans="2:18" s="34" customFormat="1" x14ac:dyDescent="0.35">
      <c r="B15" s="89">
        <v>46148</v>
      </c>
      <c r="C15" s="110">
        <v>0.63139999999999996</v>
      </c>
      <c r="D15" s="86"/>
      <c r="E15" s="86"/>
      <c r="F15" s="86"/>
      <c r="G15" s="86"/>
      <c r="H15" s="86"/>
      <c r="I15" s="86"/>
      <c r="J15" s="86"/>
    </row>
    <row r="16" spans="2:18" s="34" customFormat="1" x14ac:dyDescent="0.35">
      <c r="B16" s="89">
        <v>46149</v>
      </c>
      <c r="C16" s="110">
        <v>0.63260000000000005</v>
      </c>
      <c r="D16" s="86"/>
      <c r="E16" s="86"/>
      <c r="F16" s="86"/>
      <c r="G16" s="86"/>
      <c r="H16" s="86"/>
      <c r="I16" s="86"/>
      <c r="J16" s="86"/>
    </row>
    <row r="17" spans="2:10" s="34" customFormat="1" x14ac:dyDescent="0.35">
      <c r="B17" s="89">
        <v>46150</v>
      </c>
      <c r="C17" s="110">
        <v>0.63380000000000003</v>
      </c>
      <c r="D17" s="86"/>
      <c r="E17" s="86"/>
      <c r="F17" s="86"/>
      <c r="G17" s="86"/>
      <c r="H17" s="86"/>
      <c r="I17" s="86"/>
      <c r="J17" s="86"/>
    </row>
    <row r="18" spans="2:10" s="34" customFormat="1" x14ac:dyDescent="0.35">
      <c r="B18" s="89">
        <v>46151</v>
      </c>
      <c r="C18" s="110">
        <v>0.63500000000000001</v>
      </c>
      <c r="D18" s="86"/>
      <c r="E18" s="86"/>
      <c r="F18" s="86"/>
      <c r="G18" s="86"/>
      <c r="H18" s="86"/>
      <c r="I18" s="86"/>
      <c r="J18" s="86"/>
    </row>
    <row r="19" spans="2:10" s="34" customFormat="1" x14ac:dyDescent="0.35">
      <c r="B19" s="89">
        <v>46152</v>
      </c>
      <c r="C19" s="110">
        <v>0.63619999999999999</v>
      </c>
      <c r="D19" s="86"/>
      <c r="E19" s="86"/>
      <c r="F19" s="86"/>
      <c r="G19" s="86"/>
      <c r="H19" s="86"/>
      <c r="I19" s="86"/>
      <c r="J19" s="86"/>
    </row>
    <row r="20" spans="2:10" s="34" customFormat="1" x14ac:dyDescent="0.35">
      <c r="B20" s="89">
        <v>46153</v>
      </c>
      <c r="C20" s="110">
        <v>0.63839999999999997</v>
      </c>
      <c r="D20" s="86"/>
      <c r="E20" s="86"/>
      <c r="F20" s="86"/>
      <c r="G20" s="86"/>
      <c r="H20" s="86"/>
      <c r="I20" s="86"/>
      <c r="J20" s="86"/>
    </row>
    <row r="21" spans="2:10" s="34" customFormat="1" x14ac:dyDescent="0.35">
      <c r="B21" s="89">
        <v>46154</v>
      </c>
      <c r="C21" s="110">
        <v>0.64059999999999995</v>
      </c>
      <c r="D21" s="86"/>
      <c r="E21" s="86"/>
      <c r="F21" s="86"/>
      <c r="G21" s="86"/>
      <c r="H21" s="86"/>
      <c r="I21" s="86"/>
      <c r="J21" s="86"/>
    </row>
    <row r="22" spans="2:10" s="34" customFormat="1" x14ac:dyDescent="0.35">
      <c r="B22" s="89">
        <v>46155</v>
      </c>
      <c r="C22" s="110">
        <v>0.64280000000000004</v>
      </c>
      <c r="D22" s="86"/>
      <c r="E22" s="86"/>
      <c r="F22" s="86"/>
      <c r="G22" s="86"/>
      <c r="H22" s="86"/>
      <c r="I22" s="86"/>
      <c r="J22" s="86"/>
    </row>
    <row r="23" spans="2:10" s="34" customFormat="1" x14ac:dyDescent="0.35">
      <c r="B23" s="89">
        <v>46156</v>
      </c>
      <c r="C23" s="110">
        <v>0.64500000000000002</v>
      </c>
      <c r="D23" s="86"/>
      <c r="E23" s="86"/>
      <c r="F23" s="86"/>
      <c r="G23" s="86"/>
      <c r="H23" s="86"/>
      <c r="I23" s="86"/>
      <c r="J23" s="86"/>
    </row>
    <row r="24" spans="2:10" s="34" customFormat="1" x14ac:dyDescent="0.35">
      <c r="B24" s="89">
        <v>46157</v>
      </c>
      <c r="C24" s="110">
        <v>0.64710000000000001</v>
      </c>
      <c r="D24" s="86"/>
      <c r="E24" s="86"/>
      <c r="F24" s="86"/>
      <c r="G24" s="86"/>
      <c r="H24" s="86"/>
      <c r="I24" s="86"/>
      <c r="J24" s="86"/>
    </row>
    <row r="25" spans="2:10" s="34" customFormat="1" x14ac:dyDescent="0.35">
      <c r="B25" s="89">
        <v>46158</v>
      </c>
      <c r="C25" s="110">
        <v>0.64929999999999999</v>
      </c>
      <c r="D25" s="86"/>
      <c r="E25" s="86"/>
      <c r="F25" s="86"/>
      <c r="G25" s="86"/>
      <c r="H25" s="86"/>
      <c r="I25" s="86"/>
      <c r="J25" s="86"/>
    </row>
    <row r="26" spans="2:10" s="34" customFormat="1" x14ac:dyDescent="0.35">
      <c r="B26" s="89">
        <v>46159</v>
      </c>
      <c r="C26" s="110">
        <v>0.65149999999999997</v>
      </c>
      <c r="D26" s="86"/>
      <c r="E26" s="86"/>
      <c r="F26" s="86"/>
      <c r="G26" s="86"/>
      <c r="H26" s="86"/>
      <c r="I26" s="86"/>
      <c r="J26" s="86"/>
    </row>
    <row r="27" spans="2:10" s="34" customFormat="1" x14ac:dyDescent="0.35">
      <c r="B27" s="89">
        <v>46160</v>
      </c>
      <c r="C27" s="110">
        <v>0.65459999999999996</v>
      </c>
      <c r="D27" s="86"/>
      <c r="E27" s="86"/>
      <c r="F27" s="86"/>
      <c r="G27" s="86"/>
      <c r="H27" s="86"/>
      <c r="I27" s="86"/>
      <c r="J27" s="86"/>
    </row>
    <row r="28" spans="2:10" s="34" customFormat="1" x14ac:dyDescent="0.35">
      <c r="B28" s="89">
        <v>46161</v>
      </c>
      <c r="C28" s="110">
        <v>0.65759999999999996</v>
      </c>
      <c r="D28" s="86"/>
      <c r="E28" s="86"/>
      <c r="F28" s="86"/>
      <c r="G28" s="86"/>
      <c r="H28" s="86"/>
      <c r="I28" s="86"/>
      <c r="J28" s="86"/>
    </row>
    <row r="29" spans="2:10" s="34" customFormat="1" x14ac:dyDescent="0.35">
      <c r="B29" s="89">
        <v>46162</v>
      </c>
      <c r="C29" s="110">
        <v>0.66059999999999997</v>
      </c>
      <c r="D29" s="86"/>
      <c r="E29" s="86"/>
      <c r="F29" s="86"/>
      <c r="G29" s="86"/>
      <c r="H29" s="86"/>
      <c r="I29" s="86"/>
      <c r="J29" s="86"/>
    </row>
    <row r="30" spans="2:10" s="34" customFormat="1" x14ac:dyDescent="0.35">
      <c r="B30" s="89">
        <v>46163</v>
      </c>
      <c r="C30" s="110">
        <v>0.66369999999999996</v>
      </c>
      <c r="D30" s="86"/>
      <c r="E30" s="86"/>
      <c r="F30" s="86"/>
      <c r="G30" s="86"/>
      <c r="H30" s="86"/>
      <c r="I30" s="86"/>
      <c r="J30" s="86"/>
    </row>
    <row r="31" spans="2:10" s="34" customFormat="1" x14ac:dyDescent="0.35">
      <c r="B31" s="89">
        <v>46164</v>
      </c>
      <c r="C31" s="110">
        <v>0.66669999999999996</v>
      </c>
      <c r="D31" s="86"/>
      <c r="E31" s="86"/>
      <c r="F31" s="86"/>
      <c r="G31" s="86"/>
      <c r="H31" s="86"/>
      <c r="I31" s="86"/>
      <c r="J31" s="86"/>
    </row>
    <row r="32" spans="2:10" s="34" customFormat="1" x14ac:dyDescent="0.35">
      <c r="B32" s="89">
        <v>46165</v>
      </c>
      <c r="C32" s="110">
        <v>0.66969999999999996</v>
      </c>
      <c r="D32" s="86"/>
      <c r="E32" s="86"/>
      <c r="F32" s="86"/>
      <c r="G32" s="86"/>
      <c r="H32" s="86"/>
      <c r="I32" s="86"/>
      <c r="J32" s="86"/>
    </row>
    <row r="33" spans="2:10" s="34" customFormat="1" x14ac:dyDescent="0.35">
      <c r="B33" s="89">
        <v>46166</v>
      </c>
      <c r="C33" s="110">
        <v>0.67269999999999996</v>
      </c>
      <c r="D33" s="86"/>
      <c r="E33" s="86"/>
      <c r="F33" s="86"/>
      <c r="G33" s="86"/>
      <c r="H33" s="86"/>
      <c r="I33" s="86"/>
      <c r="J33" s="86"/>
    </row>
    <row r="34" spans="2:10" s="34" customFormat="1" x14ac:dyDescent="0.35">
      <c r="B34" s="89">
        <v>46167</v>
      </c>
      <c r="C34" s="110">
        <v>0.67559999999999998</v>
      </c>
      <c r="D34" s="86"/>
      <c r="E34" s="86"/>
      <c r="F34" s="86"/>
      <c r="G34" s="86"/>
      <c r="H34" s="86"/>
      <c r="I34" s="86"/>
      <c r="J34" s="86"/>
    </row>
    <row r="35" spans="2:10" s="34" customFormat="1" x14ac:dyDescent="0.35">
      <c r="B35" s="89">
        <v>46168</v>
      </c>
      <c r="C35" s="110">
        <v>0.6784</v>
      </c>
      <c r="D35" s="86"/>
      <c r="E35" s="86"/>
      <c r="F35" s="86"/>
      <c r="G35" s="86"/>
      <c r="H35" s="86"/>
      <c r="I35" s="86"/>
      <c r="J35" s="86"/>
    </row>
    <row r="36" spans="2:10" s="34" customFormat="1" x14ac:dyDescent="0.35">
      <c r="B36" s="89">
        <v>46169</v>
      </c>
      <c r="C36" s="110">
        <v>0.68120000000000003</v>
      </c>
      <c r="D36" s="86"/>
      <c r="E36" s="86"/>
      <c r="F36" s="86"/>
      <c r="G36" s="86"/>
      <c r="H36" s="86"/>
      <c r="I36" s="86"/>
      <c r="J36" s="86"/>
    </row>
    <row r="37" spans="2:10" s="34" customFormat="1" x14ac:dyDescent="0.35">
      <c r="B37" s="89">
        <v>46170</v>
      </c>
      <c r="C37" s="110">
        <v>0.68400000000000005</v>
      </c>
      <c r="D37" s="86"/>
      <c r="E37" s="86"/>
      <c r="F37" s="86"/>
      <c r="G37" s="86"/>
      <c r="H37" s="86"/>
      <c r="I37" s="86"/>
      <c r="J37" s="86"/>
    </row>
    <row r="38" spans="2:10" s="34" customFormat="1" x14ac:dyDescent="0.35">
      <c r="B38" s="89">
        <v>46171</v>
      </c>
      <c r="C38" s="110">
        <v>0.68689999999999996</v>
      </c>
      <c r="D38" s="86"/>
      <c r="E38" s="86"/>
      <c r="F38" s="86"/>
      <c r="G38" s="86"/>
      <c r="H38" s="86"/>
      <c r="I38" s="86"/>
      <c r="J38" s="86"/>
    </row>
    <row r="39" spans="2:10" s="34" customFormat="1" x14ac:dyDescent="0.35">
      <c r="B39" s="89">
        <v>46172</v>
      </c>
      <c r="C39" s="110">
        <v>0.68969999999999998</v>
      </c>
      <c r="D39" s="86"/>
      <c r="E39" s="86"/>
      <c r="F39" s="86"/>
      <c r="G39" s="86"/>
      <c r="H39" s="86"/>
      <c r="I39" s="86"/>
      <c r="J39" s="86"/>
    </row>
    <row r="40" spans="2:10" s="34" customFormat="1" x14ac:dyDescent="0.35">
      <c r="B40" s="89">
        <v>46173</v>
      </c>
      <c r="C40" s="110">
        <v>0.6925</v>
      </c>
      <c r="D40" s="86"/>
      <c r="E40" s="86"/>
      <c r="F40" s="86"/>
      <c r="G40" s="86"/>
      <c r="H40" s="86"/>
      <c r="I40" s="86"/>
      <c r="J40" s="86"/>
    </row>
    <row r="41" spans="2:10" s="34" customFormat="1" x14ac:dyDescent="0.35">
      <c r="B41" s="89">
        <v>46174</v>
      </c>
      <c r="C41" s="110">
        <v>0.69520000000000004</v>
      </c>
      <c r="D41" s="86"/>
      <c r="E41" s="86"/>
      <c r="F41" s="86"/>
      <c r="G41" s="86"/>
      <c r="H41" s="86"/>
      <c r="I41" s="86"/>
      <c r="J41" s="86"/>
    </row>
    <row r="42" spans="2:10" s="34" customFormat="1" x14ac:dyDescent="0.35">
      <c r="B42" s="89">
        <v>46175</v>
      </c>
      <c r="C42" s="110">
        <v>0.69789999999999996</v>
      </c>
      <c r="D42" s="86"/>
      <c r="E42" s="86"/>
      <c r="F42" s="86"/>
      <c r="G42" s="86"/>
      <c r="H42" s="86"/>
      <c r="I42" s="86"/>
      <c r="J42" s="86"/>
    </row>
    <row r="43" spans="2:10" s="34" customFormat="1" ht="15" customHeight="1" x14ac:dyDescent="0.35">
      <c r="B43" s="89">
        <v>46176</v>
      </c>
      <c r="C43" s="110">
        <v>0.7006</v>
      </c>
      <c r="D43" s="86"/>
      <c r="E43" s="86"/>
      <c r="F43" s="86"/>
      <c r="G43" s="86"/>
      <c r="H43" s="86"/>
      <c r="I43" s="86"/>
      <c r="J43" s="86"/>
    </row>
    <row r="44" spans="2:10" s="34" customFormat="1" ht="15" customHeight="1" x14ac:dyDescent="0.35">
      <c r="B44" s="89">
        <v>46177</v>
      </c>
      <c r="C44" s="110">
        <v>0.70330000000000004</v>
      </c>
      <c r="D44" s="86"/>
      <c r="E44" s="86"/>
      <c r="F44" s="86"/>
      <c r="G44" s="86"/>
      <c r="H44" s="86"/>
      <c r="I44" s="86"/>
      <c r="J44" s="86"/>
    </row>
    <row r="45" spans="2:10" s="34" customFormat="1" ht="15" customHeight="1" x14ac:dyDescent="0.35">
      <c r="B45" s="89">
        <v>46178</v>
      </c>
      <c r="C45" s="110">
        <v>0.70599999999999996</v>
      </c>
      <c r="D45" s="86"/>
      <c r="E45" s="86"/>
      <c r="F45" s="86"/>
      <c r="G45" s="86"/>
      <c r="H45" s="86"/>
      <c r="I45" s="86"/>
      <c r="J45" s="86"/>
    </row>
    <row r="46" spans="2:10" s="34" customFormat="1" ht="15" customHeight="1" x14ac:dyDescent="0.35">
      <c r="B46" s="89">
        <v>46179</v>
      </c>
      <c r="C46" s="110">
        <v>0.70860000000000001</v>
      </c>
      <c r="D46" s="86"/>
      <c r="E46" s="86"/>
      <c r="F46" s="86"/>
      <c r="G46" s="86"/>
      <c r="H46" s="86"/>
      <c r="I46" s="86"/>
      <c r="J46" s="86"/>
    </row>
    <row r="47" spans="2:10" s="34" customFormat="1" ht="15" customHeight="1" x14ac:dyDescent="0.35">
      <c r="B47" s="89">
        <v>46180</v>
      </c>
      <c r="C47" s="110">
        <v>0.71130000000000004</v>
      </c>
      <c r="D47" s="86"/>
      <c r="E47" s="86"/>
      <c r="F47" s="86"/>
      <c r="G47" s="86"/>
      <c r="H47" s="86"/>
      <c r="I47" s="86"/>
      <c r="J47" s="86"/>
    </row>
    <row r="48" spans="2:10" s="34" customFormat="1" ht="15" customHeight="1" x14ac:dyDescent="0.35">
      <c r="B48" s="89">
        <v>46181</v>
      </c>
      <c r="C48" s="110">
        <v>0.71389999999999998</v>
      </c>
      <c r="D48" s="86"/>
      <c r="E48" s="86"/>
      <c r="F48" s="86"/>
      <c r="G48" s="86"/>
      <c r="H48" s="86"/>
      <c r="I48" s="86"/>
      <c r="J48" s="86"/>
    </row>
    <row r="49" spans="2:10" s="34" customFormat="1" ht="15" customHeight="1" x14ac:dyDescent="0.35">
      <c r="B49" s="89">
        <v>46182</v>
      </c>
      <c r="C49" s="110">
        <v>0.71640000000000004</v>
      </c>
      <c r="D49" s="86"/>
      <c r="E49" s="86"/>
      <c r="F49" s="86"/>
      <c r="G49" s="86"/>
      <c r="H49" s="86"/>
      <c r="I49" s="86"/>
      <c r="J49" s="86"/>
    </row>
    <row r="50" spans="2:10" s="34" customFormat="1" ht="15" customHeight="1" x14ac:dyDescent="0.35">
      <c r="B50" s="89">
        <v>46183</v>
      </c>
      <c r="C50" s="110">
        <v>0.71889999999999998</v>
      </c>
      <c r="D50" s="86"/>
      <c r="E50" s="86"/>
      <c r="F50" s="86"/>
      <c r="G50" s="86"/>
      <c r="H50" s="86"/>
      <c r="I50" s="86"/>
      <c r="J50" s="86"/>
    </row>
    <row r="51" spans="2:10" s="34" customFormat="1" ht="15" customHeight="1" x14ac:dyDescent="0.35">
      <c r="B51" s="89">
        <v>46184</v>
      </c>
      <c r="C51" s="110">
        <v>0.72150000000000003</v>
      </c>
      <c r="D51" s="86"/>
      <c r="E51" s="86"/>
      <c r="F51" s="86"/>
      <c r="G51" s="86"/>
      <c r="H51" s="86"/>
      <c r="I51" s="86"/>
      <c r="J51" s="86"/>
    </row>
    <row r="52" spans="2:10" s="34" customFormat="1" ht="15" customHeight="1" x14ac:dyDescent="0.35">
      <c r="B52" s="89">
        <v>46185</v>
      </c>
      <c r="C52" s="110">
        <v>0.72399999999999998</v>
      </c>
      <c r="D52" s="86"/>
      <c r="E52" s="86"/>
      <c r="F52" s="86"/>
      <c r="G52" s="86"/>
      <c r="H52" s="86"/>
      <c r="I52" s="86"/>
      <c r="J52" s="86"/>
    </row>
    <row r="53" spans="2:10" s="34" customFormat="1" ht="15" customHeight="1" x14ac:dyDescent="0.35">
      <c r="B53" s="89">
        <v>46186</v>
      </c>
      <c r="C53" s="110">
        <v>0.72650000000000003</v>
      </c>
      <c r="D53" s="86"/>
      <c r="E53" s="86"/>
      <c r="F53" s="86"/>
      <c r="G53" s="86"/>
      <c r="H53" s="86"/>
      <c r="I53" s="86"/>
      <c r="J53" s="86"/>
    </row>
    <row r="54" spans="2:10" s="34" customFormat="1" ht="15" customHeight="1" x14ac:dyDescent="0.35">
      <c r="B54" s="89">
        <v>46187</v>
      </c>
      <c r="C54" s="110">
        <v>0.72899999999999998</v>
      </c>
      <c r="D54" s="86"/>
      <c r="E54" s="86"/>
      <c r="F54" s="86"/>
      <c r="G54" s="86"/>
      <c r="H54" s="86"/>
      <c r="I54" s="86"/>
      <c r="J54" s="86"/>
    </row>
    <row r="55" spans="2:10" s="34" customFormat="1" ht="15" customHeight="1" x14ac:dyDescent="0.35">
      <c r="B55" s="89">
        <v>46188</v>
      </c>
      <c r="C55" s="110">
        <v>0.73140000000000005</v>
      </c>
      <c r="D55" s="86"/>
      <c r="E55" s="86"/>
      <c r="F55" s="86"/>
      <c r="G55" s="86"/>
      <c r="H55" s="86"/>
      <c r="I55" s="86"/>
      <c r="J55" s="86"/>
    </row>
    <row r="56" spans="2:10" s="34" customFormat="1" ht="15" customHeight="1" x14ac:dyDescent="0.35">
      <c r="B56" s="89">
        <v>46189</v>
      </c>
      <c r="C56" s="110">
        <v>0.73370000000000002</v>
      </c>
      <c r="D56" s="86"/>
      <c r="E56" s="86"/>
      <c r="F56" s="86"/>
      <c r="G56" s="86"/>
      <c r="H56" s="86"/>
      <c r="I56" s="86"/>
      <c r="J56" s="86"/>
    </row>
    <row r="57" spans="2:10" s="34" customFormat="1" ht="15" customHeight="1" x14ac:dyDescent="0.35">
      <c r="B57" s="89">
        <v>46190</v>
      </c>
      <c r="C57" s="110">
        <v>0.73599999999999999</v>
      </c>
      <c r="D57" s="86"/>
      <c r="E57" s="86"/>
      <c r="F57" s="86"/>
      <c r="G57" s="86"/>
      <c r="H57" s="86"/>
      <c r="I57" s="86"/>
      <c r="J57" s="86"/>
    </row>
    <row r="58" spans="2:10" s="34" customFormat="1" ht="15" customHeight="1" x14ac:dyDescent="0.35">
      <c r="B58" s="89">
        <v>46191</v>
      </c>
      <c r="C58" s="110">
        <v>0.73829999999999996</v>
      </c>
      <c r="D58" s="86"/>
      <c r="E58" s="86"/>
      <c r="F58" s="86"/>
      <c r="G58" s="86"/>
      <c r="H58" s="86"/>
      <c r="I58" s="86"/>
      <c r="J58" s="86"/>
    </row>
    <row r="59" spans="2:10" s="34" customFormat="1" ht="15" customHeight="1" x14ac:dyDescent="0.35">
      <c r="B59" s="89">
        <v>46192</v>
      </c>
      <c r="C59" s="110">
        <v>0.74060000000000004</v>
      </c>
      <c r="D59" s="86"/>
      <c r="E59" s="86"/>
      <c r="F59" s="86"/>
      <c r="G59" s="86"/>
      <c r="H59" s="86"/>
      <c r="I59" s="86"/>
      <c r="J59" s="86"/>
    </row>
    <row r="60" spans="2:10" s="34" customFormat="1" ht="15" customHeight="1" x14ac:dyDescent="0.35">
      <c r="B60" s="89">
        <v>46193</v>
      </c>
      <c r="C60" s="110">
        <v>0.7429</v>
      </c>
      <c r="D60" s="86"/>
      <c r="E60" s="86"/>
      <c r="F60" s="86"/>
      <c r="G60" s="86"/>
      <c r="H60" s="86"/>
      <c r="I60" s="86"/>
      <c r="J60" s="86"/>
    </row>
    <row r="61" spans="2:10" s="34" customFormat="1" ht="15" customHeight="1" x14ac:dyDescent="0.35">
      <c r="B61" s="89">
        <v>46194</v>
      </c>
      <c r="C61" s="110">
        <v>0.74519999999999997</v>
      </c>
      <c r="D61" s="86"/>
      <c r="E61" s="86"/>
      <c r="F61" s="86"/>
      <c r="G61" s="86"/>
      <c r="H61" s="86"/>
      <c r="I61" s="86"/>
      <c r="J61" s="86"/>
    </row>
    <row r="62" spans="2:10" s="34" customFormat="1" ht="15" customHeight="1" x14ac:dyDescent="0.35">
      <c r="B62" s="89">
        <v>46195</v>
      </c>
      <c r="C62" s="110">
        <v>0.74719999999999998</v>
      </c>
      <c r="D62" s="86"/>
      <c r="E62" s="86"/>
      <c r="F62" s="86"/>
      <c r="G62" s="86"/>
      <c r="H62" s="86"/>
      <c r="I62" s="86"/>
      <c r="J62" s="86"/>
    </row>
    <row r="63" spans="2:10" s="34" customFormat="1" ht="15" customHeight="1" x14ac:dyDescent="0.35">
      <c r="B63" s="89">
        <v>46196</v>
      </c>
      <c r="C63" s="110">
        <v>0.74919999999999998</v>
      </c>
      <c r="D63" s="86"/>
      <c r="E63" s="86"/>
      <c r="F63" s="86"/>
      <c r="G63" s="86"/>
      <c r="H63" s="86"/>
      <c r="I63" s="86"/>
      <c r="J63" s="86"/>
    </row>
    <row r="64" spans="2:10" s="34" customFormat="1" ht="15" customHeight="1" x14ac:dyDescent="0.35">
      <c r="B64" s="89">
        <v>46197</v>
      </c>
      <c r="C64" s="110">
        <v>0.75119999999999998</v>
      </c>
      <c r="D64" s="86"/>
      <c r="E64" s="86"/>
      <c r="F64" s="86"/>
      <c r="G64" s="86"/>
      <c r="H64" s="86"/>
      <c r="I64" s="86"/>
      <c r="J64" s="86"/>
    </row>
    <row r="65" spans="2:10" s="34" customFormat="1" ht="15" customHeight="1" x14ac:dyDescent="0.35">
      <c r="B65" s="89">
        <v>46198</v>
      </c>
      <c r="C65" s="110">
        <v>0.75319999999999998</v>
      </c>
      <c r="D65" s="86"/>
      <c r="E65" s="86"/>
      <c r="F65" s="86"/>
      <c r="G65" s="86"/>
      <c r="H65" s="86"/>
      <c r="I65" s="86"/>
      <c r="J65" s="86"/>
    </row>
    <row r="66" spans="2:10" s="34" customFormat="1" ht="15" customHeight="1" x14ac:dyDescent="0.35">
      <c r="B66" s="89">
        <v>46199</v>
      </c>
      <c r="C66" s="110">
        <v>0.75519999999999998</v>
      </c>
      <c r="D66" s="86"/>
      <c r="E66" s="86"/>
      <c r="F66" s="86"/>
      <c r="G66" s="86"/>
      <c r="H66" s="86"/>
      <c r="I66" s="86"/>
      <c r="J66" s="86"/>
    </row>
    <row r="67" spans="2:10" s="34" customFormat="1" ht="15" customHeight="1" x14ac:dyDescent="0.35">
      <c r="B67" s="89">
        <v>46200</v>
      </c>
      <c r="C67" s="110">
        <v>0.75729999999999997</v>
      </c>
      <c r="D67" s="86"/>
      <c r="E67" s="86"/>
      <c r="F67" s="86"/>
      <c r="G67" s="86"/>
      <c r="H67" s="86"/>
      <c r="I67" s="86"/>
      <c r="J67" s="86"/>
    </row>
    <row r="68" spans="2:10" s="34" customFormat="1" ht="15" customHeight="1" x14ac:dyDescent="0.35">
      <c r="B68" s="89">
        <v>46201</v>
      </c>
      <c r="C68" s="110">
        <v>0.75929999999999997</v>
      </c>
      <c r="D68" s="86"/>
      <c r="E68" s="86"/>
      <c r="F68" s="86"/>
      <c r="G68" s="86"/>
      <c r="H68" s="86"/>
      <c r="I68" s="86"/>
      <c r="J68" s="86"/>
    </row>
    <row r="69" spans="2:10" s="34" customFormat="1" ht="15" customHeight="1" x14ac:dyDescent="0.35">
      <c r="B69" s="89">
        <v>46202</v>
      </c>
      <c r="C69" s="110">
        <v>0.76180000000000003</v>
      </c>
      <c r="D69" s="86"/>
      <c r="E69" s="86"/>
      <c r="F69" s="86"/>
      <c r="G69" s="86"/>
      <c r="H69" s="86"/>
      <c r="I69" s="86"/>
      <c r="J69" s="86"/>
    </row>
    <row r="70" spans="2:10" s="34" customFormat="1" ht="15" customHeight="1" x14ac:dyDescent="0.35">
      <c r="B70" s="89">
        <v>46203</v>
      </c>
      <c r="C70" s="110">
        <v>0.76439999999999997</v>
      </c>
      <c r="D70" s="86"/>
      <c r="E70" s="86"/>
      <c r="F70" s="86"/>
      <c r="G70" s="86"/>
      <c r="H70" s="86"/>
      <c r="I70" s="86"/>
      <c r="J70" s="86"/>
    </row>
    <row r="71" spans="2:10" s="34" customFormat="1" ht="15" customHeight="1" x14ac:dyDescent="0.35">
      <c r="B71" s="89">
        <v>46204</v>
      </c>
      <c r="C71" s="110">
        <v>0.76690000000000003</v>
      </c>
      <c r="D71" s="86"/>
      <c r="E71" s="86"/>
      <c r="F71" s="86"/>
      <c r="G71" s="86"/>
      <c r="H71" s="86"/>
      <c r="I71" s="86"/>
      <c r="J71" s="86"/>
    </row>
    <row r="72" spans="2:10" s="34" customFormat="1" ht="15" customHeight="1" x14ac:dyDescent="0.35">
      <c r="B72" s="89">
        <v>46205</v>
      </c>
      <c r="C72" s="110">
        <v>0.76949999999999996</v>
      </c>
      <c r="D72" s="86"/>
      <c r="E72" s="86"/>
      <c r="F72" s="86"/>
      <c r="G72" s="86"/>
      <c r="H72" s="86"/>
      <c r="I72" s="86"/>
      <c r="J72" s="86"/>
    </row>
    <row r="73" spans="2:10" s="34" customFormat="1" ht="15" customHeight="1" x14ac:dyDescent="0.35">
      <c r="B73" s="89">
        <v>46206</v>
      </c>
      <c r="C73" s="110">
        <v>0.77210000000000001</v>
      </c>
      <c r="D73" s="86"/>
      <c r="E73" s="86"/>
      <c r="F73" s="86"/>
      <c r="G73" s="86"/>
      <c r="H73" s="86"/>
      <c r="I73" s="86"/>
      <c r="J73" s="86"/>
    </row>
    <row r="74" spans="2:10" s="34" customFormat="1" ht="15" customHeight="1" x14ac:dyDescent="0.35">
      <c r="B74" s="89">
        <v>46207</v>
      </c>
      <c r="C74" s="110">
        <v>0.77459999999999996</v>
      </c>
      <c r="D74" s="86"/>
      <c r="E74" s="86"/>
      <c r="F74" s="86"/>
      <c r="G74" s="86"/>
      <c r="H74" s="86"/>
      <c r="I74" s="86"/>
      <c r="J74" s="86"/>
    </row>
    <row r="75" spans="2:10" s="34" customFormat="1" ht="15" customHeight="1" x14ac:dyDescent="0.35">
      <c r="B75" s="89">
        <v>46208</v>
      </c>
      <c r="C75" s="110">
        <v>0.7772</v>
      </c>
      <c r="D75" s="86"/>
      <c r="E75" s="86"/>
      <c r="F75" s="86"/>
      <c r="G75" s="86"/>
      <c r="H75" s="86"/>
      <c r="I75" s="86"/>
      <c r="J75" s="86"/>
    </row>
    <row r="76" spans="2:10" s="34" customFormat="1" ht="15" customHeight="1" x14ac:dyDescent="0.35">
      <c r="B76" s="89">
        <v>46209</v>
      </c>
      <c r="C76" s="110">
        <v>0.77939999999999998</v>
      </c>
      <c r="D76" s="86"/>
      <c r="E76" s="86"/>
      <c r="F76" s="86"/>
      <c r="G76" s="86"/>
      <c r="H76" s="86"/>
      <c r="I76" s="86"/>
      <c r="J76" s="86"/>
    </row>
    <row r="77" spans="2:10" s="34" customFormat="1" ht="15" customHeight="1" x14ac:dyDescent="0.35">
      <c r="B77" s="89">
        <v>46210</v>
      </c>
      <c r="C77" s="110">
        <v>0.78149999999999997</v>
      </c>
      <c r="D77" s="86"/>
      <c r="E77" s="86"/>
      <c r="F77" s="86"/>
      <c r="G77" s="86"/>
      <c r="H77" s="86"/>
      <c r="I77" s="86"/>
      <c r="J77" s="86"/>
    </row>
    <row r="78" spans="2:10" s="34" customFormat="1" ht="15" customHeight="1" x14ac:dyDescent="0.35">
      <c r="B78" s="89">
        <v>46211</v>
      </c>
      <c r="C78" s="110">
        <v>0.78369999999999995</v>
      </c>
      <c r="D78" s="86"/>
      <c r="E78" s="86"/>
      <c r="F78" s="86"/>
      <c r="G78" s="86"/>
      <c r="H78" s="86"/>
      <c r="I78" s="86"/>
      <c r="J78" s="86"/>
    </row>
    <row r="79" spans="2:10" s="34" customFormat="1" ht="15" customHeight="1" x14ac:dyDescent="0.35">
      <c r="B79" s="89">
        <v>46212</v>
      </c>
      <c r="C79" s="110">
        <v>0.78590000000000004</v>
      </c>
      <c r="D79" s="86"/>
      <c r="E79" s="86"/>
      <c r="F79" s="86"/>
      <c r="G79" s="86"/>
      <c r="H79" s="86"/>
      <c r="I79" s="86"/>
      <c r="J79" s="86"/>
    </row>
    <row r="80" spans="2:10" s="34" customFormat="1" ht="15" customHeight="1" x14ac:dyDescent="0.35">
      <c r="B80" s="89">
        <v>46213</v>
      </c>
      <c r="C80" s="110">
        <v>0.78800000000000003</v>
      </c>
      <c r="D80" s="86"/>
      <c r="E80" s="86"/>
      <c r="F80" s="86"/>
      <c r="G80" s="86"/>
      <c r="H80" s="86"/>
      <c r="I80" s="86"/>
      <c r="J80" s="86"/>
    </row>
    <row r="81" spans="2:10" s="34" customFormat="1" ht="15" customHeight="1" x14ac:dyDescent="0.35">
      <c r="B81" s="89">
        <v>46214</v>
      </c>
      <c r="C81" s="110">
        <v>0.79020000000000001</v>
      </c>
      <c r="D81" s="86"/>
      <c r="E81" s="86"/>
      <c r="F81" s="86"/>
      <c r="G81" s="86"/>
      <c r="H81" s="86"/>
      <c r="I81" s="86"/>
      <c r="J81" s="86"/>
    </row>
    <row r="82" spans="2:10" s="34" customFormat="1" ht="15" customHeight="1" x14ac:dyDescent="0.35">
      <c r="B82" s="89">
        <v>46215</v>
      </c>
      <c r="C82" s="110">
        <v>0.79239999999999999</v>
      </c>
      <c r="D82" s="86"/>
      <c r="E82" s="86"/>
      <c r="F82" s="86"/>
      <c r="G82" s="86"/>
      <c r="H82" s="86"/>
      <c r="I82" s="86"/>
      <c r="J82" s="86"/>
    </row>
    <row r="83" spans="2:10" s="34" customFormat="1" ht="15" customHeight="1" x14ac:dyDescent="0.35">
      <c r="B83" s="89">
        <v>46216</v>
      </c>
      <c r="C83" s="110">
        <v>0.79400000000000004</v>
      </c>
      <c r="D83" s="86"/>
      <c r="E83" s="86"/>
      <c r="F83" s="86"/>
      <c r="G83" s="86"/>
      <c r="H83" s="86"/>
      <c r="I83" s="86"/>
      <c r="J83" s="86"/>
    </row>
    <row r="84" spans="2:10" s="34" customFormat="1" ht="15" customHeight="1" x14ac:dyDescent="0.35">
      <c r="B84" s="89">
        <v>46217</v>
      </c>
      <c r="C84" s="110">
        <v>0.79569999999999996</v>
      </c>
      <c r="D84" s="86"/>
      <c r="E84" s="86"/>
      <c r="F84" s="86"/>
      <c r="G84" s="86"/>
      <c r="H84" s="86"/>
      <c r="I84" s="86"/>
      <c r="J84" s="86"/>
    </row>
    <row r="85" spans="2:10" s="34" customFormat="1" ht="15" customHeight="1" x14ac:dyDescent="0.35">
      <c r="B85" s="89">
        <v>46218</v>
      </c>
      <c r="C85" s="110">
        <v>0.7974</v>
      </c>
      <c r="D85" s="86"/>
      <c r="E85" s="86"/>
      <c r="F85" s="86"/>
      <c r="G85" s="86"/>
      <c r="H85" s="86"/>
      <c r="I85" s="86"/>
      <c r="J85" s="86"/>
    </row>
    <row r="86" spans="2:10" s="34" customFormat="1" ht="15" customHeight="1" x14ac:dyDescent="0.35">
      <c r="B86" s="89">
        <v>46219</v>
      </c>
      <c r="C86" s="110">
        <v>0.79900000000000004</v>
      </c>
      <c r="D86" s="86"/>
      <c r="E86" s="86"/>
      <c r="F86" s="86"/>
      <c r="G86" s="86"/>
      <c r="H86" s="86"/>
      <c r="I86" s="86"/>
      <c r="J86" s="86"/>
    </row>
    <row r="87" spans="2:10" s="34" customFormat="1" ht="15" customHeight="1" x14ac:dyDescent="0.35">
      <c r="B87" s="89">
        <v>46220</v>
      </c>
      <c r="C87" s="110">
        <v>0.80069999999999997</v>
      </c>
      <c r="D87" s="86"/>
      <c r="E87" s="86"/>
      <c r="F87" s="86"/>
      <c r="G87" s="86"/>
      <c r="H87" s="86"/>
      <c r="I87" s="86"/>
      <c r="J87" s="86"/>
    </row>
    <row r="88" spans="2:10" s="34" customFormat="1" ht="15" customHeight="1" x14ac:dyDescent="0.35">
      <c r="B88" s="89">
        <v>46221</v>
      </c>
      <c r="C88" s="110">
        <v>0.8024</v>
      </c>
      <c r="D88" s="86"/>
      <c r="E88" s="86"/>
      <c r="F88" s="86"/>
      <c r="G88" s="86"/>
      <c r="H88" s="86"/>
      <c r="I88" s="86"/>
      <c r="J88" s="86"/>
    </row>
    <row r="89" spans="2:10" s="34" customFormat="1" ht="15" customHeight="1" x14ac:dyDescent="0.35">
      <c r="B89" s="89">
        <v>46222</v>
      </c>
      <c r="C89" s="110">
        <v>0.80400000000000005</v>
      </c>
      <c r="D89" s="86"/>
      <c r="E89" s="86"/>
      <c r="F89" s="86"/>
      <c r="G89" s="86"/>
      <c r="H89" s="86"/>
      <c r="I89" s="86"/>
      <c r="J89" s="86"/>
    </row>
    <row r="90" spans="2:10" s="34" customFormat="1" ht="15" customHeight="1" x14ac:dyDescent="0.35">
      <c r="B90" s="89">
        <v>46223</v>
      </c>
      <c r="C90" s="110">
        <v>0.80549999999999999</v>
      </c>
      <c r="D90" s="86"/>
      <c r="E90" s="86"/>
      <c r="F90" s="86"/>
      <c r="G90" s="86"/>
      <c r="H90" s="86"/>
      <c r="I90" s="86"/>
      <c r="J90" s="86"/>
    </row>
    <row r="91" spans="2:10" s="34" customFormat="1" ht="15" customHeight="1" x14ac:dyDescent="0.35">
      <c r="B91" s="89">
        <v>46224</v>
      </c>
      <c r="C91" s="110">
        <v>0.80700000000000005</v>
      </c>
      <c r="D91" s="86"/>
      <c r="E91" s="86"/>
      <c r="F91" s="86"/>
      <c r="G91" s="86"/>
      <c r="H91" s="86"/>
      <c r="I91" s="86"/>
      <c r="J91" s="86"/>
    </row>
    <row r="92" spans="2:10" s="34" customFormat="1" ht="15" customHeight="1" x14ac:dyDescent="0.35">
      <c r="B92" s="89">
        <v>46225</v>
      </c>
      <c r="C92" s="110">
        <v>0.8085</v>
      </c>
      <c r="D92" s="86"/>
      <c r="E92" s="86"/>
      <c r="F92" s="86"/>
      <c r="G92" s="86"/>
      <c r="H92" s="86"/>
      <c r="I92" s="86"/>
      <c r="J92" s="86"/>
    </row>
    <row r="93" spans="2:10" s="34" customFormat="1" ht="15" customHeight="1" x14ac:dyDescent="0.35">
      <c r="B93" s="89">
        <v>46226</v>
      </c>
      <c r="C93" s="110">
        <v>0.81</v>
      </c>
      <c r="D93" s="86"/>
      <c r="E93" s="86"/>
      <c r="F93" s="86"/>
      <c r="G93" s="86"/>
      <c r="H93" s="86"/>
      <c r="I93" s="86"/>
      <c r="J93" s="86"/>
    </row>
    <row r="94" spans="2:10" s="34" customFormat="1" ht="15" customHeight="1" x14ac:dyDescent="0.35">
      <c r="B94" s="89">
        <v>46227</v>
      </c>
      <c r="C94" s="110">
        <v>0.81140000000000001</v>
      </c>
      <c r="D94" s="86"/>
      <c r="E94" s="86"/>
      <c r="F94" s="86"/>
      <c r="G94" s="86"/>
      <c r="H94" s="86"/>
      <c r="I94" s="86"/>
      <c r="J94" s="86"/>
    </row>
    <row r="95" spans="2:10" s="34" customFormat="1" ht="15" customHeight="1" x14ac:dyDescent="0.35">
      <c r="B95" s="89">
        <v>46228</v>
      </c>
      <c r="C95" s="110">
        <v>0.81289999999999996</v>
      </c>
      <c r="D95" s="86"/>
      <c r="E95" s="86"/>
      <c r="F95" s="86"/>
      <c r="G95" s="86"/>
      <c r="H95" s="86"/>
      <c r="I95" s="86"/>
      <c r="J95" s="86"/>
    </row>
    <row r="96" spans="2:10" s="34" customFormat="1" ht="15" customHeight="1" x14ac:dyDescent="0.35">
      <c r="B96" s="89">
        <v>46229</v>
      </c>
      <c r="C96" s="110">
        <v>0.81440000000000001</v>
      </c>
      <c r="D96" s="86"/>
      <c r="E96" s="86"/>
      <c r="F96" s="86"/>
      <c r="G96" s="86"/>
      <c r="H96" s="86"/>
      <c r="I96" s="86"/>
      <c r="J96" s="86"/>
    </row>
    <row r="97" spans="2:10" s="34" customFormat="1" ht="15" customHeight="1" x14ac:dyDescent="0.35">
      <c r="B97" s="89">
        <v>46230</v>
      </c>
      <c r="C97" s="110">
        <v>0.81530000000000002</v>
      </c>
      <c r="D97" s="86"/>
      <c r="E97" s="86"/>
      <c r="F97" s="86"/>
      <c r="G97" s="86"/>
      <c r="H97" s="86"/>
      <c r="I97" s="86"/>
      <c r="J97" s="86"/>
    </row>
    <row r="98" spans="2:10" s="34" customFormat="1" ht="15" customHeight="1" x14ac:dyDescent="0.35">
      <c r="B98" s="89">
        <v>46231</v>
      </c>
      <c r="C98" s="110">
        <v>0.81620000000000004</v>
      </c>
      <c r="D98" s="86"/>
      <c r="E98" s="86"/>
      <c r="F98" s="86"/>
      <c r="G98" s="86"/>
      <c r="H98" s="86"/>
      <c r="I98" s="86"/>
      <c r="J98" s="86"/>
    </row>
    <row r="99" spans="2:10" s="34" customFormat="1" ht="15" customHeight="1" x14ac:dyDescent="0.35">
      <c r="B99" s="89">
        <v>46232</v>
      </c>
      <c r="C99" s="110">
        <v>0.81710000000000005</v>
      </c>
      <c r="D99" s="86"/>
      <c r="E99" s="86"/>
      <c r="F99" s="86"/>
      <c r="G99" s="86"/>
      <c r="H99" s="86"/>
      <c r="I99" s="86"/>
      <c r="J99" s="86"/>
    </row>
    <row r="100" spans="2:10" s="34" customFormat="1" ht="15" customHeight="1" x14ac:dyDescent="0.35">
      <c r="B100" s="89">
        <v>46233</v>
      </c>
      <c r="C100" s="110">
        <v>0.81799999999999995</v>
      </c>
      <c r="D100" s="86"/>
      <c r="E100" s="86"/>
      <c r="F100" s="86"/>
      <c r="G100" s="86"/>
      <c r="H100" s="86"/>
      <c r="I100" s="86"/>
      <c r="J100" s="86"/>
    </row>
    <row r="101" spans="2:10" s="34" customFormat="1" ht="15" customHeight="1" x14ac:dyDescent="0.35">
      <c r="B101" s="89">
        <v>46234</v>
      </c>
      <c r="C101" s="110">
        <v>0.81879999999999997</v>
      </c>
      <c r="D101" s="86"/>
      <c r="E101" s="86"/>
      <c r="F101" s="86"/>
      <c r="G101" s="86"/>
      <c r="H101" s="86"/>
      <c r="I101" s="86"/>
      <c r="J101" s="86"/>
    </row>
    <row r="102" spans="2:10" s="34" customFormat="1" ht="15" customHeight="1" x14ac:dyDescent="0.35">
      <c r="B102" s="89">
        <v>46235</v>
      </c>
      <c r="C102" s="110">
        <v>0.81969999999999998</v>
      </c>
      <c r="D102" s="86"/>
      <c r="E102" s="86"/>
      <c r="F102" s="86"/>
      <c r="G102" s="86"/>
      <c r="H102" s="86"/>
      <c r="I102" s="86"/>
      <c r="J102" s="86"/>
    </row>
    <row r="103" spans="2:10" s="34" customFormat="1" ht="15" customHeight="1" x14ac:dyDescent="0.35">
      <c r="B103" s="89">
        <v>46236</v>
      </c>
      <c r="C103" s="110">
        <v>0.8206</v>
      </c>
      <c r="D103" s="86"/>
      <c r="E103" s="86"/>
      <c r="F103" s="86"/>
      <c r="G103" s="86"/>
      <c r="H103" s="86"/>
      <c r="I103" s="86"/>
      <c r="J103" s="86"/>
    </row>
    <row r="104" spans="2:10" s="34" customFormat="1" ht="15" customHeight="1" x14ac:dyDescent="0.35">
      <c r="B104" s="89">
        <v>46237</v>
      </c>
      <c r="C104" s="110">
        <v>0.82110000000000005</v>
      </c>
      <c r="D104" s="86"/>
      <c r="E104" s="86"/>
      <c r="F104" s="86"/>
      <c r="G104" s="86"/>
      <c r="H104" s="86"/>
      <c r="I104" s="86"/>
      <c r="J104" s="86"/>
    </row>
    <row r="105" spans="2:10" s="34" customFormat="1" ht="15" customHeight="1" x14ac:dyDescent="0.35">
      <c r="B105" s="89">
        <v>46238</v>
      </c>
      <c r="C105" s="110">
        <v>0.82169999999999999</v>
      </c>
      <c r="D105" s="86"/>
      <c r="E105" s="86"/>
      <c r="F105" s="86"/>
      <c r="G105" s="86"/>
      <c r="H105" s="86"/>
      <c r="I105" s="86"/>
      <c r="J105" s="86"/>
    </row>
    <row r="106" spans="2:10" s="34" customFormat="1" ht="15" customHeight="1" x14ac:dyDescent="0.35">
      <c r="B106" s="89">
        <v>46239</v>
      </c>
      <c r="C106" s="110">
        <v>0.82220000000000004</v>
      </c>
      <c r="D106" s="86"/>
      <c r="E106" s="86"/>
      <c r="F106" s="86"/>
      <c r="G106" s="86"/>
      <c r="H106" s="86"/>
      <c r="I106" s="86"/>
      <c r="J106" s="86"/>
    </row>
    <row r="107" spans="2:10" s="34" customFormat="1" ht="15" customHeight="1" x14ac:dyDescent="0.35">
      <c r="B107" s="89">
        <v>46240</v>
      </c>
      <c r="C107" s="110">
        <v>0.82269999999999999</v>
      </c>
      <c r="D107" s="86"/>
      <c r="E107" s="86"/>
      <c r="F107" s="86"/>
      <c r="G107" s="86"/>
      <c r="H107" s="86"/>
      <c r="I107" s="86"/>
      <c r="J107" s="86"/>
    </row>
    <row r="108" spans="2:10" s="34" customFormat="1" ht="15" customHeight="1" x14ac:dyDescent="0.35">
      <c r="B108" s="89">
        <v>46241</v>
      </c>
      <c r="C108" s="110">
        <v>0.82320000000000004</v>
      </c>
      <c r="D108" s="86"/>
      <c r="E108" s="86"/>
      <c r="F108" s="86"/>
      <c r="G108" s="86"/>
      <c r="H108" s="86"/>
      <c r="I108" s="86"/>
      <c r="J108" s="86"/>
    </row>
    <row r="109" spans="2:10" s="34" customFormat="1" ht="15" customHeight="1" x14ac:dyDescent="0.35">
      <c r="B109" s="89">
        <v>46242</v>
      </c>
      <c r="C109" s="110">
        <v>0.82369999999999999</v>
      </c>
      <c r="D109" s="86"/>
      <c r="E109" s="86"/>
      <c r="F109" s="86"/>
      <c r="G109" s="86"/>
      <c r="H109" s="86"/>
      <c r="I109" s="86"/>
      <c r="J109" s="86"/>
    </row>
    <row r="110" spans="2:10" s="34" customFormat="1" ht="15" customHeight="1" x14ac:dyDescent="0.35">
      <c r="B110" s="89">
        <v>46243</v>
      </c>
      <c r="C110" s="110">
        <v>0.82420000000000004</v>
      </c>
      <c r="D110" s="86"/>
      <c r="E110" s="86"/>
      <c r="F110" s="86"/>
      <c r="G110" s="86"/>
      <c r="H110" s="86"/>
      <c r="I110" s="86"/>
      <c r="J110" s="86"/>
    </row>
    <row r="111" spans="2:10" s="34" customFormat="1" ht="15" customHeight="1" x14ac:dyDescent="0.35">
      <c r="B111" s="89">
        <v>46244</v>
      </c>
      <c r="C111" s="110">
        <v>0.82430000000000003</v>
      </c>
      <c r="D111" s="86"/>
      <c r="E111" s="86"/>
      <c r="F111" s="86"/>
      <c r="G111" s="86"/>
      <c r="H111" s="86"/>
      <c r="I111" s="86"/>
      <c r="J111" s="86"/>
    </row>
    <row r="112" spans="2:10" s="34" customFormat="1" ht="15" customHeight="1" x14ac:dyDescent="0.35">
      <c r="B112" s="89">
        <v>46245</v>
      </c>
      <c r="C112" s="110">
        <v>0.82440000000000002</v>
      </c>
      <c r="D112" s="86"/>
      <c r="E112" s="86"/>
      <c r="F112" s="86"/>
      <c r="G112" s="86"/>
      <c r="H112" s="86"/>
      <c r="I112" s="86"/>
      <c r="J112" s="86"/>
    </row>
    <row r="113" spans="2:10" s="34" customFormat="1" ht="15" customHeight="1" x14ac:dyDescent="0.35">
      <c r="B113" s="89">
        <v>46246</v>
      </c>
      <c r="C113" s="110">
        <v>0.82450000000000001</v>
      </c>
      <c r="D113" s="86"/>
      <c r="E113" s="86"/>
      <c r="F113" s="86"/>
      <c r="G113" s="86"/>
      <c r="H113" s="86"/>
      <c r="I113" s="86"/>
      <c r="J113" s="86"/>
    </row>
    <row r="114" spans="2:10" s="34" customFormat="1" ht="15" customHeight="1" x14ac:dyDescent="0.35">
      <c r="B114" s="89">
        <v>46247</v>
      </c>
      <c r="C114" s="110">
        <v>0.8246</v>
      </c>
    </row>
    <row r="115" spans="2:10" s="34" customFormat="1" ht="15" customHeight="1" x14ac:dyDescent="0.35">
      <c r="B115" s="89">
        <v>46248</v>
      </c>
      <c r="C115" s="110">
        <v>0.8246</v>
      </c>
    </row>
    <row r="116" spans="2:10" s="34" customFormat="1" ht="15" customHeight="1" x14ac:dyDescent="0.35">
      <c r="B116" s="89">
        <v>46249</v>
      </c>
      <c r="C116" s="110">
        <v>0.82469999999999999</v>
      </c>
    </row>
    <row r="117" spans="2:10" s="34" customFormat="1" ht="15" customHeight="1" x14ac:dyDescent="0.35">
      <c r="B117" s="89">
        <v>46250</v>
      </c>
      <c r="C117" s="110">
        <v>0.82479999999999998</v>
      </c>
    </row>
    <row r="118" spans="2:10" s="34" customFormat="1" ht="15" customHeight="1" x14ac:dyDescent="0.35">
      <c r="B118" s="89">
        <v>46251</v>
      </c>
      <c r="C118" s="110">
        <v>0.82479999999999998</v>
      </c>
    </row>
    <row r="119" spans="2:10" s="34" customFormat="1" ht="15" customHeight="1" x14ac:dyDescent="0.35">
      <c r="B119" s="89">
        <v>46252</v>
      </c>
      <c r="C119" s="110">
        <v>0.82469999999999999</v>
      </c>
    </row>
    <row r="120" spans="2:10" s="34" customFormat="1" ht="15" customHeight="1" x14ac:dyDescent="0.35">
      <c r="B120" s="89">
        <v>46253</v>
      </c>
      <c r="C120" s="110">
        <v>0.82469999999999999</v>
      </c>
    </row>
    <row r="121" spans="2:10" s="34" customFormat="1" ht="15" customHeight="1" x14ac:dyDescent="0.35">
      <c r="B121" s="89">
        <v>46254</v>
      </c>
      <c r="C121" s="110">
        <v>0.8246</v>
      </c>
    </row>
    <row r="122" spans="2:10" s="34" customFormat="1" ht="15" customHeight="1" x14ac:dyDescent="0.35">
      <c r="B122" s="89">
        <v>46255</v>
      </c>
      <c r="C122" s="110">
        <v>0.8246</v>
      </c>
    </row>
    <row r="123" spans="2:10" s="34" customFormat="1" ht="15" customHeight="1" x14ac:dyDescent="0.35">
      <c r="B123" s="89">
        <v>46256</v>
      </c>
      <c r="C123" s="110">
        <v>0.82450000000000001</v>
      </c>
    </row>
    <row r="124" spans="2:10" s="34" customFormat="1" ht="15" customHeight="1" x14ac:dyDescent="0.35">
      <c r="B124" s="89">
        <v>46257</v>
      </c>
      <c r="C124" s="110">
        <v>0.82450000000000001</v>
      </c>
    </row>
    <row r="125" spans="2:10" s="34" customFormat="1" ht="15" customHeight="1" x14ac:dyDescent="0.35">
      <c r="B125" s="89">
        <v>46258</v>
      </c>
      <c r="C125" s="110">
        <v>0.82350000000000001</v>
      </c>
    </row>
    <row r="126" spans="2:10" s="34" customFormat="1" ht="15" customHeight="1" x14ac:dyDescent="0.35">
      <c r="B126" s="89">
        <v>46259</v>
      </c>
      <c r="C126" s="110">
        <v>0.82250000000000001</v>
      </c>
    </row>
    <row r="127" spans="2:10" s="34" customFormat="1" ht="15" customHeight="1" x14ac:dyDescent="0.35">
      <c r="B127" s="89">
        <v>46260</v>
      </c>
      <c r="C127" s="110">
        <v>0.82150000000000001</v>
      </c>
    </row>
    <row r="128" spans="2:10" s="34" customFormat="1" ht="15" customHeight="1" x14ac:dyDescent="0.35">
      <c r="B128" s="89">
        <v>46261</v>
      </c>
      <c r="C128" s="110">
        <v>0.82050000000000001</v>
      </c>
    </row>
    <row r="129" spans="2:3" s="34" customFormat="1" ht="15" customHeight="1" x14ac:dyDescent="0.35">
      <c r="B129" s="89">
        <v>46262</v>
      </c>
      <c r="C129" s="110">
        <v>0.81940000000000002</v>
      </c>
    </row>
    <row r="130" spans="2:3" s="34" customFormat="1" ht="15" customHeight="1" x14ac:dyDescent="0.35">
      <c r="B130" s="89">
        <v>46263</v>
      </c>
      <c r="C130" s="110">
        <v>0.81840000000000002</v>
      </c>
    </row>
    <row r="131" spans="2:3" s="34" customFormat="1" ht="15" customHeight="1" x14ac:dyDescent="0.35">
      <c r="B131" s="89">
        <v>46264</v>
      </c>
      <c r="C131" s="110">
        <v>0.81740000000000002</v>
      </c>
    </row>
    <row r="132" spans="2:3" s="34" customFormat="1" ht="15" customHeight="1" x14ac:dyDescent="0.35">
      <c r="B132" s="89">
        <v>46265</v>
      </c>
      <c r="C132" s="110">
        <v>0.81599999999999995</v>
      </c>
    </row>
    <row r="133" spans="2:3" s="34" customFormat="1" ht="15" customHeight="1" x14ac:dyDescent="0.35">
      <c r="B133" s="89">
        <v>46266</v>
      </c>
      <c r="C133" s="110">
        <v>0.8145</v>
      </c>
    </row>
    <row r="134" spans="2:3" s="34" customFormat="1" ht="15" customHeight="1" x14ac:dyDescent="0.35">
      <c r="B134" s="89">
        <v>46267</v>
      </c>
      <c r="C134" s="110">
        <v>0.81310000000000004</v>
      </c>
    </row>
    <row r="135" spans="2:3" s="34" customFormat="1" ht="15" customHeight="1" x14ac:dyDescent="0.35">
      <c r="B135" s="89">
        <v>46268</v>
      </c>
      <c r="C135" s="110">
        <v>0.81169999999999998</v>
      </c>
    </row>
    <row r="136" spans="2:3" s="34" customFormat="1" ht="15" customHeight="1" x14ac:dyDescent="0.35">
      <c r="B136" s="89">
        <v>46269</v>
      </c>
      <c r="C136" s="110">
        <v>0.81020000000000003</v>
      </c>
    </row>
    <row r="137" spans="2:3" s="34" customFormat="1" ht="15" customHeight="1" x14ac:dyDescent="0.35">
      <c r="B137" s="89">
        <v>46270</v>
      </c>
      <c r="C137" s="110">
        <v>0.80879999999999996</v>
      </c>
    </row>
    <row r="138" spans="2:3" s="34" customFormat="1" ht="15" customHeight="1" x14ac:dyDescent="0.35">
      <c r="B138" s="89">
        <v>46271</v>
      </c>
      <c r="C138" s="110">
        <v>0.80740000000000001</v>
      </c>
    </row>
    <row r="139" spans="2:3" s="34" customFormat="1" ht="15" customHeight="1" x14ac:dyDescent="0.35">
      <c r="B139" s="89">
        <v>46272</v>
      </c>
      <c r="C139" s="110">
        <v>0.80579999999999996</v>
      </c>
    </row>
    <row r="140" spans="2:3" s="34" customFormat="1" ht="15" customHeight="1" x14ac:dyDescent="0.35">
      <c r="B140" s="89">
        <v>46273</v>
      </c>
      <c r="C140" s="110">
        <v>0.80430000000000001</v>
      </c>
    </row>
    <row r="141" spans="2:3" s="34" customFormat="1" ht="15" customHeight="1" x14ac:dyDescent="0.35">
      <c r="B141" s="89">
        <v>46274</v>
      </c>
      <c r="C141" s="110">
        <v>0.80279999999999996</v>
      </c>
    </row>
    <row r="142" spans="2:3" s="34" customFormat="1" ht="15" customHeight="1" x14ac:dyDescent="0.35">
      <c r="B142" s="89">
        <v>46275</v>
      </c>
      <c r="C142" s="110">
        <v>0.80130000000000001</v>
      </c>
    </row>
    <row r="143" spans="2:3" s="34" customFormat="1" ht="15" customHeight="1" x14ac:dyDescent="0.35">
      <c r="B143" s="89">
        <v>46276</v>
      </c>
      <c r="C143" s="110">
        <v>0.79979999999999996</v>
      </c>
    </row>
    <row r="144" spans="2:3" s="34" customFormat="1" ht="15" customHeight="1" x14ac:dyDescent="0.35">
      <c r="B144" s="89">
        <v>46277</v>
      </c>
      <c r="C144" s="110">
        <v>0.79820000000000002</v>
      </c>
    </row>
    <row r="145" spans="2:4" s="34" customFormat="1" ht="15" customHeight="1" x14ac:dyDescent="0.35">
      <c r="B145" s="89">
        <v>46278</v>
      </c>
      <c r="C145" s="110">
        <v>0.79669999999999996</v>
      </c>
    </row>
    <row r="146" spans="2:4" s="34" customFormat="1" ht="15" customHeight="1" x14ac:dyDescent="0.35">
      <c r="B146" s="89">
        <v>46279</v>
      </c>
      <c r="C146" s="110">
        <v>0.79530000000000001</v>
      </c>
    </row>
    <row r="147" spans="2:4" s="34" customFormat="1" ht="15" customHeight="1" x14ac:dyDescent="0.35">
      <c r="B147" s="89">
        <v>46280</v>
      </c>
      <c r="C147" s="110">
        <v>0.79379999999999995</v>
      </c>
      <c r="D147" s="17"/>
    </row>
    <row r="148" spans="2:4" s="34" customFormat="1" ht="15" customHeight="1" x14ac:dyDescent="0.35">
      <c r="B148" s="89">
        <v>46281</v>
      </c>
      <c r="C148" s="110">
        <v>0.7923</v>
      </c>
    </row>
    <row r="149" spans="2:4" s="34" customFormat="1" ht="15" customHeight="1" x14ac:dyDescent="0.35">
      <c r="B149" s="89">
        <v>46282</v>
      </c>
      <c r="C149" s="110">
        <v>0.79090000000000005</v>
      </c>
    </row>
    <row r="150" spans="2:4" s="34" customFormat="1" ht="15" customHeight="1" x14ac:dyDescent="0.35">
      <c r="B150" s="89">
        <v>46283</v>
      </c>
      <c r="C150" s="110">
        <v>0.78939999999999999</v>
      </c>
    </row>
    <row r="151" spans="2:4" s="34" customFormat="1" ht="15" customHeight="1" x14ac:dyDescent="0.35">
      <c r="B151" s="89">
        <v>46284</v>
      </c>
      <c r="C151" s="110">
        <v>0.78800000000000003</v>
      </c>
    </row>
    <row r="152" spans="2:4" s="34" customFormat="1" ht="15" customHeight="1" x14ac:dyDescent="0.35">
      <c r="B152" s="89">
        <v>46285</v>
      </c>
      <c r="C152" s="110">
        <v>0.78649999999999998</v>
      </c>
    </row>
    <row r="153" spans="2:4" s="34" customFormat="1" ht="15" customHeight="1" x14ac:dyDescent="0.35">
      <c r="B153" s="89">
        <v>46286</v>
      </c>
      <c r="C153" s="110">
        <v>0.78590000000000004</v>
      </c>
    </row>
    <row r="154" spans="2:4" s="34" customFormat="1" ht="15" customHeight="1" x14ac:dyDescent="0.35">
      <c r="B154" s="89">
        <v>46287</v>
      </c>
      <c r="C154" s="110">
        <v>0.7853</v>
      </c>
    </row>
    <row r="155" spans="2:4" s="34" customFormat="1" ht="15" customHeight="1" x14ac:dyDescent="0.35">
      <c r="B155" s="89">
        <v>46288</v>
      </c>
      <c r="C155" s="110">
        <v>0.78469999999999995</v>
      </c>
    </row>
    <row r="156" spans="2:4" s="34" customFormat="1" ht="15" customHeight="1" x14ac:dyDescent="0.35">
      <c r="B156" s="89">
        <v>46289</v>
      </c>
      <c r="C156" s="110">
        <v>0.78410000000000002</v>
      </c>
    </row>
    <row r="157" spans="2:4" s="34" customFormat="1" ht="15" customHeight="1" x14ac:dyDescent="0.35">
      <c r="B157" s="89">
        <v>46290</v>
      </c>
      <c r="C157" s="110">
        <v>0.78349999999999997</v>
      </c>
    </row>
    <row r="158" spans="2:4" s="34" customFormat="1" ht="15" customHeight="1" x14ac:dyDescent="0.35">
      <c r="B158" s="89">
        <v>46291</v>
      </c>
      <c r="C158" s="110">
        <v>0.78290000000000004</v>
      </c>
    </row>
    <row r="159" spans="2:4" s="34" customFormat="1" ht="15" customHeight="1" x14ac:dyDescent="0.35">
      <c r="B159" s="89">
        <v>46292</v>
      </c>
      <c r="C159" s="110">
        <v>0.7823</v>
      </c>
    </row>
    <row r="160" spans="2:4" s="34" customFormat="1" ht="15" customHeight="1" x14ac:dyDescent="0.35">
      <c r="B160" s="89">
        <v>46293</v>
      </c>
      <c r="C160" s="110">
        <v>0.78180000000000005</v>
      </c>
    </row>
    <row r="161" spans="2:3" s="34" customFormat="1" ht="15" customHeight="1" x14ac:dyDescent="0.35">
      <c r="B161" s="89">
        <v>46294</v>
      </c>
      <c r="C161" s="110">
        <v>0.78129999999999999</v>
      </c>
    </row>
    <row r="162" spans="2:3" s="34" customFormat="1" ht="15" customHeight="1" x14ac:dyDescent="0.35">
      <c r="B162" s="89">
        <v>46295</v>
      </c>
      <c r="C162" s="110">
        <v>0.78090000000000004</v>
      </c>
    </row>
    <row r="163" spans="2:3" s="34" customFormat="1" ht="15" customHeight="1" x14ac:dyDescent="0.35">
      <c r="B163" s="89">
        <v>46296</v>
      </c>
      <c r="C163" s="110">
        <v>0.78039999999999998</v>
      </c>
    </row>
    <row r="164" spans="2:3" s="34" customFormat="1" ht="15" customHeight="1" x14ac:dyDescent="0.35">
      <c r="B164" s="89">
        <v>46297</v>
      </c>
      <c r="C164" s="110">
        <v>0.77990000000000004</v>
      </c>
    </row>
    <row r="165" spans="2:3" s="34" customFormat="1" ht="15" customHeight="1" x14ac:dyDescent="0.35">
      <c r="B165" s="89">
        <v>46298</v>
      </c>
      <c r="C165" s="110">
        <v>0.77939999999999998</v>
      </c>
    </row>
    <row r="166" spans="2:3" s="34" customFormat="1" ht="15" customHeight="1" x14ac:dyDescent="0.35">
      <c r="B166" s="89">
        <v>46299</v>
      </c>
      <c r="C166" s="110">
        <v>0.77890000000000004</v>
      </c>
    </row>
    <row r="167" spans="2:3" s="34" customFormat="1" ht="15" customHeight="1" x14ac:dyDescent="0.35">
      <c r="B167" s="89">
        <v>46300</v>
      </c>
      <c r="C167" s="110">
        <v>0.77890000000000004</v>
      </c>
    </row>
    <row r="168" spans="2:3" s="34" customFormat="1" ht="15" customHeight="1" x14ac:dyDescent="0.35">
      <c r="B168" s="89">
        <v>46301</v>
      </c>
      <c r="C168" s="110">
        <v>0.77880000000000005</v>
      </c>
    </row>
    <row r="169" spans="2:3" s="34" customFormat="1" ht="15" customHeight="1" x14ac:dyDescent="0.35">
      <c r="B169" s="89">
        <v>46302</v>
      </c>
      <c r="C169" s="110">
        <v>0.77869999999999995</v>
      </c>
    </row>
    <row r="170" spans="2:3" s="34" customFormat="1" ht="15" customHeight="1" x14ac:dyDescent="0.35">
      <c r="B170" s="89">
        <v>46303</v>
      </c>
      <c r="C170" s="110">
        <v>0.77859999999999996</v>
      </c>
    </row>
    <row r="171" spans="2:3" s="34" customFormat="1" ht="15" customHeight="1" x14ac:dyDescent="0.35">
      <c r="B171" s="89">
        <v>46304</v>
      </c>
      <c r="C171" s="110">
        <v>0.77859999999999996</v>
      </c>
    </row>
    <row r="172" spans="2:3" s="34" customFormat="1" ht="15" customHeight="1" x14ac:dyDescent="0.35">
      <c r="B172" s="89">
        <v>46305</v>
      </c>
      <c r="C172" s="110">
        <v>0.77849999999999997</v>
      </c>
    </row>
    <row r="173" spans="2:3" s="34" customFormat="1" ht="15" customHeight="1" x14ac:dyDescent="0.35">
      <c r="B173" s="89">
        <v>46306</v>
      </c>
      <c r="C173" s="110">
        <v>0.77839999999999998</v>
      </c>
    </row>
    <row r="174" spans="2:3" s="34" customFormat="1" ht="15" customHeight="1" x14ac:dyDescent="0.35">
      <c r="B174" s="89">
        <v>46307</v>
      </c>
      <c r="C174" s="110">
        <v>0.77869999999999995</v>
      </c>
    </row>
    <row r="175" spans="2:3" s="34" customFormat="1" ht="15" customHeight="1" x14ac:dyDescent="0.35">
      <c r="B175" s="89">
        <v>46308</v>
      </c>
      <c r="C175" s="110">
        <v>0.77900000000000003</v>
      </c>
    </row>
    <row r="176" spans="2:3" s="34" customFormat="1" ht="15" customHeight="1" x14ac:dyDescent="0.35">
      <c r="B176" s="89">
        <v>46309</v>
      </c>
      <c r="C176" s="110">
        <v>0.77929999999999999</v>
      </c>
    </row>
    <row r="177" spans="2:3" s="34" customFormat="1" ht="15" customHeight="1" x14ac:dyDescent="0.35">
      <c r="B177" s="89">
        <v>46310</v>
      </c>
      <c r="C177" s="110">
        <v>0.77949999999999997</v>
      </c>
    </row>
    <row r="178" spans="2:3" s="34" customFormat="1" ht="15" customHeight="1" x14ac:dyDescent="0.35">
      <c r="B178" s="89">
        <v>46311</v>
      </c>
      <c r="C178" s="110">
        <v>0.77980000000000005</v>
      </c>
    </row>
    <row r="179" spans="2:3" s="34" customFormat="1" ht="15" customHeight="1" x14ac:dyDescent="0.35">
      <c r="B179" s="89">
        <v>46312</v>
      </c>
      <c r="C179" s="110">
        <v>0.78010000000000002</v>
      </c>
    </row>
    <row r="180" spans="2:3" s="34" customFormat="1" ht="15" customHeight="1" x14ac:dyDescent="0.35">
      <c r="B180" s="89">
        <v>46313</v>
      </c>
      <c r="C180" s="110">
        <v>0.78039999999999998</v>
      </c>
    </row>
    <row r="181" spans="2:3" s="34" customFormat="1" ht="15" customHeight="1" x14ac:dyDescent="0.35">
      <c r="B181" s="89">
        <v>46314</v>
      </c>
      <c r="C181" s="110">
        <v>0.78110000000000002</v>
      </c>
    </row>
    <row r="182" spans="2:3" s="34" customFormat="1" ht="15" customHeight="1" x14ac:dyDescent="0.35">
      <c r="B182" s="89">
        <v>46315</v>
      </c>
      <c r="C182" s="110">
        <v>0.78180000000000005</v>
      </c>
    </row>
    <row r="183" spans="2:3" s="34" customFormat="1" ht="15" customHeight="1" x14ac:dyDescent="0.35">
      <c r="B183" s="89">
        <v>46316</v>
      </c>
      <c r="C183" s="110">
        <v>0.78249999999999997</v>
      </c>
    </row>
    <row r="184" spans="2:3" s="34" customFormat="1" ht="15" customHeight="1" x14ac:dyDescent="0.35">
      <c r="B184" s="89">
        <v>46317</v>
      </c>
      <c r="C184" s="110">
        <v>0.7833</v>
      </c>
    </row>
    <row r="185" spans="2:3" s="34" customFormat="1" ht="15" customHeight="1" x14ac:dyDescent="0.35">
      <c r="B185" s="89">
        <v>46318</v>
      </c>
      <c r="C185" s="110">
        <v>0.78400000000000003</v>
      </c>
    </row>
    <row r="186" spans="2:3" s="34" customFormat="1" ht="15" customHeight="1" x14ac:dyDescent="0.35">
      <c r="B186" s="89">
        <v>46319</v>
      </c>
      <c r="C186" s="110">
        <v>0.78469999999999995</v>
      </c>
    </row>
    <row r="187" spans="2:3" s="34" customFormat="1" ht="15" customHeight="1" x14ac:dyDescent="0.35">
      <c r="B187" s="89">
        <v>46320</v>
      </c>
      <c r="C187" s="110">
        <v>0.78539999999999999</v>
      </c>
    </row>
    <row r="188" spans="2:3" s="34" customFormat="1" ht="15" customHeight="1" x14ac:dyDescent="0.35">
      <c r="B188" s="89">
        <v>46321</v>
      </c>
      <c r="C188" s="110">
        <v>0.78700000000000003</v>
      </c>
    </row>
    <row r="189" spans="2:3" s="34" customFormat="1" ht="15" customHeight="1" x14ac:dyDescent="0.35">
      <c r="B189" s="89">
        <v>46322</v>
      </c>
      <c r="C189" s="110">
        <v>0.78859999999999997</v>
      </c>
    </row>
    <row r="190" spans="2:3" s="34" customFormat="1" ht="15" customHeight="1" x14ac:dyDescent="0.35">
      <c r="B190" s="89">
        <v>46323</v>
      </c>
      <c r="C190" s="110">
        <v>0.79020000000000001</v>
      </c>
    </row>
    <row r="191" spans="2:3" s="34" customFormat="1" ht="15" customHeight="1" x14ac:dyDescent="0.35">
      <c r="B191" s="89">
        <v>46324</v>
      </c>
      <c r="C191" s="110">
        <v>0.79179999999999995</v>
      </c>
    </row>
    <row r="192" spans="2:3" s="34" customFormat="1" ht="15" customHeight="1" x14ac:dyDescent="0.35">
      <c r="B192" s="89">
        <v>46325</v>
      </c>
      <c r="C192" s="110">
        <v>0.79339999999999999</v>
      </c>
    </row>
    <row r="193" spans="2:3" s="34" customFormat="1" ht="15" customHeight="1" x14ac:dyDescent="0.35">
      <c r="B193" s="89">
        <v>46326</v>
      </c>
      <c r="C193" s="110">
        <v>0.79500000000000004</v>
      </c>
    </row>
    <row r="194" spans="2:3" s="34" customFormat="1" ht="15" customHeight="1" x14ac:dyDescent="0.35">
      <c r="B194" s="89">
        <v>46327</v>
      </c>
      <c r="C194" s="110">
        <v>0.79659999999999997</v>
      </c>
    </row>
    <row r="195" spans="2:3" s="34" customFormat="1" ht="15" customHeight="1" x14ac:dyDescent="0.35">
      <c r="B195" s="89">
        <v>46328</v>
      </c>
      <c r="C195" s="110">
        <v>0.79820000000000002</v>
      </c>
    </row>
    <row r="196" spans="2:3" s="34" customFormat="1" ht="15" customHeight="1" x14ac:dyDescent="0.35">
      <c r="B196" s="89">
        <v>46329</v>
      </c>
      <c r="C196" s="110">
        <v>0.79979999999999996</v>
      </c>
    </row>
    <row r="197" spans="2:3" s="34" customFormat="1" ht="15" customHeight="1" x14ac:dyDescent="0.35">
      <c r="B197" s="89">
        <v>46330</v>
      </c>
      <c r="C197" s="110">
        <v>0.8014</v>
      </c>
    </row>
    <row r="198" spans="2:3" s="34" customFormat="1" ht="15" customHeight="1" x14ac:dyDescent="0.35">
      <c r="B198" s="89">
        <v>46331</v>
      </c>
      <c r="C198" s="110">
        <v>0.80310000000000004</v>
      </c>
    </row>
    <row r="199" spans="2:3" s="34" customFormat="1" ht="15" customHeight="1" x14ac:dyDescent="0.35">
      <c r="B199" s="89">
        <v>46332</v>
      </c>
      <c r="C199" s="110">
        <v>0.80469999999999997</v>
      </c>
    </row>
    <row r="200" spans="2:3" s="34" customFormat="1" ht="15" customHeight="1" x14ac:dyDescent="0.35">
      <c r="B200" s="89">
        <v>46333</v>
      </c>
      <c r="C200" s="110">
        <v>0.80630000000000002</v>
      </c>
    </row>
    <row r="201" spans="2:3" s="34" customFormat="1" ht="15" customHeight="1" x14ac:dyDescent="0.35">
      <c r="B201" s="89">
        <v>46334</v>
      </c>
      <c r="C201" s="110">
        <v>0.80800000000000005</v>
      </c>
    </row>
    <row r="202" spans="2:3" s="34" customFormat="1" ht="15" customHeight="1" x14ac:dyDescent="0.35">
      <c r="B202" s="89">
        <v>46335</v>
      </c>
      <c r="C202" s="110">
        <v>0.80930000000000002</v>
      </c>
    </row>
    <row r="203" spans="2:3" s="34" customFormat="1" ht="15" customHeight="1" x14ac:dyDescent="0.35">
      <c r="B203" s="89">
        <v>46336</v>
      </c>
      <c r="C203" s="110">
        <v>0.81059999999999999</v>
      </c>
    </row>
    <row r="204" spans="2:3" s="34" customFormat="1" ht="15" customHeight="1" x14ac:dyDescent="0.35">
      <c r="B204" s="89">
        <v>46337</v>
      </c>
      <c r="C204" s="110">
        <v>0.81189999999999996</v>
      </c>
    </row>
    <row r="205" spans="2:3" s="34" customFormat="1" ht="15" customHeight="1" x14ac:dyDescent="0.35">
      <c r="B205" s="89">
        <v>46338</v>
      </c>
      <c r="C205" s="110">
        <v>0.81320000000000003</v>
      </c>
    </row>
    <row r="206" spans="2:3" s="34" customFormat="1" ht="15" customHeight="1" x14ac:dyDescent="0.35">
      <c r="B206" s="89">
        <v>46339</v>
      </c>
      <c r="C206" s="110">
        <v>0.8145</v>
      </c>
    </row>
    <row r="207" spans="2:3" s="34" customFormat="1" ht="15" customHeight="1" x14ac:dyDescent="0.35">
      <c r="B207" s="89">
        <v>46340</v>
      </c>
      <c r="C207" s="110">
        <v>0.81579999999999997</v>
      </c>
    </row>
    <row r="208" spans="2:3" s="34" customFormat="1" ht="15" customHeight="1" x14ac:dyDescent="0.35">
      <c r="B208" s="89">
        <v>46341</v>
      </c>
      <c r="C208" s="110">
        <v>0.81710000000000005</v>
      </c>
    </row>
    <row r="209" spans="2:3" s="34" customFormat="1" ht="15" customHeight="1" x14ac:dyDescent="0.35">
      <c r="B209" s="89">
        <v>46342</v>
      </c>
      <c r="C209" s="110">
        <v>0.81769999999999998</v>
      </c>
    </row>
    <row r="210" spans="2:3" s="34" customFormat="1" ht="15" customHeight="1" x14ac:dyDescent="0.35">
      <c r="B210" s="89">
        <v>46343</v>
      </c>
      <c r="C210" s="110">
        <v>0.81840000000000002</v>
      </c>
    </row>
    <row r="211" spans="2:3" s="34" customFormat="1" ht="15" customHeight="1" x14ac:dyDescent="0.35">
      <c r="B211" s="89">
        <v>46344</v>
      </c>
      <c r="C211" s="110">
        <v>0.81910000000000005</v>
      </c>
    </row>
    <row r="212" spans="2:3" s="34" customFormat="1" ht="15" customHeight="1" x14ac:dyDescent="0.35">
      <c r="B212" s="89">
        <v>46345</v>
      </c>
      <c r="C212" s="110">
        <v>0.81979999999999997</v>
      </c>
    </row>
    <row r="213" spans="2:3" s="34" customFormat="1" ht="15" customHeight="1" x14ac:dyDescent="0.35">
      <c r="B213" s="89">
        <v>46346</v>
      </c>
      <c r="C213" s="110">
        <v>0.82050000000000001</v>
      </c>
    </row>
    <row r="214" spans="2:3" s="34" customFormat="1" ht="15" customHeight="1" x14ac:dyDescent="0.35">
      <c r="B214" s="89">
        <v>46347</v>
      </c>
      <c r="C214" s="110">
        <v>0.82120000000000004</v>
      </c>
    </row>
    <row r="215" spans="2:3" s="34" customFormat="1" ht="15" customHeight="1" x14ac:dyDescent="0.35">
      <c r="B215" s="89">
        <v>46348</v>
      </c>
      <c r="C215" s="110">
        <v>0.82189999999999996</v>
      </c>
    </row>
    <row r="216" spans="2:3" s="34" customFormat="1" ht="15" customHeight="1" x14ac:dyDescent="0.35">
      <c r="B216" s="89">
        <v>46349</v>
      </c>
      <c r="C216" s="110">
        <v>0.8226</v>
      </c>
    </row>
    <row r="217" spans="2:3" s="34" customFormat="1" ht="15" customHeight="1" x14ac:dyDescent="0.35">
      <c r="B217" s="89">
        <v>46350</v>
      </c>
      <c r="C217" s="110">
        <v>0.82330000000000003</v>
      </c>
    </row>
    <row r="218" spans="2:3" s="34" customFormat="1" ht="15" customHeight="1" x14ac:dyDescent="0.35">
      <c r="B218" s="89">
        <v>46351</v>
      </c>
      <c r="C218" s="110">
        <v>0.82399999999999995</v>
      </c>
    </row>
    <row r="219" spans="2:3" s="34" customFormat="1" ht="15" customHeight="1" x14ac:dyDescent="0.35">
      <c r="B219" s="89">
        <v>46352</v>
      </c>
      <c r="C219" s="110">
        <v>0.82469999999999999</v>
      </c>
    </row>
    <row r="220" spans="2:3" s="34" customFormat="1" ht="15" customHeight="1" x14ac:dyDescent="0.35">
      <c r="B220" s="89">
        <v>46353</v>
      </c>
      <c r="C220" s="110">
        <v>0.82540000000000002</v>
      </c>
    </row>
    <row r="221" spans="2:3" s="34" customFormat="1" ht="15" customHeight="1" x14ac:dyDescent="0.35">
      <c r="B221" s="89">
        <v>46354</v>
      </c>
      <c r="C221" s="110">
        <v>0.82609999999999995</v>
      </c>
    </row>
    <row r="222" spans="2:3" s="34" customFormat="1" ht="15" customHeight="1" x14ac:dyDescent="0.35">
      <c r="B222" s="89">
        <v>46355</v>
      </c>
      <c r="C222" s="110">
        <v>0.82689999999999997</v>
      </c>
    </row>
    <row r="223" spans="2:3" s="34" customFormat="1" ht="15" customHeight="1" x14ac:dyDescent="0.35">
      <c r="B223" s="89">
        <v>46356</v>
      </c>
      <c r="C223" s="110">
        <v>0.82550000000000001</v>
      </c>
    </row>
    <row r="224" spans="2:3" s="34" customFormat="1" ht="15" customHeight="1" x14ac:dyDescent="0.35"/>
    <row r="225" s="34" customFormat="1" x14ac:dyDescent="0.35"/>
    <row r="226" s="34" customFormat="1" x14ac:dyDescent="0.35"/>
    <row r="227" s="34" customFormat="1" x14ac:dyDescent="0.35"/>
    <row r="228" s="34" customFormat="1" x14ac:dyDescent="0.35"/>
    <row r="229" s="34" customFormat="1" x14ac:dyDescent="0.35"/>
    <row r="230" s="34" customFormat="1" x14ac:dyDescent="0.35"/>
    <row r="231" s="34" customFormat="1" x14ac:dyDescent="0.35"/>
    <row r="232" s="34" customFormat="1" x14ac:dyDescent="0.35"/>
    <row r="233" s="34" customFormat="1" x14ac:dyDescent="0.35"/>
    <row r="234" s="34" customFormat="1" x14ac:dyDescent="0.35"/>
    <row r="235" s="34" customFormat="1" x14ac:dyDescent="0.35"/>
    <row r="236" s="34" customFormat="1" x14ac:dyDescent="0.35"/>
    <row r="237" s="34" customFormat="1" x14ac:dyDescent="0.35"/>
    <row r="238" s="34" customFormat="1" x14ac:dyDescent="0.35"/>
    <row r="239" s="34" customFormat="1" x14ac:dyDescent="0.35"/>
    <row r="240" s="34" customFormat="1" x14ac:dyDescent="0.35"/>
    <row r="241" s="34" customFormat="1" x14ac:dyDescent="0.35"/>
    <row r="242" s="34" customFormat="1" x14ac:dyDescent="0.35"/>
    <row r="243" s="34" customFormat="1" x14ac:dyDescent="0.35"/>
    <row r="244" s="34" customFormat="1" x14ac:dyDescent="0.35"/>
    <row r="245" s="34" customFormat="1" x14ac:dyDescent="0.35"/>
    <row r="246" s="34" customFormat="1" x14ac:dyDescent="0.35"/>
    <row r="247" s="34" customFormat="1" x14ac:dyDescent="0.35"/>
    <row r="248" s="34" customFormat="1" x14ac:dyDescent="0.35"/>
    <row r="249" s="34" customFormat="1" x14ac:dyDescent="0.35"/>
    <row r="250" s="34" customFormat="1" x14ac:dyDescent="0.35"/>
    <row r="251" s="34" customFormat="1" x14ac:dyDescent="0.35"/>
    <row r="252" s="34" customFormat="1" x14ac:dyDescent="0.35"/>
    <row r="253" s="34" customFormat="1" x14ac:dyDescent="0.35"/>
    <row r="254" s="34" customFormat="1" x14ac:dyDescent="0.35"/>
    <row r="255" s="34" customFormat="1" x14ac:dyDescent="0.35"/>
    <row r="256" s="34" customFormat="1" x14ac:dyDescent="0.35"/>
    <row r="257" s="34" customFormat="1" x14ac:dyDescent="0.35"/>
    <row r="258" s="34" customFormat="1" x14ac:dyDescent="0.35"/>
    <row r="259" s="34" customFormat="1" x14ac:dyDescent="0.35"/>
    <row r="260" s="34" customFormat="1" x14ac:dyDescent="0.35"/>
    <row r="261" s="34" customFormat="1" x14ac:dyDescent="0.35"/>
    <row r="262" s="34" customFormat="1" x14ac:dyDescent="0.35"/>
    <row r="263" s="34" customFormat="1" x14ac:dyDescent="0.35"/>
    <row r="264" s="34" customFormat="1" x14ac:dyDescent="0.35"/>
    <row r="265" s="34" customFormat="1" x14ac:dyDescent="0.35"/>
    <row r="266" s="34" customFormat="1" x14ac:dyDescent="0.35"/>
    <row r="267" s="34" customFormat="1" x14ac:dyDescent="0.35"/>
    <row r="268" s="34" customFormat="1" x14ac:dyDescent="0.35"/>
    <row r="269" s="34" customFormat="1" x14ac:dyDescent="0.35"/>
    <row r="270" s="34" customFormat="1" x14ac:dyDescent="0.35"/>
    <row r="271" s="34" customFormat="1" x14ac:dyDescent="0.35"/>
    <row r="272" s="34" customFormat="1" x14ac:dyDescent="0.35"/>
    <row r="273" s="34" customFormat="1" x14ac:dyDescent="0.35"/>
    <row r="274" s="34" customFormat="1" x14ac:dyDescent="0.35"/>
    <row r="275" s="34" customFormat="1" x14ac:dyDescent="0.35"/>
    <row r="276" s="34" customFormat="1" x14ac:dyDescent="0.35"/>
    <row r="277" s="34" customFormat="1" x14ac:dyDescent="0.35"/>
    <row r="278" s="34" customFormat="1" x14ac:dyDescent="0.35"/>
    <row r="279" s="34" customFormat="1" x14ac:dyDescent="0.35"/>
    <row r="280" s="34" customFormat="1" x14ac:dyDescent="0.35"/>
    <row r="281" s="34" customFormat="1" x14ac:dyDescent="0.35"/>
    <row r="282" s="34" customFormat="1" x14ac:dyDescent="0.35"/>
    <row r="283" s="34" customFormat="1" x14ac:dyDescent="0.35"/>
    <row r="284" s="34" customFormat="1" x14ac:dyDescent="0.35"/>
    <row r="285" s="34" customFormat="1" x14ac:dyDescent="0.35"/>
    <row r="286" s="34" customFormat="1" x14ac:dyDescent="0.35"/>
    <row r="287" s="34" customFormat="1" x14ac:dyDescent="0.35"/>
    <row r="288" s="34" customFormat="1" x14ac:dyDescent="0.35"/>
    <row r="289" s="34" customFormat="1" x14ac:dyDescent="0.35"/>
    <row r="290" s="34" customFormat="1" x14ac:dyDescent="0.35"/>
    <row r="291" s="34" customFormat="1" x14ac:dyDescent="0.35"/>
    <row r="292" s="34" customFormat="1" x14ac:dyDescent="0.35"/>
    <row r="293" s="34" customFormat="1" x14ac:dyDescent="0.35"/>
    <row r="294" s="34" customFormat="1" x14ac:dyDescent="0.35"/>
    <row r="295" s="34" customFormat="1" x14ac:dyDescent="0.35"/>
    <row r="296" s="34" customFormat="1" x14ac:dyDescent="0.35"/>
    <row r="297" s="34" customFormat="1" x14ac:dyDescent="0.35"/>
    <row r="298" s="34" customFormat="1" x14ac:dyDescent="0.35"/>
    <row r="299" s="34" customFormat="1" x14ac:dyDescent="0.35"/>
    <row r="300" s="34" customFormat="1" x14ac:dyDescent="0.35"/>
    <row r="301" s="34" customFormat="1" x14ac:dyDescent="0.35"/>
    <row r="302" s="34" customFormat="1" x14ac:dyDescent="0.35"/>
    <row r="303" s="34" customFormat="1" x14ac:dyDescent="0.35"/>
    <row r="304" s="34" customFormat="1" x14ac:dyDescent="0.35"/>
    <row r="305" s="34" customFormat="1" x14ac:dyDescent="0.35"/>
    <row r="306" s="34" customFormat="1" x14ac:dyDescent="0.35"/>
    <row r="307" s="34" customFormat="1" x14ac:dyDescent="0.35"/>
    <row r="308" s="34" customFormat="1" x14ac:dyDescent="0.35"/>
    <row r="309" s="34" customFormat="1" x14ac:dyDescent="0.35"/>
    <row r="310" s="34" customFormat="1" x14ac:dyDescent="0.35"/>
    <row r="311" s="34" customFormat="1" x14ac:dyDescent="0.35"/>
    <row r="312" s="34" customFormat="1" x14ac:dyDescent="0.35"/>
    <row r="313" s="34" customFormat="1" x14ac:dyDescent="0.35"/>
    <row r="314" s="34" customFormat="1" x14ac:dyDescent="0.35"/>
    <row r="315" s="34" customFormat="1" x14ac:dyDescent="0.35"/>
    <row r="316" s="34" customFormat="1" x14ac:dyDescent="0.35"/>
    <row r="317" s="34" customFormat="1" x14ac:dyDescent="0.35"/>
    <row r="318" s="34" customFormat="1" x14ac:dyDescent="0.35"/>
    <row r="319" s="34" customFormat="1" x14ac:dyDescent="0.35"/>
    <row r="320" s="34" customFormat="1" x14ac:dyDescent="0.35"/>
    <row r="321" s="34" customFormat="1" x14ac:dyDescent="0.35"/>
    <row r="322" s="34" customFormat="1" x14ac:dyDescent="0.35"/>
    <row r="323" s="34" customFormat="1" x14ac:dyDescent="0.35"/>
    <row r="324" s="34" customFormat="1" x14ac:dyDescent="0.35"/>
    <row r="325" s="34" customFormat="1" x14ac:dyDescent="0.35"/>
    <row r="326" s="34" customFormat="1" x14ac:dyDescent="0.35"/>
    <row r="327" s="34" customFormat="1" x14ac:dyDescent="0.35"/>
    <row r="328" s="34" customFormat="1" x14ac:dyDescent="0.35"/>
    <row r="329" s="34" customFormat="1" x14ac:dyDescent="0.35"/>
    <row r="330" s="34" customFormat="1" x14ac:dyDescent="0.35"/>
    <row r="331" s="34" customFormat="1" x14ac:dyDescent="0.35"/>
    <row r="332" s="34" customFormat="1" x14ac:dyDescent="0.35"/>
    <row r="333" s="34" customFormat="1" x14ac:dyDescent="0.35"/>
    <row r="334" s="34" customFormat="1" x14ac:dyDescent="0.35"/>
    <row r="335" s="34" customFormat="1" x14ac:dyDescent="0.35"/>
    <row r="336" s="34" customFormat="1" x14ac:dyDescent="0.35"/>
    <row r="337" s="34" customFormat="1" x14ac:dyDescent="0.35"/>
    <row r="338" s="34" customFormat="1" x14ac:dyDescent="0.35"/>
    <row r="339" s="34" customFormat="1" x14ac:dyDescent="0.35"/>
    <row r="340" s="34" customFormat="1" x14ac:dyDescent="0.35"/>
    <row r="341" s="34" customFormat="1" x14ac:dyDescent="0.35"/>
    <row r="342" s="34" customFormat="1" x14ac:dyDescent="0.35"/>
    <row r="343" s="34" customFormat="1" x14ac:dyDescent="0.35"/>
    <row r="344" s="34" customFormat="1" x14ac:dyDescent="0.35"/>
    <row r="345" s="34" customFormat="1" x14ac:dyDescent="0.35"/>
    <row r="346" s="34" customFormat="1" x14ac:dyDescent="0.35"/>
    <row r="347" s="34" customFormat="1" x14ac:dyDescent="0.35"/>
    <row r="348" s="34" customFormat="1" x14ac:dyDescent="0.35"/>
    <row r="349" s="34" customFormat="1" x14ac:dyDescent="0.35"/>
    <row r="350" s="34" customFormat="1" x14ac:dyDescent="0.35"/>
    <row r="351" s="34" customFormat="1" x14ac:dyDescent="0.35"/>
    <row r="352" s="34" customFormat="1" x14ac:dyDescent="0.35"/>
    <row r="353" s="34" customFormat="1" x14ac:dyDescent="0.35"/>
    <row r="354" s="34" customFormat="1" x14ac:dyDescent="0.35"/>
    <row r="355" s="34" customFormat="1" x14ac:dyDescent="0.35"/>
    <row r="356" s="34" customFormat="1" x14ac:dyDescent="0.35"/>
    <row r="357" s="34" customFormat="1" x14ac:dyDescent="0.35"/>
    <row r="358" s="34" customFormat="1" x14ac:dyDescent="0.35"/>
    <row r="359" s="34" customFormat="1" x14ac:dyDescent="0.35"/>
    <row r="360" s="34" customFormat="1" x14ac:dyDescent="0.35"/>
    <row r="361" s="34" customFormat="1" x14ac:dyDescent="0.35"/>
    <row r="362" s="34" customFormat="1" x14ac:dyDescent="0.35"/>
    <row r="363" s="34" customFormat="1" x14ac:dyDescent="0.35"/>
    <row r="364" s="34" customFormat="1" x14ac:dyDescent="0.35"/>
    <row r="365" s="34" customFormat="1" x14ac:dyDescent="0.35"/>
    <row r="366" s="34" customFormat="1" x14ac:dyDescent="0.35"/>
    <row r="367" s="34" customFormat="1" x14ac:dyDescent="0.35"/>
    <row r="368" s="34" customFormat="1" x14ac:dyDescent="0.35"/>
    <row r="369" s="34" customFormat="1" x14ac:dyDescent="0.35"/>
    <row r="370" s="34" customFormat="1" x14ac:dyDescent="0.35"/>
    <row r="371" s="34" customFormat="1" x14ac:dyDescent="0.35"/>
    <row r="372" s="34" customFormat="1" x14ac:dyDescent="0.35"/>
    <row r="373" s="34" customFormat="1" x14ac:dyDescent="0.35"/>
    <row r="374" s="34" customFormat="1" x14ac:dyDescent="0.35"/>
    <row r="375" s="34" customFormat="1" x14ac:dyDescent="0.35"/>
    <row r="376" s="34" customFormat="1" x14ac:dyDescent="0.35"/>
    <row r="377" s="34" customFormat="1" x14ac:dyDescent="0.35"/>
    <row r="378" s="34" customFormat="1" x14ac:dyDescent="0.35"/>
    <row r="379" s="34" customFormat="1" x14ac:dyDescent="0.35"/>
    <row r="380" s="34" customFormat="1" x14ac:dyDescent="0.35"/>
    <row r="381" s="34" customFormat="1" x14ac:dyDescent="0.35"/>
    <row r="382" s="34" customFormat="1" x14ac:dyDescent="0.35"/>
    <row r="383" s="34" customFormat="1" x14ac:dyDescent="0.35"/>
    <row r="384" s="34" customFormat="1" x14ac:dyDescent="0.35"/>
    <row r="385" s="34" customFormat="1" x14ac:dyDescent="0.35"/>
    <row r="386" s="34" customFormat="1" x14ac:dyDescent="0.35"/>
    <row r="387" s="34" customFormat="1" x14ac:dyDescent="0.35"/>
    <row r="388" s="34" customFormat="1" x14ac:dyDescent="0.35"/>
    <row r="389" s="34" customFormat="1" x14ac:dyDescent="0.35"/>
    <row r="390" s="34" customFormat="1" x14ac:dyDescent="0.35"/>
    <row r="391" s="34" customFormat="1" x14ac:dyDescent="0.35"/>
    <row r="392" s="34" customFormat="1" x14ac:dyDescent="0.35"/>
    <row r="393" s="34" customFormat="1" x14ac:dyDescent="0.35"/>
    <row r="394" s="34" customFormat="1" x14ac:dyDescent="0.35"/>
    <row r="395" s="34" customFormat="1" x14ac:dyDescent="0.35"/>
    <row r="396" s="34" customFormat="1" x14ac:dyDescent="0.35"/>
    <row r="397" s="34" customFormat="1" x14ac:dyDescent="0.35"/>
    <row r="398" s="34" customFormat="1" x14ac:dyDescent="0.35"/>
    <row r="399" s="34" customFormat="1" x14ac:dyDescent="0.35"/>
    <row r="400" s="34" customFormat="1" x14ac:dyDescent="0.35"/>
    <row r="401" s="34" customFormat="1" x14ac:dyDescent="0.35"/>
    <row r="402" s="34" customFormat="1" x14ac:dyDescent="0.35"/>
    <row r="403" s="34" customFormat="1" x14ac:dyDescent="0.35"/>
    <row r="404" s="34" customFormat="1" x14ac:dyDescent="0.35"/>
    <row r="405" s="34" customFormat="1" x14ac:dyDescent="0.35"/>
    <row r="406" s="34" customFormat="1" x14ac:dyDescent="0.35"/>
    <row r="407" s="34" customFormat="1" x14ac:dyDescent="0.35"/>
    <row r="408" s="34" customFormat="1" x14ac:dyDescent="0.35"/>
    <row r="409" s="34" customFormat="1" x14ac:dyDescent="0.35"/>
    <row r="410" s="34" customFormat="1" x14ac:dyDescent="0.35"/>
    <row r="411" s="34" customFormat="1" x14ac:dyDescent="0.35"/>
    <row r="412" s="34" customFormat="1" x14ac:dyDescent="0.35"/>
    <row r="413" s="34" customFormat="1" x14ac:dyDescent="0.35"/>
    <row r="414" s="34" customFormat="1" x14ac:dyDescent="0.35"/>
    <row r="415" s="34" customFormat="1" x14ac:dyDescent="0.35"/>
    <row r="416" s="34" customFormat="1" x14ac:dyDescent="0.35"/>
    <row r="417" s="34" customFormat="1" x14ac:dyDescent="0.35"/>
    <row r="418" s="34" customFormat="1" x14ac:dyDescent="0.35"/>
    <row r="419" s="34" customFormat="1" x14ac:dyDescent="0.35"/>
    <row r="420" s="34" customFormat="1" x14ac:dyDescent="0.35"/>
    <row r="421" s="34" customFormat="1" x14ac:dyDescent="0.35"/>
    <row r="422" s="34" customFormat="1" x14ac:dyDescent="0.35"/>
    <row r="423" s="34" customFormat="1" x14ac:dyDescent="0.35"/>
    <row r="424" s="34" customFormat="1" x14ac:dyDescent="0.35"/>
    <row r="425" s="34" customFormat="1" x14ac:dyDescent="0.35"/>
    <row r="426" s="34" customFormat="1" x14ac:dyDescent="0.35"/>
    <row r="427" s="34" customFormat="1" x14ac:dyDescent="0.35"/>
    <row r="428" s="34" customFormat="1" x14ac:dyDescent="0.35"/>
    <row r="429" s="34" customFormat="1" x14ac:dyDescent="0.35"/>
    <row r="430" s="34" customFormat="1" x14ac:dyDescent="0.35"/>
    <row r="431" s="34" customFormat="1" x14ac:dyDescent="0.35"/>
    <row r="432" s="34" customFormat="1" x14ac:dyDescent="0.35"/>
    <row r="433" s="34" customFormat="1" x14ac:dyDescent="0.35"/>
    <row r="434" s="34" customFormat="1" x14ac:dyDescent="0.35"/>
    <row r="435" s="34" customFormat="1" x14ac:dyDescent="0.35"/>
    <row r="436" s="34" customFormat="1" x14ac:dyDescent="0.35"/>
    <row r="437" s="34" customFormat="1" x14ac:dyDescent="0.35"/>
    <row r="438" s="34" customFormat="1" x14ac:dyDescent="0.35"/>
    <row r="439" s="34" customFormat="1" x14ac:dyDescent="0.35"/>
    <row r="440" s="34" customFormat="1" x14ac:dyDescent="0.35"/>
    <row r="441" s="34" customFormat="1" x14ac:dyDescent="0.35"/>
    <row r="442" s="34" customFormat="1" x14ac:dyDescent="0.35"/>
    <row r="443" s="34" customFormat="1" x14ac:dyDescent="0.35"/>
    <row r="444" s="34" customFormat="1" x14ac:dyDescent="0.35"/>
    <row r="445" s="34" customFormat="1" x14ac:dyDescent="0.35"/>
    <row r="446" s="34" customFormat="1" x14ac:dyDescent="0.35"/>
    <row r="447" s="34" customFormat="1" x14ac:dyDescent="0.35"/>
    <row r="448" s="34" customFormat="1" x14ac:dyDescent="0.35"/>
    <row r="449" s="34" customFormat="1" x14ac:dyDescent="0.35"/>
    <row r="450" s="34" customFormat="1" x14ac:dyDescent="0.35"/>
    <row r="451" s="34" customFormat="1" x14ac:dyDescent="0.35"/>
    <row r="452" s="34" customFormat="1" x14ac:dyDescent="0.35"/>
    <row r="453" s="34" customFormat="1" x14ac:dyDescent="0.35"/>
    <row r="454" s="34" customFormat="1" x14ac:dyDescent="0.35"/>
    <row r="455" s="34" customFormat="1" x14ac:dyDescent="0.35"/>
    <row r="456" s="34" customFormat="1" x14ac:dyDescent="0.35"/>
    <row r="457" s="34" customFormat="1" x14ac:dyDescent="0.35"/>
    <row r="458" s="34" customFormat="1" x14ac:dyDescent="0.35"/>
    <row r="459" s="34" customFormat="1" x14ac:dyDescent="0.35"/>
    <row r="460" s="34" customFormat="1" x14ac:dyDescent="0.35"/>
    <row r="461" s="34" customFormat="1" x14ac:dyDescent="0.35"/>
    <row r="462" s="34" customFormat="1" x14ac:dyDescent="0.35"/>
    <row r="463" s="34" customFormat="1" x14ac:dyDescent="0.35"/>
    <row r="464" s="34" customFormat="1" x14ac:dyDescent="0.35"/>
    <row r="465" s="34" customFormat="1" x14ac:dyDescent="0.35"/>
    <row r="466" s="34" customFormat="1" x14ac:dyDescent="0.35"/>
    <row r="467" s="34" customFormat="1" x14ac:dyDescent="0.35"/>
    <row r="468" s="34" customFormat="1" x14ac:dyDescent="0.35"/>
    <row r="469" s="34" customFormat="1" x14ac:dyDescent="0.35"/>
    <row r="470" s="34" customFormat="1" x14ac:dyDescent="0.35"/>
    <row r="471" s="34" customFormat="1" x14ac:dyDescent="0.35"/>
    <row r="472" s="34" customFormat="1" x14ac:dyDescent="0.35"/>
    <row r="473" s="34" customFormat="1" x14ac:dyDescent="0.35"/>
    <row r="474" s="34" customFormat="1" x14ac:dyDescent="0.35"/>
    <row r="475" s="34" customFormat="1" x14ac:dyDescent="0.35"/>
    <row r="476" s="34" customFormat="1" x14ac:dyDescent="0.35"/>
    <row r="477" s="34" customFormat="1" x14ac:dyDescent="0.35"/>
    <row r="478" s="34" customFormat="1" x14ac:dyDescent="0.35"/>
    <row r="479" s="34" customFormat="1" x14ac:dyDescent="0.35"/>
    <row r="480" s="34" customFormat="1" x14ac:dyDescent="0.35"/>
    <row r="481" s="34" customFormat="1" x14ac:dyDescent="0.35"/>
    <row r="482" s="34" customFormat="1" x14ac:dyDescent="0.35"/>
    <row r="483" s="34" customFormat="1" x14ac:dyDescent="0.35"/>
    <row r="484" s="34" customFormat="1" x14ac:dyDescent="0.35"/>
    <row r="485" s="34" customFormat="1" x14ac:dyDescent="0.35"/>
    <row r="486" s="34" customFormat="1" x14ac:dyDescent="0.35"/>
    <row r="487" s="34" customFormat="1" x14ac:dyDescent="0.35"/>
    <row r="488" s="34" customFormat="1" x14ac:dyDescent="0.35"/>
    <row r="489" s="34" customFormat="1" x14ac:dyDescent="0.35"/>
    <row r="490" s="34" customFormat="1" x14ac:dyDescent="0.35"/>
    <row r="491" s="34" customFormat="1" x14ac:dyDescent="0.35"/>
    <row r="492" s="34" customFormat="1" x14ac:dyDescent="0.35"/>
    <row r="493" s="34" customFormat="1" x14ac:dyDescent="0.35"/>
    <row r="494" s="34" customFormat="1" x14ac:dyDescent="0.35"/>
    <row r="495" s="34" customFormat="1" x14ac:dyDescent="0.35"/>
    <row r="496" s="34" customFormat="1" x14ac:dyDescent="0.35"/>
    <row r="497" s="34" customFormat="1" x14ac:dyDescent="0.35"/>
    <row r="498" s="34" customFormat="1" x14ac:dyDescent="0.35"/>
    <row r="499" s="34" customFormat="1" x14ac:dyDescent="0.35"/>
    <row r="500" s="34" customFormat="1" x14ac:dyDescent="0.35"/>
    <row r="501" s="34" customFormat="1" x14ac:dyDescent="0.35"/>
    <row r="502" s="34" customFormat="1" x14ac:dyDescent="0.35"/>
    <row r="503" s="34" customFormat="1" x14ac:dyDescent="0.35"/>
    <row r="504" s="34" customFormat="1" x14ac:dyDescent="0.35"/>
    <row r="505" s="34" customFormat="1" x14ac:dyDescent="0.35"/>
    <row r="506" s="34" customFormat="1" x14ac:dyDescent="0.35"/>
    <row r="507" s="34" customFormat="1" x14ac:dyDescent="0.35"/>
    <row r="508" s="34" customFormat="1" x14ac:dyDescent="0.35"/>
    <row r="509" s="34" customFormat="1" x14ac:dyDescent="0.35"/>
    <row r="510" s="34" customFormat="1" x14ac:dyDescent="0.35"/>
    <row r="511" s="34" customFormat="1" x14ac:dyDescent="0.35"/>
    <row r="512" s="34" customFormat="1" x14ac:dyDescent="0.35"/>
    <row r="513" s="34" customFormat="1" x14ac:dyDescent="0.35"/>
    <row r="514" s="34" customFormat="1" x14ac:dyDescent="0.35"/>
    <row r="515" s="34" customFormat="1" x14ac:dyDescent="0.35"/>
    <row r="516" s="34" customFormat="1" x14ac:dyDescent="0.35"/>
    <row r="517" s="34" customFormat="1" x14ac:dyDescent="0.35"/>
    <row r="518" s="34" customFormat="1" x14ac:dyDescent="0.35"/>
    <row r="519" s="34" customFormat="1" x14ac:dyDescent="0.35"/>
    <row r="520" s="34" customFormat="1" x14ac:dyDescent="0.35"/>
    <row r="521" s="34" customFormat="1" x14ac:dyDescent="0.35"/>
    <row r="522" s="34" customFormat="1" x14ac:dyDescent="0.35"/>
    <row r="523" s="34" customFormat="1" x14ac:dyDescent="0.35"/>
    <row r="524" s="34" customFormat="1" x14ac:dyDescent="0.35"/>
    <row r="525" s="34" customFormat="1" x14ac:dyDescent="0.35"/>
    <row r="526" s="34" customFormat="1" x14ac:dyDescent="0.35"/>
    <row r="527" s="34" customFormat="1" x14ac:dyDescent="0.35"/>
    <row r="528" s="34" customFormat="1" x14ac:dyDescent="0.35"/>
    <row r="529" s="34" customFormat="1" x14ac:dyDescent="0.35"/>
    <row r="530" s="34" customFormat="1" x14ac:dyDescent="0.35"/>
    <row r="531" s="34" customFormat="1" x14ac:dyDescent="0.35"/>
    <row r="532" s="34" customFormat="1" x14ac:dyDescent="0.35"/>
    <row r="533" s="34" customFormat="1" x14ac:dyDescent="0.35"/>
    <row r="534" s="34" customFormat="1" x14ac:dyDescent="0.35"/>
    <row r="535" s="34" customFormat="1" x14ac:dyDescent="0.35"/>
    <row r="536" s="34" customFormat="1" x14ac:dyDescent="0.35"/>
    <row r="537" s="34" customFormat="1" x14ac:dyDescent="0.35"/>
    <row r="538" s="34" customFormat="1" x14ac:dyDescent="0.35"/>
    <row r="539" s="34" customFormat="1" x14ac:dyDescent="0.35"/>
    <row r="540" s="34" customFormat="1" x14ac:dyDescent="0.35"/>
    <row r="541" s="34" customFormat="1" x14ac:dyDescent="0.35"/>
    <row r="542" s="34" customFormat="1" x14ac:dyDescent="0.35"/>
    <row r="543" s="34" customFormat="1" x14ac:dyDescent="0.35"/>
    <row r="544" s="34" customFormat="1" x14ac:dyDescent="0.35"/>
    <row r="545" s="34" customFormat="1" x14ac:dyDescent="0.35"/>
    <row r="546" s="34" customFormat="1" x14ac:dyDescent="0.35"/>
    <row r="547" s="34" customFormat="1" x14ac:dyDescent="0.35"/>
    <row r="548" s="34" customFormat="1" x14ac:dyDescent="0.35"/>
    <row r="549" s="34" customFormat="1" x14ac:dyDescent="0.35"/>
    <row r="550" s="34" customFormat="1" x14ac:dyDescent="0.35"/>
    <row r="551" s="34" customFormat="1" x14ac:dyDescent="0.35"/>
    <row r="552" s="34" customFormat="1" x14ac:dyDescent="0.35"/>
    <row r="553" s="34" customFormat="1" x14ac:dyDescent="0.35"/>
    <row r="554" s="34" customFormat="1" x14ac:dyDescent="0.35"/>
    <row r="555" s="34" customFormat="1" x14ac:dyDescent="0.35"/>
    <row r="556" s="34" customFormat="1" x14ac:dyDescent="0.35"/>
    <row r="557" s="34" customFormat="1" x14ac:dyDescent="0.35"/>
    <row r="558" s="34" customFormat="1" x14ac:dyDescent="0.35"/>
    <row r="559" s="34" customFormat="1" x14ac:dyDescent="0.35"/>
    <row r="560" s="34" customFormat="1" x14ac:dyDescent="0.35"/>
    <row r="561" s="34" customFormat="1" x14ac:dyDescent="0.35"/>
    <row r="562" s="34" customFormat="1" x14ac:dyDescent="0.35"/>
    <row r="563" s="34" customFormat="1" x14ac:dyDescent="0.35"/>
    <row r="564" s="34" customFormat="1" x14ac:dyDescent="0.35"/>
    <row r="565" s="34" customFormat="1" x14ac:dyDescent="0.35"/>
    <row r="566" s="34" customFormat="1" x14ac:dyDescent="0.35"/>
    <row r="567" s="34" customFormat="1" x14ac:dyDescent="0.35"/>
    <row r="568" s="34" customFormat="1" x14ac:dyDescent="0.35"/>
    <row r="569" s="34" customFormat="1" x14ac:dyDescent="0.35"/>
    <row r="570" s="34" customFormat="1" x14ac:dyDescent="0.35"/>
    <row r="571" s="34" customFormat="1" x14ac:dyDescent="0.35"/>
    <row r="572" s="34" customFormat="1" x14ac:dyDescent="0.35"/>
    <row r="573" s="34" customFormat="1" x14ac:dyDescent="0.35"/>
    <row r="574" s="34" customFormat="1" x14ac:dyDescent="0.35"/>
    <row r="575" s="34" customFormat="1" x14ac:dyDescent="0.35"/>
    <row r="576" s="34" customFormat="1" x14ac:dyDescent="0.35"/>
    <row r="577" s="34" customFormat="1" x14ac:dyDescent="0.35"/>
    <row r="578" s="34" customFormat="1" x14ac:dyDescent="0.35"/>
    <row r="579" s="34" customFormat="1" x14ac:dyDescent="0.35"/>
    <row r="580" s="34" customFormat="1" x14ac:dyDescent="0.35"/>
    <row r="581" s="34" customFormat="1" x14ac:dyDescent="0.35"/>
    <row r="582" s="34" customFormat="1" x14ac:dyDescent="0.35"/>
    <row r="583" s="34" customFormat="1" x14ac:dyDescent="0.35"/>
    <row r="584" s="34" customFormat="1" x14ac:dyDescent="0.35"/>
    <row r="585" s="34" customFormat="1" x14ac:dyDescent="0.35"/>
    <row r="586" s="34" customFormat="1" x14ac:dyDescent="0.35"/>
    <row r="587" s="34" customFormat="1" x14ac:dyDescent="0.35"/>
    <row r="588" s="34" customFormat="1" x14ac:dyDescent="0.35"/>
    <row r="589" s="34" customFormat="1" x14ac:dyDescent="0.35"/>
    <row r="590" s="34" customFormat="1" x14ac:dyDescent="0.35"/>
    <row r="591" s="34" customFormat="1" x14ac:dyDescent="0.35"/>
    <row r="592" s="34" customFormat="1" x14ac:dyDescent="0.35"/>
    <row r="593" s="34" customFormat="1" x14ac:dyDescent="0.35"/>
    <row r="594" s="34" customFormat="1" x14ac:dyDescent="0.35"/>
    <row r="595" s="34" customFormat="1" x14ac:dyDescent="0.35"/>
    <row r="596" s="34" customFormat="1" x14ac:dyDescent="0.35"/>
    <row r="597" s="34" customFormat="1" x14ac:dyDescent="0.35"/>
    <row r="598" s="34" customFormat="1" x14ac:dyDescent="0.35"/>
    <row r="599" s="34" customFormat="1" x14ac:dyDescent="0.35"/>
    <row r="600" s="34" customFormat="1" x14ac:dyDescent="0.35"/>
    <row r="601" s="34" customFormat="1" x14ac:dyDescent="0.35"/>
    <row r="602" s="34" customFormat="1" x14ac:dyDescent="0.35"/>
    <row r="603" s="34" customFormat="1" x14ac:dyDescent="0.35"/>
    <row r="604" s="34" customFormat="1" x14ac:dyDescent="0.35"/>
    <row r="605" s="34" customFormat="1" x14ac:dyDescent="0.35"/>
    <row r="606" s="34" customFormat="1" x14ac:dyDescent="0.35"/>
    <row r="607" s="34" customFormat="1" x14ac:dyDescent="0.35"/>
    <row r="608" s="34" customFormat="1" x14ac:dyDescent="0.35"/>
    <row r="609" s="34" customFormat="1" x14ac:dyDescent="0.35"/>
    <row r="610" s="34" customFormat="1" x14ac:dyDescent="0.35"/>
    <row r="611" s="34" customFormat="1" x14ac:dyDescent="0.35"/>
    <row r="612" s="34" customFormat="1" x14ac:dyDescent="0.35"/>
    <row r="613" s="34" customFormat="1" x14ac:dyDescent="0.35"/>
    <row r="614" s="34" customFormat="1" x14ac:dyDescent="0.35"/>
    <row r="615" s="34" customFormat="1" x14ac:dyDescent="0.35"/>
    <row r="616" s="34" customFormat="1" x14ac:dyDescent="0.35"/>
    <row r="617" s="34" customFormat="1" x14ac:dyDescent="0.35"/>
    <row r="618" s="34" customFormat="1" x14ac:dyDescent="0.35"/>
    <row r="619" s="34" customFormat="1" x14ac:dyDescent="0.35"/>
    <row r="620" s="34" customFormat="1" x14ac:dyDescent="0.35"/>
    <row r="621" s="34" customFormat="1" x14ac:dyDescent="0.35"/>
    <row r="622" s="34" customFormat="1" x14ac:dyDescent="0.35"/>
    <row r="623" s="34" customFormat="1" x14ac:dyDescent="0.35"/>
    <row r="624" s="34" customFormat="1" x14ac:dyDescent="0.35"/>
    <row r="625" s="34" customFormat="1" x14ac:dyDescent="0.35"/>
    <row r="626" s="34" customFormat="1" x14ac:dyDescent="0.35"/>
    <row r="627" s="34" customFormat="1" x14ac:dyDescent="0.35"/>
    <row r="628" s="34" customFormat="1" x14ac:dyDescent="0.35"/>
    <row r="629" s="34" customFormat="1" x14ac:dyDescent="0.35"/>
    <row r="630" s="34" customFormat="1" x14ac:dyDescent="0.35"/>
    <row r="631" s="34" customFormat="1" x14ac:dyDescent="0.35"/>
    <row r="632" s="34" customFormat="1" x14ac:dyDescent="0.35"/>
    <row r="633" s="34" customFormat="1" x14ac:dyDescent="0.35"/>
    <row r="634" s="34" customFormat="1" x14ac:dyDescent="0.35"/>
    <row r="635" s="34" customFormat="1" x14ac:dyDescent="0.35"/>
    <row r="636" s="34" customFormat="1" x14ac:dyDescent="0.35"/>
    <row r="637" s="34" customFormat="1" x14ac:dyDescent="0.35"/>
    <row r="638" s="34" customFormat="1" x14ac:dyDescent="0.35"/>
    <row r="639" s="34" customFormat="1" x14ac:dyDescent="0.35"/>
    <row r="640" s="34" customFormat="1" x14ac:dyDescent="0.35"/>
    <row r="641" s="34" customFormat="1" x14ac:dyDescent="0.35"/>
    <row r="642" s="34" customFormat="1" x14ac:dyDescent="0.35"/>
    <row r="643" s="34" customFormat="1" x14ac:dyDescent="0.35"/>
    <row r="644" s="34" customFormat="1" x14ac:dyDescent="0.35"/>
    <row r="645" s="34" customFormat="1" x14ac:dyDescent="0.35"/>
    <row r="646" s="34" customFormat="1" x14ac:dyDescent="0.35"/>
    <row r="647" s="34" customFormat="1" x14ac:dyDescent="0.35"/>
    <row r="648" s="34" customFormat="1" x14ac:dyDescent="0.35"/>
    <row r="649" s="34" customFormat="1" x14ac:dyDescent="0.35"/>
    <row r="650" s="34" customFormat="1" x14ac:dyDescent="0.35"/>
    <row r="651" s="34" customFormat="1" x14ac:dyDescent="0.35"/>
    <row r="652" s="34" customFormat="1" x14ac:dyDescent="0.35"/>
    <row r="653" s="34" customFormat="1" x14ac:dyDescent="0.35"/>
    <row r="654" s="34" customFormat="1" x14ac:dyDescent="0.35"/>
    <row r="655" s="34" customFormat="1" x14ac:dyDescent="0.35"/>
    <row r="656" s="34" customFormat="1" x14ac:dyDescent="0.35"/>
    <row r="657" s="34" customFormat="1" x14ac:dyDescent="0.35"/>
    <row r="658" s="34" customFormat="1" x14ac:dyDescent="0.35"/>
    <row r="659" s="34" customFormat="1" x14ac:dyDescent="0.35"/>
    <row r="660" s="34" customFormat="1" x14ac:dyDescent="0.35"/>
    <row r="661" s="34" customFormat="1" x14ac:dyDescent="0.35"/>
    <row r="662" s="34" customFormat="1" x14ac:dyDescent="0.35"/>
    <row r="663" s="34" customFormat="1" x14ac:dyDescent="0.35"/>
    <row r="664" s="34" customFormat="1" x14ac:dyDescent="0.35"/>
    <row r="665" s="34" customFormat="1" x14ac:dyDescent="0.35"/>
    <row r="666" s="34" customFormat="1" x14ac:dyDescent="0.35"/>
    <row r="667" s="34" customFormat="1" x14ac:dyDescent="0.35"/>
    <row r="668" s="34" customFormat="1" x14ac:dyDescent="0.35"/>
    <row r="669" s="34" customFormat="1" x14ac:dyDescent="0.35"/>
    <row r="670" s="34" customFormat="1" x14ac:dyDescent="0.35"/>
    <row r="671" s="34" customFormat="1" x14ac:dyDescent="0.35"/>
    <row r="672" s="34" customFormat="1" x14ac:dyDescent="0.35"/>
    <row r="673" s="34" customFormat="1" x14ac:dyDescent="0.35"/>
    <row r="674" s="34" customFormat="1" x14ac:dyDescent="0.35"/>
    <row r="675" s="34" customFormat="1" x14ac:dyDescent="0.35"/>
    <row r="676" s="34" customFormat="1" x14ac:dyDescent="0.35"/>
    <row r="677" s="34" customFormat="1" x14ac:dyDescent="0.35"/>
    <row r="678" s="34" customFormat="1" x14ac:dyDescent="0.35"/>
    <row r="679" s="34" customFormat="1" x14ac:dyDescent="0.35"/>
    <row r="680" s="34" customFormat="1" x14ac:dyDescent="0.35"/>
    <row r="681" s="34" customFormat="1" x14ac:dyDescent="0.35"/>
    <row r="682" s="34" customFormat="1" x14ac:dyDescent="0.35"/>
    <row r="683" s="34" customFormat="1" x14ac:dyDescent="0.35"/>
    <row r="684" s="34" customFormat="1" x14ac:dyDescent="0.35"/>
    <row r="685" s="34" customFormat="1" x14ac:dyDescent="0.35"/>
    <row r="686" s="34" customFormat="1" x14ac:dyDescent="0.35"/>
    <row r="687" s="34" customFormat="1" x14ac:dyDescent="0.35"/>
    <row r="688" s="34" customFormat="1" x14ac:dyDescent="0.35"/>
    <row r="689" s="34" customFormat="1" x14ac:dyDescent="0.35"/>
    <row r="690" s="34" customFormat="1" x14ac:dyDescent="0.35"/>
    <row r="691" s="34" customFormat="1" x14ac:dyDescent="0.35"/>
    <row r="692" s="34" customFormat="1" x14ac:dyDescent="0.35"/>
    <row r="693" s="34" customFormat="1" x14ac:dyDescent="0.35"/>
    <row r="694" s="34" customFormat="1" x14ac:dyDescent="0.35"/>
    <row r="695" s="34" customFormat="1" x14ac:dyDescent="0.35"/>
    <row r="696" s="34" customFormat="1" x14ac:dyDescent="0.35"/>
    <row r="697" s="34" customFormat="1" x14ac:dyDescent="0.35"/>
    <row r="698" s="34" customFormat="1" x14ac:dyDescent="0.35"/>
    <row r="699" s="34" customFormat="1" x14ac:dyDescent="0.35"/>
    <row r="700" s="34" customFormat="1" x14ac:dyDescent="0.35"/>
    <row r="701" s="34" customFormat="1" x14ac:dyDescent="0.35"/>
    <row r="702" s="34" customFormat="1" x14ac:dyDescent="0.35"/>
    <row r="703" s="34" customFormat="1" x14ac:dyDescent="0.35"/>
    <row r="704" s="34" customFormat="1" x14ac:dyDescent="0.35"/>
    <row r="705" s="34" customFormat="1" x14ac:dyDescent="0.35"/>
    <row r="706" s="34" customFormat="1" x14ac:dyDescent="0.35"/>
    <row r="707" s="34" customFormat="1" x14ac:dyDescent="0.35"/>
    <row r="708" s="34" customFormat="1" x14ac:dyDescent="0.35"/>
    <row r="709" s="34" customFormat="1" x14ac:dyDescent="0.35"/>
    <row r="710" s="34" customFormat="1" x14ac:dyDescent="0.35"/>
    <row r="711" s="34" customFormat="1" x14ac:dyDescent="0.35"/>
    <row r="712" s="34" customFormat="1" x14ac:dyDescent="0.35"/>
    <row r="713" s="34" customFormat="1" x14ac:dyDescent="0.35"/>
    <row r="714" s="34" customFormat="1" x14ac:dyDescent="0.35"/>
    <row r="715" s="34" customFormat="1" x14ac:dyDescent="0.35"/>
    <row r="716" s="34" customFormat="1" x14ac:dyDescent="0.35"/>
    <row r="717" s="34" customFormat="1" x14ac:dyDescent="0.35"/>
    <row r="718" s="34" customFormat="1" x14ac:dyDescent="0.35"/>
    <row r="719" s="34" customFormat="1" x14ac:dyDescent="0.35"/>
    <row r="720" s="34" customFormat="1" x14ac:dyDescent="0.35"/>
    <row r="721" s="34" customFormat="1" x14ac:dyDescent="0.35"/>
    <row r="722" s="34" customFormat="1" x14ac:dyDescent="0.35"/>
    <row r="723" s="34" customFormat="1" x14ac:dyDescent="0.35"/>
    <row r="724" s="34" customFormat="1" x14ac:dyDescent="0.35"/>
    <row r="725" s="34" customFormat="1" x14ac:dyDescent="0.35"/>
    <row r="726" s="34" customFormat="1" x14ac:dyDescent="0.35"/>
    <row r="727" s="34" customFormat="1" x14ac:dyDescent="0.35"/>
    <row r="728" s="34" customFormat="1" x14ac:dyDescent="0.35"/>
    <row r="729" s="34" customFormat="1" x14ac:dyDescent="0.35"/>
    <row r="730" s="34" customFormat="1" x14ac:dyDescent="0.35"/>
    <row r="731" s="34" customFormat="1" x14ac:dyDescent="0.35"/>
    <row r="732" s="34" customFormat="1" x14ac:dyDescent="0.35"/>
    <row r="733" s="34" customFormat="1" x14ac:dyDescent="0.35"/>
    <row r="734" s="34" customFormat="1" x14ac:dyDescent="0.35"/>
    <row r="735" s="34" customFormat="1" x14ac:dyDescent="0.35"/>
    <row r="736" s="34" customFormat="1" x14ac:dyDescent="0.35"/>
    <row r="737" s="34" customFormat="1" x14ac:dyDescent="0.35"/>
    <row r="738" s="34" customFormat="1" x14ac:dyDescent="0.35"/>
    <row r="739" s="34" customFormat="1" x14ac:dyDescent="0.35"/>
    <row r="740" s="34" customFormat="1" x14ac:dyDescent="0.35"/>
    <row r="741" s="34" customFormat="1" x14ac:dyDescent="0.35"/>
    <row r="742" s="34" customFormat="1" x14ac:dyDescent="0.35"/>
    <row r="743" s="34" customFormat="1" x14ac:dyDescent="0.35"/>
    <row r="744" s="34" customFormat="1" x14ac:dyDescent="0.35"/>
    <row r="745" s="34" customFormat="1" x14ac:dyDescent="0.35"/>
    <row r="746" s="34" customFormat="1" x14ac:dyDescent="0.35"/>
    <row r="747" s="34" customFormat="1" x14ac:dyDescent="0.35"/>
    <row r="748" s="34" customFormat="1" x14ac:dyDescent="0.35"/>
    <row r="749" s="34" customFormat="1" x14ac:dyDescent="0.35"/>
    <row r="750" s="34" customFormat="1" x14ac:dyDescent="0.35"/>
    <row r="751" s="34" customFormat="1" x14ac:dyDescent="0.35"/>
    <row r="752" s="34" customFormat="1" x14ac:dyDescent="0.35"/>
    <row r="753" s="34" customFormat="1" x14ac:dyDescent="0.35"/>
    <row r="754" s="34" customFormat="1" x14ac:dyDescent="0.35"/>
    <row r="755" s="34" customFormat="1" x14ac:dyDescent="0.35"/>
    <row r="756" s="34" customFormat="1" x14ac:dyDescent="0.35"/>
    <row r="757" s="34" customFormat="1" x14ac:dyDescent="0.35"/>
    <row r="758" s="34" customFormat="1" x14ac:dyDescent="0.35"/>
    <row r="759" s="34" customFormat="1" x14ac:dyDescent="0.35"/>
    <row r="760" s="34" customFormat="1" x14ac:dyDescent="0.35"/>
    <row r="761" s="34" customFormat="1" x14ac:dyDescent="0.35"/>
    <row r="762" s="34" customFormat="1" x14ac:dyDescent="0.35"/>
    <row r="763" s="34" customFormat="1" x14ac:dyDescent="0.35"/>
    <row r="764" s="34" customFormat="1" x14ac:dyDescent="0.35"/>
    <row r="765" s="34" customFormat="1" x14ac:dyDescent="0.35"/>
    <row r="766" s="34" customFormat="1" x14ac:dyDescent="0.35"/>
    <row r="767" s="34" customFormat="1" x14ac:dyDescent="0.35"/>
    <row r="768" s="34" customFormat="1" x14ac:dyDescent="0.35"/>
    <row r="769" s="34" customFormat="1" x14ac:dyDescent="0.35"/>
    <row r="770" s="34" customFormat="1" x14ac:dyDescent="0.35"/>
    <row r="771" s="34" customFormat="1" x14ac:dyDescent="0.35"/>
    <row r="772" s="34" customFormat="1" x14ac:dyDescent="0.35"/>
    <row r="773" s="34" customFormat="1" x14ac:dyDescent="0.35"/>
    <row r="774" s="34" customFormat="1" x14ac:dyDescent="0.35"/>
    <row r="775" s="34" customFormat="1" x14ac:dyDescent="0.35"/>
    <row r="776" s="34" customFormat="1" x14ac:dyDescent="0.35"/>
    <row r="777" s="34" customFormat="1" x14ac:dyDescent="0.35"/>
    <row r="778" s="34" customFormat="1" x14ac:dyDescent="0.35"/>
    <row r="779" s="34" customFormat="1" x14ac:dyDescent="0.35"/>
    <row r="780" s="34" customFormat="1" x14ac:dyDescent="0.35"/>
    <row r="781" s="34" customFormat="1" x14ac:dyDescent="0.35"/>
    <row r="782" s="34" customFormat="1" x14ac:dyDescent="0.35"/>
    <row r="783" s="34" customFormat="1" x14ac:dyDescent="0.35"/>
    <row r="784" s="34" customFormat="1" x14ac:dyDescent="0.35"/>
    <row r="785" s="34" customFormat="1" x14ac:dyDescent="0.35"/>
    <row r="786" s="34" customFormat="1" x14ac:dyDescent="0.35"/>
    <row r="787" s="34" customFormat="1" x14ac:dyDescent="0.35"/>
    <row r="788" s="34" customFormat="1" x14ac:dyDescent="0.35"/>
    <row r="789" s="34" customFormat="1" x14ac:dyDescent="0.35"/>
    <row r="790" s="34" customFormat="1" x14ac:dyDescent="0.35"/>
    <row r="791" s="34" customFormat="1" x14ac:dyDescent="0.35"/>
    <row r="792" s="34" customFormat="1" x14ac:dyDescent="0.35"/>
    <row r="793" s="34" customFormat="1" x14ac:dyDescent="0.35"/>
    <row r="794" s="34" customFormat="1" x14ac:dyDescent="0.35"/>
    <row r="795" s="34" customFormat="1" x14ac:dyDescent="0.35"/>
    <row r="796" s="34" customFormat="1" x14ac:dyDescent="0.35"/>
    <row r="797" s="34" customFormat="1" x14ac:dyDescent="0.35"/>
    <row r="798" s="34" customFormat="1" x14ac:dyDescent="0.35"/>
    <row r="799" s="34" customFormat="1" x14ac:dyDescent="0.35"/>
    <row r="800" s="34" customFormat="1" x14ac:dyDescent="0.35"/>
    <row r="801" s="34" customFormat="1" x14ac:dyDescent="0.35"/>
    <row r="802" s="34" customFormat="1" x14ac:dyDescent="0.35"/>
    <row r="803" s="34" customFormat="1" x14ac:dyDescent="0.35"/>
    <row r="804" s="34" customFormat="1" x14ac:dyDescent="0.35"/>
    <row r="805" s="34" customFormat="1" x14ac:dyDescent="0.35"/>
    <row r="806" s="34" customFormat="1" x14ac:dyDescent="0.35"/>
    <row r="807" s="34" customFormat="1" x14ac:dyDescent="0.35"/>
    <row r="808" s="34" customFormat="1" x14ac:dyDescent="0.35"/>
    <row r="809" s="34" customFormat="1" x14ac:dyDescent="0.35"/>
    <row r="810" s="34" customFormat="1" x14ac:dyDescent="0.35"/>
    <row r="811" s="34" customFormat="1" x14ac:dyDescent="0.35"/>
    <row r="812" s="34" customFormat="1" x14ac:dyDescent="0.35"/>
    <row r="813" s="34" customFormat="1" x14ac:dyDescent="0.35"/>
    <row r="814" s="34" customFormat="1" x14ac:dyDescent="0.35"/>
    <row r="815" s="34" customFormat="1" x14ac:dyDescent="0.35"/>
    <row r="816" s="34" customFormat="1" x14ac:dyDescent="0.35"/>
    <row r="817" s="34" customFormat="1" x14ac:dyDescent="0.35"/>
    <row r="818" s="34" customFormat="1" x14ac:dyDescent="0.35"/>
    <row r="819" s="34" customFormat="1" x14ac:dyDescent="0.35"/>
    <row r="820" s="34" customFormat="1" x14ac:dyDescent="0.35"/>
    <row r="821" s="34" customFormat="1" x14ac:dyDescent="0.35"/>
    <row r="822" s="34" customFormat="1" x14ac:dyDescent="0.35"/>
    <row r="823" s="34" customFormat="1" x14ac:dyDescent="0.35"/>
    <row r="824" s="34" customFormat="1" x14ac:dyDescent="0.35"/>
    <row r="825" s="34" customFormat="1" x14ac:dyDescent="0.35"/>
    <row r="826" s="34" customFormat="1" x14ac:dyDescent="0.35"/>
    <row r="827" s="34" customFormat="1" x14ac:dyDescent="0.35"/>
    <row r="828" s="34" customFormat="1" x14ac:dyDescent="0.35"/>
    <row r="829" s="34" customFormat="1" x14ac:dyDescent="0.35"/>
    <row r="830" s="34" customFormat="1" x14ac:dyDescent="0.35"/>
    <row r="831" s="34" customFormat="1" x14ac:dyDescent="0.35"/>
    <row r="832" s="34" customFormat="1" x14ac:dyDescent="0.35"/>
    <row r="833" s="34" customFormat="1" x14ac:dyDescent="0.35"/>
    <row r="834" s="34" customFormat="1" x14ac:dyDescent="0.35"/>
    <row r="835" s="34" customFormat="1" x14ac:dyDescent="0.35"/>
    <row r="836" s="34" customFormat="1" x14ac:dyDescent="0.35"/>
    <row r="837" s="34" customFormat="1" x14ac:dyDescent="0.35"/>
    <row r="838" s="34" customFormat="1" x14ac:dyDescent="0.35"/>
    <row r="839" s="34" customFormat="1" x14ac:dyDescent="0.35"/>
    <row r="840" s="34" customFormat="1" x14ac:dyDescent="0.35"/>
    <row r="841" s="34" customFormat="1" x14ac:dyDescent="0.35"/>
    <row r="842" s="34" customFormat="1" x14ac:dyDescent="0.35"/>
    <row r="843" s="34" customFormat="1" x14ac:dyDescent="0.35"/>
    <row r="844" s="34" customFormat="1" x14ac:dyDescent="0.35"/>
    <row r="845" s="34" customFormat="1" x14ac:dyDescent="0.35"/>
    <row r="846" s="34" customFormat="1" x14ac:dyDescent="0.35"/>
    <row r="847" s="34" customFormat="1" x14ac:dyDescent="0.35"/>
    <row r="848" s="34" customFormat="1" x14ac:dyDescent="0.35"/>
    <row r="849" s="34" customFormat="1" x14ac:dyDescent="0.35"/>
    <row r="850" s="34" customFormat="1" x14ac:dyDescent="0.35"/>
    <row r="851" s="34" customFormat="1" x14ac:dyDescent="0.35"/>
    <row r="852" s="34" customFormat="1" x14ac:dyDescent="0.35"/>
    <row r="853" s="34" customFormat="1" x14ac:dyDescent="0.35"/>
    <row r="854" s="34" customFormat="1" x14ac:dyDescent="0.35"/>
    <row r="855" s="34" customFormat="1" x14ac:dyDescent="0.35"/>
    <row r="856" s="34" customFormat="1" x14ac:dyDescent="0.35"/>
    <row r="857" s="34" customFormat="1" x14ac:dyDescent="0.35"/>
    <row r="858" s="34" customFormat="1" x14ac:dyDescent="0.35"/>
    <row r="859" s="34" customFormat="1" x14ac:dyDescent="0.35"/>
    <row r="860" s="34" customFormat="1" x14ac:dyDescent="0.35"/>
    <row r="861" s="34" customFormat="1" x14ac:dyDescent="0.35"/>
    <row r="862" s="34" customFormat="1" x14ac:dyDescent="0.35"/>
    <row r="863" s="34" customFormat="1" x14ac:dyDescent="0.35"/>
    <row r="864" s="34" customFormat="1" x14ac:dyDescent="0.35"/>
    <row r="865" s="34" customFormat="1" x14ac:dyDescent="0.35"/>
    <row r="866" s="34" customFormat="1" x14ac:dyDescent="0.35"/>
    <row r="867" s="34" customFormat="1" x14ac:dyDescent="0.35"/>
    <row r="868" s="34" customFormat="1" x14ac:dyDescent="0.35"/>
    <row r="869" s="34" customFormat="1" x14ac:dyDescent="0.35"/>
    <row r="870" s="34" customFormat="1" x14ac:dyDescent="0.35"/>
    <row r="871" s="34" customFormat="1" x14ac:dyDescent="0.35"/>
    <row r="872" s="34" customFormat="1" x14ac:dyDescent="0.35"/>
    <row r="873" s="34" customFormat="1" x14ac:dyDescent="0.35"/>
    <row r="874" s="34" customFormat="1" x14ac:dyDescent="0.35"/>
    <row r="875" s="34" customFormat="1" x14ac:dyDescent="0.35"/>
    <row r="876" s="34" customFormat="1" x14ac:dyDescent="0.35"/>
    <row r="877" s="34" customFormat="1" x14ac:dyDescent="0.35"/>
    <row r="878" s="34" customFormat="1" x14ac:dyDescent="0.35"/>
    <row r="879" s="34" customFormat="1" x14ac:dyDescent="0.35"/>
    <row r="880" s="34" customFormat="1" x14ac:dyDescent="0.35"/>
    <row r="881" s="34" customFormat="1" x14ac:dyDescent="0.35"/>
    <row r="882" s="34" customFormat="1" x14ac:dyDescent="0.35"/>
    <row r="883" s="34" customFormat="1" x14ac:dyDescent="0.35"/>
    <row r="884" s="34" customFormat="1" x14ac:dyDescent="0.35"/>
    <row r="885" s="34" customFormat="1" x14ac:dyDescent="0.35"/>
    <row r="886" s="34" customFormat="1" x14ac:dyDescent="0.35"/>
    <row r="887" s="34" customFormat="1" x14ac:dyDescent="0.35"/>
    <row r="888" s="34" customFormat="1" x14ac:dyDescent="0.35"/>
    <row r="889" s="34" customFormat="1" x14ac:dyDescent="0.35"/>
    <row r="890" s="34" customFormat="1" x14ac:dyDescent="0.35"/>
    <row r="891" s="34" customFormat="1" x14ac:dyDescent="0.35"/>
    <row r="892" s="34" customFormat="1" x14ac:dyDescent="0.35"/>
    <row r="893" s="34" customFormat="1" x14ac:dyDescent="0.35"/>
    <row r="894" s="34" customFormat="1" x14ac:dyDescent="0.35"/>
    <row r="895" s="34" customFormat="1" x14ac:dyDescent="0.35"/>
    <row r="896" s="34" customFormat="1" x14ac:dyDescent="0.35"/>
    <row r="897" s="34" customFormat="1" x14ac:dyDescent="0.35"/>
    <row r="898" s="34" customFormat="1" x14ac:dyDescent="0.35"/>
    <row r="899" s="34" customFormat="1" x14ac:dyDescent="0.35"/>
    <row r="900" s="34" customFormat="1" x14ac:dyDescent="0.35"/>
    <row r="901" s="34" customFormat="1" x14ac:dyDescent="0.35"/>
    <row r="902" s="34" customFormat="1" x14ac:dyDescent="0.35"/>
    <row r="903" s="34" customFormat="1" x14ac:dyDescent="0.35"/>
    <row r="904" s="34" customFormat="1" x14ac:dyDescent="0.35"/>
    <row r="905" s="34" customFormat="1" x14ac:dyDescent="0.35"/>
    <row r="906" s="34" customFormat="1" x14ac:dyDescent="0.35"/>
    <row r="907" s="34" customFormat="1" x14ac:dyDescent="0.35"/>
    <row r="908" s="34" customFormat="1" x14ac:dyDescent="0.35"/>
    <row r="909" s="34" customFormat="1" x14ac:dyDescent="0.35"/>
    <row r="910" s="34" customFormat="1" x14ac:dyDescent="0.35"/>
    <row r="911" s="34" customFormat="1" x14ac:dyDescent="0.35"/>
    <row r="912" s="34" customFormat="1" x14ac:dyDescent="0.35"/>
    <row r="913" s="34" customFormat="1" x14ac:dyDescent="0.35"/>
    <row r="914" s="34" customFormat="1" x14ac:dyDescent="0.35"/>
    <row r="915" s="34" customFormat="1" x14ac:dyDescent="0.35"/>
    <row r="916" s="34" customFormat="1" x14ac:dyDescent="0.35"/>
    <row r="917" s="34" customFormat="1" x14ac:dyDescent="0.35"/>
    <row r="918" s="34" customFormat="1" x14ac:dyDescent="0.35"/>
    <row r="919" s="34" customFormat="1" x14ac:dyDescent="0.35"/>
    <row r="920" s="34" customFormat="1" x14ac:dyDescent="0.35"/>
    <row r="921" s="34" customFormat="1" x14ac:dyDescent="0.35"/>
    <row r="922" s="34" customFormat="1" x14ac:dyDescent="0.35"/>
    <row r="923" s="34" customFormat="1" x14ac:dyDescent="0.35"/>
    <row r="924" s="34" customFormat="1" x14ac:dyDescent="0.35"/>
    <row r="925" s="34" customFormat="1" x14ac:dyDescent="0.35"/>
    <row r="926" s="34" customFormat="1" x14ac:dyDescent="0.35"/>
    <row r="927" s="34" customFormat="1" x14ac:dyDescent="0.35"/>
    <row r="928" s="34" customFormat="1" x14ac:dyDescent="0.35"/>
    <row r="929" s="34" customFormat="1" x14ac:dyDescent="0.35"/>
    <row r="930" s="34" customFormat="1" x14ac:dyDescent="0.35"/>
    <row r="931" s="34" customFormat="1" x14ac:dyDescent="0.35"/>
    <row r="932" s="34" customFormat="1" x14ac:dyDescent="0.35"/>
    <row r="933" s="34" customFormat="1" x14ac:dyDescent="0.35"/>
    <row r="934" s="34" customFormat="1" x14ac:dyDescent="0.35"/>
    <row r="935" s="34" customFormat="1" x14ac:dyDescent="0.35"/>
    <row r="936" s="34" customFormat="1" x14ac:dyDescent="0.35"/>
    <row r="937" s="34" customFormat="1" x14ac:dyDescent="0.35"/>
    <row r="938" s="34" customFormat="1" x14ac:dyDescent="0.35"/>
    <row r="939" s="34" customFormat="1" x14ac:dyDescent="0.35"/>
    <row r="940" s="34" customFormat="1" x14ac:dyDescent="0.35"/>
    <row r="941" s="34" customFormat="1" x14ac:dyDescent="0.35"/>
    <row r="942" s="34" customFormat="1" x14ac:dyDescent="0.35"/>
    <row r="943" s="34" customFormat="1" x14ac:dyDescent="0.35"/>
    <row r="944" s="34" customFormat="1" x14ac:dyDescent="0.35"/>
    <row r="945" s="34" customFormat="1" x14ac:dyDescent="0.35"/>
    <row r="946" s="34" customFormat="1" x14ac:dyDescent="0.35"/>
    <row r="947" s="34" customFormat="1" x14ac:dyDescent="0.35"/>
    <row r="948" s="34" customFormat="1" x14ac:dyDescent="0.35"/>
    <row r="949" s="34" customFormat="1" x14ac:dyDescent="0.35"/>
    <row r="950" s="34" customFormat="1" x14ac:dyDescent="0.35"/>
    <row r="951" s="34" customFormat="1" x14ac:dyDescent="0.35"/>
    <row r="952" s="34" customFormat="1" x14ac:dyDescent="0.35"/>
    <row r="953" s="34" customFormat="1" x14ac:dyDescent="0.35"/>
    <row r="954" s="34" customFormat="1" x14ac:dyDescent="0.35"/>
    <row r="955" s="34" customFormat="1" x14ac:dyDescent="0.35"/>
    <row r="956" s="34" customFormat="1" x14ac:dyDescent="0.35"/>
    <row r="957" s="34" customFormat="1" x14ac:dyDescent="0.35"/>
    <row r="958" s="34" customFormat="1" x14ac:dyDescent="0.35"/>
    <row r="959" s="34" customFormat="1" x14ac:dyDescent="0.35"/>
    <row r="960" s="34" customFormat="1" x14ac:dyDescent="0.35"/>
    <row r="961" s="34" customFormat="1" x14ac:dyDescent="0.35"/>
    <row r="962" s="34" customFormat="1" x14ac:dyDescent="0.35"/>
    <row r="963" s="34" customFormat="1" x14ac:dyDescent="0.35"/>
    <row r="964" s="34" customFormat="1" x14ac:dyDescent="0.35"/>
    <row r="965" s="34" customFormat="1" x14ac:dyDescent="0.35"/>
    <row r="966" s="34" customFormat="1" x14ac:dyDescent="0.35"/>
    <row r="967" s="34" customFormat="1" x14ac:dyDescent="0.35"/>
    <row r="968" s="34" customFormat="1" x14ac:dyDescent="0.35"/>
    <row r="969" s="34" customFormat="1" x14ac:dyDescent="0.35"/>
    <row r="970" s="34" customFormat="1" x14ac:dyDescent="0.35"/>
    <row r="971" s="34" customFormat="1" x14ac:dyDescent="0.35"/>
    <row r="972" s="34" customFormat="1" x14ac:dyDescent="0.35"/>
    <row r="973" s="34" customFormat="1" x14ac:dyDescent="0.35"/>
    <row r="974" s="34" customFormat="1" x14ac:dyDescent="0.35"/>
    <row r="975" s="34" customFormat="1" x14ac:dyDescent="0.35"/>
    <row r="976" s="34" customFormat="1" x14ac:dyDescent="0.35"/>
    <row r="977" s="34" customFormat="1" x14ac:dyDescent="0.35"/>
    <row r="978" s="34" customFormat="1" x14ac:dyDescent="0.35"/>
    <row r="979" s="34" customFormat="1" x14ac:dyDescent="0.35"/>
    <row r="980" s="34" customFormat="1" x14ac:dyDescent="0.35"/>
    <row r="981" s="34" customFormat="1" x14ac:dyDescent="0.35"/>
    <row r="982" s="34" customFormat="1" x14ac:dyDescent="0.35"/>
    <row r="983" s="34" customFormat="1" x14ac:dyDescent="0.35"/>
    <row r="984" s="34" customFormat="1" x14ac:dyDescent="0.35"/>
    <row r="985" s="34" customFormat="1" x14ac:dyDescent="0.35"/>
    <row r="986" s="34" customFormat="1" x14ac:dyDescent="0.35"/>
    <row r="987" s="34" customFormat="1" x14ac:dyDescent="0.35"/>
    <row r="988" s="34" customFormat="1" x14ac:dyDescent="0.35"/>
    <row r="989" s="34" customFormat="1" x14ac:dyDescent="0.35"/>
    <row r="990" s="34" customFormat="1" x14ac:dyDescent="0.35"/>
    <row r="991" s="34" customFormat="1" x14ac:dyDescent="0.35"/>
    <row r="992" s="34" customFormat="1" x14ac:dyDescent="0.35"/>
    <row r="993" spans="2:3" s="34" customFormat="1" x14ac:dyDescent="0.35"/>
    <row r="994" spans="2:3" s="34" customFormat="1" x14ac:dyDescent="0.35"/>
    <row r="995" spans="2:3" s="34" customFormat="1" x14ac:dyDescent="0.35"/>
    <row r="996" spans="2:3" s="34" customFormat="1" x14ac:dyDescent="0.35"/>
    <row r="997" spans="2:3" s="34" customFormat="1" x14ac:dyDescent="0.35"/>
    <row r="998" spans="2:3" s="34" customFormat="1" x14ac:dyDescent="0.35"/>
    <row r="999" spans="2:3" s="34" customFormat="1" x14ac:dyDescent="0.35">
      <c r="B999" s="27"/>
      <c r="C999" s="27"/>
    </row>
    <row r="1000" spans="2:3" s="34" customFormat="1" x14ac:dyDescent="0.35">
      <c r="B1000" s="27"/>
      <c r="C1000" s="27"/>
    </row>
  </sheetData>
  <mergeCells count="2">
    <mergeCell ref="B6:C6"/>
    <mergeCell ref="B3:R3"/>
  </mergeCells>
  <hyperlinks>
    <hyperlink ref="B6" location="PPAL!A1" display="Regresar al sitio" xr:uid="{E60AD34B-B1FD-4D31-8630-0F32682C9163}"/>
  </hyperlinks>
  <pageMargins left="0.7" right="0.7" top="0.75" bottom="0.75" header="0.3" footer="0.3"/>
  <pageSetup paperSize="9" orientation="portrait"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D2194-0C06-4E86-804E-2A4207955BA5}">
  <sheetPr codeName="Hoja23"/>
  <dimension ref="A1:Z1000"/>
  <sheetViews>
    <sheetView tabSelected="1" zoomScale="60" zoomScaleNormal="60" workbookViewId="0"/>
  </sheetViews>
  <sheetFormatPr baseColWidth="10" defaultColWidth="0" defaultRowHeight="14.5" x14ac:dyDescent="0.35"/>
  <cols>
    <col min="1" max="1" width="8.81640625" style="27" customWidth="1"/>
    <col min="2" max="2" width="15.54296875" style="27" customWidth="1"/>
    <col min="3" max="3" width="12.7265625" style="27" customWidth="1"/>
    <col min="4" max="5" width="6.54296875" style="27" bestFit="1" customWidth="1"/>
    <col min="6" max="6" width="9.26953125" style="27" customWidth="1"/>
    <col min="7" max="10" width="6.54296875" style="27" bestFit="1" customWidth="1"/>
    <col min="11" max="11" width="20.453125" style="27" bestFit="1" customWidth="1"/>
    <col min="12" max="12" width="35.7265625" style="27" bestFit="1" customWidth="1"/>
    <col min="13" max="13" width="7.81640625" style="27" bestFit="1" customWidth="1"/>
    <col min="14" max="14" width="8.26953125" style="27" bestFit="1" customWidth="1"/>
    <col min="15" max="15" width="22.54296875" style="27" bestFit="1" customWidth="1"/>
    <col min="16" max="16" width="35.7265625" style="27" customWidth="1"/>
    <col min="17" max="17" width="18.26953125" style="27" customWidth="1"/>
    <col min="18" max="18" width="19.453125" style="27" customWidth="1"/>
    <col min="19" max="20" width="12.81640625" style="27" customWidth="1"/>
    <col min="21" max="24" width="11.453125" style="17" customWidth="1"/>
    <col min="25" max="26" width="11.453125" style="28" customWidth="1"/>
    <col min="27" max="16384" width="11.453125" style="28" hidden="1"/>
  </cols>
  <sheetData>
    <row r="1" spans="2:17" s="17" customFormat="1" x14ac:dyDescent="0.35"/>
    <row r="2" spans="2:17" s="17" customFormat="1" ht="35" x14ac:dyDescent="0.35">
      <c r="C2" s="1"/>
      <c r="D2" s="1"/>
      <c r="E2" s="1"/>
      <c r="F2" s="1"/>
      <c r="G2" s="1"/>
      <c r="H2" s="1"/>
      <c r="I2" s="1"/>
      <c r="J2" s="1"/>
      <c r="K2" s="1"/>
      <c r="L2" s="1"/>
    </row>
    <row r="3" spans="2:17" s="17" customFormat="1" ht="14.5" customHeight="1" x14ac:dyDescent="0.35">
      <c r="B3" s="127" t="s">
        <v>160</v>
      </c>
      <c r="C3" s="127"/>
      <c r="D3" s="127"/>
      <c r="E3" s="127"/>
      <c r="F3" s="127"/>
      <c r="G3" s="127"/>
      <c r="H3" s="127"/>
      <c r="I3" s="127"/>
      <c r="J3" s="127"/>
      <c r="K3" s="127"/>
      <c r="L3" s="127"/>
      <c r="M3" s="127"/>
      <c r="N3" s="127"/>
      <c r="O3" s="127"/>
      <c r="P3" s="127"/>
      <c r="Q3" s="127"/>
    </row>
    <row r="4" spans="2:17" s="17" customFormat="1" ht="14.5" customHeight="1" x14ac:dyDescent="0.35">
      <c r="B4" s="127"/>
      <c r="C4" s="127"/>
      <c r="D4" s="127"/>
      <c r="E4" s="127"/>
      <c r="F4" s="127"/>
      <c r="G4" s="127"/>
      <c r="H4" s="127"/>
      <c r="I4" s="127"/>
      <c r="J4" s="127"/>
      <c r="K4" s="127"/>
      <c r="L4" s="127"/>
      <c r="M4" s="127"/>
      <c r="N4" s="127"/>
      <c r="O4" s="127"/>
      <c r="P4" s="127"/>
      <c r="Q4" s="127"/>
    </row>
    <row r="5" spans="2:17" s="17" customFormat="1" ht="14.5" customHeight="1" x14ac:dyDescent="0.35">
      <c r="B5" s="127"/>
      <c r="C5" s="127"/>
      <c r="D5" s="127"/>
      <c r="E5" s="127"/>
      <c r="F5" s="127"/>
      <c r="G5" s="127"/>
      <c r="H5" s="127"/>
      <c r="I5" s="127"/>
      <c r="J5" s="127"/>
      <c r="K5" s="127"/>
      <c r="L5" s="127"/>
      <c r="M5" s="127"/>
      <c r="N5" s="127"/>
      <c r="O5" s="127"/>
      <c r="P5" s="127"/>
      <c r="Q5" s="127"/>
    </row>
    <row r="6" spans="2:17" s="17" customFormat="1" ht="27" customHeight="1" x14ac:dyDescent="0.35">
      <c r="B6" s="132" t="s">
        <v>2</v>
      </c>
      <c r="C6" s="132"/>
    </row>
    <row r="7" spans="2:17" s="17" customFormat="1" x14ac:dyDescent="0.35">
      <c r="B7" s="134" t="s">
        <v>113</v>
      </c>
      <c r="C7" s="134"/>
      <c r="D7" s="134"/>
      <c r="E7" s="134"/>
      <c r="F7" s="134"/>
      <c r="G7" s="134"/>
      <c r="H7" s="134"/>
      <c r="I7" s="134"/>
      <c r="J7" s="134"/>
      <c r="K7" s="134"/>
      <c r="L7" s="134"/>
      <c r="M7" s="134"/>
      <c r="N7" s="134"/>
      <c r="O7" s="134"/>
      <c r="P7" s="134"/>
      <c r="Q7" s="134"/>
    </row>
    <row r="8" spans="2:17" s="17" customFormat="1" ht="27" customHeight="1" x14ac:dyDescent="0.35">
      <c r="B8" s="17" t="s">
        <v>174</v>
      </c>
      <c r="C8" s="133"/>
      <c r="D8" s="133"/>
      <c r="E8" s="133"/>
      <c r="F8" s="133"/>
      <c r="G8" s="133"/>
      <c r="H8" s="47"/>
      <c r="I8" s="47"/>
      <c r="J8" s="47"/>
    </row>
    <row r="9" spans="2:17" s="34" customFormat="1" ht="21" customHeight="1" x14ac:dyDescent="0.35">
      <c r="B9" s="89" t="s">
        <v>145</v>
      </c>
      <c r="C9" s="90" t="s">
        <v>176</v>
      </c>
      <c r="D9" s="86"/>
      <c r="E9" s="86"/>
      <c r="F9" s="86"/>
      <c r="G9" s="86"/>
      <c r="H9" s="86"/>
      <c r="I9" s="86"/>
      <c r="J9" s="86"/>
    </row>
    <row r="10" spans="2:17" s="34" customFormat="1" x14ac:dyDescent="0.35">
      <c r="B10" s="89">
        <v>46143</v>
      </c>
      <c r="C10" s="90">
        <v>28.881</v>
      </c>
      <c r="D10" s="86"/>
      <c r="E10" s="86"/>
      <c r="F10" s="86"/>
      <c r="G10" s="86"/>
    </row>
    <row r="11" spans="2:17" s="34" customFormat="1" x14ac:dyDescent="0.35">
      <c r="B11" s="89">
        <f>+B10+1</f>
        <v>46144</v>
      </c>
      <c r="C11" s="90">
        <v>28.881</v>
      </c>
      <c r="D11" s="86"/>
      <c r="E11" s="86"/>
      <c r="F11" s="86"/>
      <c r="G11" s="86"/>
    </row>
    <row r="12" spans="2:17" s="34" customFormat="1" x14ac:dyDescent="0.35">
      <c r="B12" s="89">
        <f t="shared" ref="B12:B75" si="0">+B11+1</f>
        <v>46145</v>
      </c>
      <c r="C12" s="90">
        <v>28.881</v>
      </c>
      <c r="D12" s="86"/>
      <c r="E12" s="86"/>
      <c r="F12" s="86"/>
      <c r="G12" s="86"/>
    </row>
    <row r="13" spans="2:17" s="34" customFormat="1" x14ac:dyDescent="0.35">
      <c r="B13" s="89">
        <f t="shared" si="0"/>
        <v>46146</v>
      </c>
      <c r="C13" s="90">
        <v>30.704999999999998</v>
      </c>
      <c r="D13" s="86"/>
      <c r="E13" s="86"/>
      <c r="F13" s="86"/>
      <c r="G13" s="86"/>
    </row>
    <row r="14" spans="2:17" s="34" customFormat="1" x14ac:dyDescent="0.35">
      <c r="B14" s="89">
        <f t="shared" si="0"/>
        <v>46147</v>
      </c>
      <c r="C14" s="90">
        <v>30.704999999999998</v>
      </c>
      <c r="D14" s="86"/>
      <c r="E14" s="86"/>
      <c r="F14" s="86"/>
      <c r="G14" s="86"/>
    </row>
    <row r="15" spans="2:17" s="34" customFormat="1" x14ac:dyDescent="0.35">
      <c r="B15" s="89">
        <f t="shared" si="0"/>
        <v>46148</v>
      </c>
      <c r="C15" s="90">
        <v>30.704999999999998</v>
      </c>
      <c r="D15" s="86"/>
      <c r="E15" s="86"/>
      <c r="F15" s="86"/>
      <c r="G15" s="86"/>
    </row>
    <row r="16" spans="2:17" s="34" customFormat="1" x14ac:dyDescent="0.35">
      <c r="B16" s="89">
        <f t="shared" si="0"/>
        <v>46149</v>
      </c>
      <c r="C16" s="90">
        <v>30.704999999999998</v>
      </c>
      <c r="D16" s="86"/>
      <c r="E16" s="86"/>
      <c r="F16" s="86"/>
      <c r="G16" s="86"/>
    </row>
    <row r="17" spans="2:7" s="34" customFormat="1" x14ac:dyDescent="0.35">
      <c r="B17" s="89">
        <f t="shared" si="0"/>
        <v>46150</v>
      </c>
      <c r="C17" s="90">
        <v>30.704999999999998</v>
      </c>
      <c r="D17" s="86"/>
      <c r="E17" s="86"/>
      <c r="F17" s="86"/>
      <c r="G17" s="86"/>
    </row>
    <row r="18" spans="2:7" s="34" customFormat="1" x14ac:dyDescent="0.35">
      <c r="B18" s="89">
        <f t="shared" si="0"/>
        <v>46151</v>
      </c>
      <c r="C18" s="90">
        <v>30.704999999999998</v>
      </c>
      <c r="D18" s="86"/>
      <c r="E18" s="86"/>
      <c r="F18" s="86"/>
      <c r="G18" s="86"/>
    </row>
    <row r="19" spans="2:7" s="34" customFormat="1" x14ac:dyDescent="0.35">
      <c r="B19" s="89">
        <f t="shared" si="0"/>
        <v>46152</v>
      </c>
      <c r="C19" s="90">
        <v>30.704999999999998</v>
      </c>
      <c r="D19" s="86"/>
      <c r="E19" s="86"/>
      <c r="F19" s="86"/>
      <c r="G19" s="86"/>
    </row>
    <row r="20" spans="2:7" s="34" customFormat="1" x14ac:dyDescent="0.35">
      <c r="B20" s="89">
        <f t="shared" si="0"/>
        <v>46153</v>
      </c>
      <c r="C20" s="90">
        <v>34.156999999999996</v>
      </c>
      <c r="D20" s="86"/>
      <c r="E20" s="86"/>
      <c r="F20" s="86"/>
      <c r="G20" s="86"/>
    </row>
    <row r="21" spans="2:7" s="34" customFormat="1" x14ac:dyDescent="0.35">
      <c r="B21" s="89">
        <f t="shared" si="0"/>
        <v>46154</v>
      </c>
      <c r="C21" s="90">
        <v>34.156999999999996</v>
      </c>
      <c r="D21" s="86"/>
      <c r="E21" s="86"/>
      <c r="F21" s="86"/>
      <c r="G21" s="86"/>
    </row>
    <row r="22" spans="2:7" s="34" customFormat="1" x14ac:dyDescent="0.35">
      <c r="B22" s="89">
        <f t="shared" si="0"/>
        <v>46155</v>
      </c>
      <c r="C22" s="90">
        <v>34.156999999999996</v>
      </c>
      <c r="D22" s="86"/>
      <c r="E22" s="86"/>
      <c r="F22" s="86"/>
      <c r="G22" s="86"/>
    </row>
    <row r="23" spans="2:7" s="34" customFormat="1" x14ac:dyDescent="0.35">
      <c r="B23" s="89">
        <f t="shared" si="0"/>
        <v>46156</v>
      </c>
      <c r="C23" s="90">
        <v>34.156999999999996</v>
      </c>
      <c r="D23" s="86"/>
      <c r="E23" s="86"/>
      <c r="F23" s="86"/>
      <c r="G23" s="86"/>
    </row>
    <row r="24" spans="2:7" s="34" customFormat="1" x14ac:dyDescent="0.35">
      <c r="B24" s="89">
        <f t="shared" si="0"/>
        <v>46157</v>
      </c>
      <c r="C24" s="90">
        <v>34.156999999999996</v>
      </c>
      <c r="D24" s="86"/>
      <c r="E24" s="86"/>
      <c r="F24" s="86"/>
      <c r="G24" s="86"/>
    </row>
    <row r="25" spans="2:7" s="34" customFormat="1" x14ac:dyDescent="0.35">
      <c r="B25" s="89">
        <f t="shared" si="0"/>
        <v>46158</v>
      </c>
      <c r="C25" s="90">
        <v>34.156999999999996</v>
      </c>
      <c r="D25" s="86"/>
      <c r="E25" s="86"/>
      <c r="F25" s="86"/>
      <c r="G25" s="86"/>
    </row>
    <row r="26" spans="2:7" s="34" customFormat="1" x14ac:dyDescent="0.35">
      <c r="B26" s="89">
        <f t="shared" si="0"/>
        <v>46159</v>
      </c>
      <c r="C26" s="90">
        <v>34.156999999999996</v>
      </c>
      <c r="D26" s="86"/>
      <c r="E26" s="86"/>
      <c r="F26" s="86"/>
      <c r="G26" s="86"/>
    </row>
    <row r="27" spans="2:7" s="34" customFormat="1" x14ac:dyDescent="0.35">
      <c r="B27" s="89">
        <f t="shared" si="0"/>
        <v>46160</v>
      </c>
      <c r="C27" s="90">
        <v>35.442</v>
      </c>
      <c r="D27" s="86"/>
      <c r="E27" s="86"/>
      <c r="F27" s="86"/>
      <c r="G27" s="86"/>
    </row>
    <row r="28" spans="2:7" s="34" customFormat="1" x14ac:dyDescent="0.35">
      <c r="B28" s="89">
        <f t="shared" si="0"/>
        <v>46161</v>
      </c>
      <c r="C28" s="90">
        <v>35.442</v>
      </c>
      <c r="D28" s="86"/>
      <c r="E28" s="86"/>
      <c r="F28" s="86"/>
      <c r="G28" s="86"/>
    </row>
    <row r="29" spans="2:7" s="34" customFormat="1" x14ac:dyDescent="0.35">
      <c r="B29" s="89">
        <f t="shared" si="0"/>
        <v>46162</v>
      </c>
      <c r="C29" s="90">
        <v>35.442</v>
      </c>
      <c r="D29" s="86"/>
      <c r="E29" s="86"/>
      <c r="F29" s="86"/>
      <c r="G29" s="86"/>
    </row>
    <row r="30" spans="2:7" s="34" customFormat="1" x14ac:dyDescent="0.35">
      <c r="B30" s="89">
        <f t="shared" si="0"/>
        <v>46163</v>
      </c>
      <c r="C30" s="90">
        <v>35.442</v>
      </c>
      <c r="D30" s="86"/>
      <c r="E30" s="86"/>
      <c r="F30" s="86"/>
      <c r="G30" s="86"/>
    </row>
    <row r="31" spans="2:7" s="34" customFormat="1" x14ac:dyDescent="0.35">
      <c r="B31" s="89">
        <f t="shared" si="0"/>
        <v>46164</v>
      </c>
      <c r="C31" s="90">
        <v>35.442</v>
      </c>
      <c r="D31" s="86"/>
      <c r="E31" s="86"/>
      <c r="F31" s="86"/>
      <c r="G31" s="86"/>
    </row>
    <row r="32" spans="2:7" s="34" customFormat="1" x14ac:dyDescent="0.35">
      <c r="B32" s="89">
        <f t="shared" si="0"/>
        <v>46165</v>
      </c>
      <c r="C32" s="90">
        <v>35.442</v>
      </c>
      <c r="D32" s="86"/>
      <c r="E32" s="86"/>
      <c r="F32" s="86"/>
      <c r="G32" s="86"/>
    </row>
    <row r="33" spans="2:7" s="34" customFormat="1" x14ac:dyDescent="0.35">
      <c r="B33" s="89">
        <f t="shared" si="0"/>
        <v>46166</v>
      </c>
      <c r="C33" s="90">
        <v>35.442</v>
      </c>
      <c r="D33" s="86"/>
      <c r="E33" s="86"/>
      <c r="F33" s="86"/>
      <c r="G33" s="86"/>
    </row>
    <row r="34" spans="2:7" s="34" customFormat="1" x14ac:dyDescent="0.35">
      <c r="B34" s="89">
        <f t="shared" si="0"/>
        <v>46167</v>
      </c>
      <c r="C34" s="90">
        <v>34.218000000000004</v>
      </c>
      <c r="D34" s="86"/>
      <c r="E34" s="86"/>
      <c r="F34" s="86"/>
      <c r="G34" s="86"/>
    </row>
    <row r="35" spans="2:7" s="34" customFormat="1" x14ac:dyDescent="0.35">
      <c r="B35" s="89">
        <f t="shared" si="0"/>
        <v>46168</v>
      </c>
      <c r="C35" s="90">
        <v>34.218000000000004</v>
      </c>
      <c r="D35" s="86"/>
      <c r="E35" s="86"/>
      <c r="F35" s="86"/>
      <c r="G35" s="86"/>
    </row>
    <row r="36" spans="2:7" s="34" customFormat="1" x14ac:dyDescent="0.35">
      <c r="B36" s="89">
        <f t="shared" si="0"/>
        <v>46169</v>
      </c>
      <c r="C36" s="90">
        <v>34.218000000000004</v>
      </c>
      <c r="D36" s="86"/>
      <c r="E36" s="86"/>
      <c r="F36" s="86"/>
      <c r="G36" s="86"/>
    </row>
    <row r="37" spans="2:7" s="34" customFormat="1" x14ac:dyDescent="0.35">
      <c r="B37" s="89">
        <f t="shared" si="0"/>
        <v>46170</v>
      </c>
      <c r="C37" s="90">
        <v>34.218000000000004</v>
      </c>
      <c r="D37" s="86"/>
      <c r="E37" s="86"/>
      <c r="F37" s="86"/>
      <c r="G37" s="86"/>
    </row>
    <row r="38" spans="2:7" s="34" customFormat="1" x14ac:dyDescent="0.35">
      <c r="B38" s="89">
        <f t="shared" si="0"/>
        <v>46171</v>
      </c>
      <c r="C38" s="90">
        <v>34.218000000000004</v>
      </c>
      <c r="D38" s="86"/>
      <c r="E38" s="86"/>
      <c r="F38" s="86"/>
      <c r="G38" s="86"/>
    </row>
    <row r="39" spans="2:7" s="34" customFormat="1" x14ac:dyDescent="0.35">
      <c r="B39" s="89">
        <f t="shared" si="0"/>
        <v>46172</v>
      </c>
      <c r="C39" s="90">
        <v>34.218000000000004</v>
      </c>
      <c r="D39" s="86"/>
      <c r="E39" s="86"/>
      <c r="F39" s="86"/>
      <c r="G39" s="86"/>
    </row>
    <row r="40" spans="2:7" s="34" customFormat="1" x14ac:dyDescent="0.35">
      <c r="B40" s="89">
        <f t="shared" si="0"/>
        <v>46173</v>
      </c>
      <c r="C40" s="90">
        <v>34.218000000000004</v>
      </c>
      <c r="D40" s="86"/>
      <c r="E40" s="86"/>
      <c r="F40" s="86"/>
      <c r="G40" s="86"/>
    </row>
    <row r="41" spans="2:7" s="34" customFormat="1" x14ac:dyDescent="0.35">
      <c r="B41" s="89">
        <f t="shared" si="0"/>
        <v>46174</v>
      </c>
      <c r="C41" s="90">
        <v>32.107999999999997</v>
      </c>
      <c r="D41" s="86"/>
      <c r="E41" s="86"/>
      <c r="F41" s="86"/>
      <c r="G41" s="86"/>
    </row>
    <row r="42" spans="2:7" s="34" customFormat="1" x14ac:dyDescent="0.35">
      <c r="B42" s="89">
        <f t="shared" si="0"/>
        <v>46175</v>
      </c>
      <c r="C42" s="90">
        <v>32.107999999999997</v>
      </c>
      <c r="D42" s="86"/>
      <c r="E42" s="86"/>
      <c r="F42" s="86"/>
      <c r="G42" s="86"/>
    </row>
    <row r="43" spans="2:7" s="34" customFormat="1" ht="15" customHeight="1" x14ac:dyDescent="0.35">
      <c r="B43" s="89">
        <f t="shared" si="0"/>
        <v>46176</v>
      </c>
      <c r="C43" s="90">
        <v>32.107999999999997</v>
      </c>
      <c r="D43" s="86"/>
      <c r="E43" s="86"/>
      <c r="F43" s="86"/>
      <c r="G43" s="86"/>
    </row>
    <row r="44" spans="2:7" s="34" customFormat="1" ht="15" customHeight="1" x14ac:dyDescent="0.35">
      <c r="B44" s="89">
        <f t="shared" si="0"/>
        <v>46177</v>
      </c>
      <c r="C44" s="90">
        <v>32.107999999999997</v>
      </c>
      <c r="D44" s="86"/>
      <c r="E44" s="86"/>
      <c r="F44" s="86"/>
      <c r="G44" s="86"/>
    </row>
    <row r="45" spans="2:7" s="34" customFormat="1" ht="15" customHeight="1" x14ac:dyDescent="0.35">
      <c r="B45" s="89">
        <f t="shared" si="0"/>
        <v>46178</v>
      </c>
      <c r="C45" s="90">
        <v>32.107999999999997</v>
      </c>
      <c r="D45" s="86"/>
      <c r="E45" s="86"/>
      <c r="F45" s="86"/>
      <c r="G45" s="86"/>
    </row>
    <row r="46" spans="2:7" s="34" customFormat="1" ht="15" customHeight="1" x14ac:dyDescent="0.35">
      <c r="B46" s="89">
        <f t="shared" si="0"/>
        <v>46179</v>
      </c>
      <c r="C46" s="90">
        <v>32.107999999999997</v>
      </c>
      <c r="D46" s="86"/>
      <c r="E46" s="86"/>
      <c r="F46" s="86"/>
      <c r="G46" s="86"/>
    </row>
    <row r="47" spans="2:7" s="34" customFormat="1" ht="15" customHeight="1" x14ac:dyDescent="0.35">
      <c r="B47" s="89">
        <f t="shared" si="0"/>
        <v>46180</v>
      </c>
      <c r="C47" s="90">
        <v>32.107999999999997</v>
      </c>
      <c r="D47" s="86"/>
      <c r="E47" s="86"/>
      <c r="F47" s="86"/>
      <c r="G47" s="86"/>
    </row>
    <row r="48" spans="2:7" s="34" customFormat="1" ht="15" customHeight="1" x14ac:dyDescent="0.35">
      <c r="B48" s="89">
        <f t="shared" si="0"/>
        <v>46181</v>
      </c>
      <c r="C48" s="90">
        <v>36.590000000000003</v>
      </c>
      <c r="D48" s="86"/>
      <c r="E48" s="86"/>
      <c r="F48" s="86"/>
      <c r="G48" s="86"/>
    </row>
    <row r="49" spans="2:7" s="34" customFormat="1" ht="15" customHeight="1" x14ac:dyDescent="0.35">
      <c r="B49" s="89">
        <f t="shared" si="0"/>
        <v>46182</v>
      </c>
      <c r="C49" s="90">
        <v>36.590000000000003</v>
      </c>
      <c r="D49" s="86"/>
      <c r="E49" s="86"/>
      <c r="F49" s="86"/>
      <c r="G49" s="86"/>
    </row>
    <row r="50" spans="2:7" s="34" customFormat="1" ht="15" customHeight="1" x14ac:dyDescent="0.35">
      <c r="B50" s="89">
        <f t="shared" si="0"/>
        <v>46183</v>
      </c>
      <c r="C50" s="90">
        <v>36.590000000000003</v>
      </c>
      <c r="D50" s="86"/>
      <c r="E50" s="86"/>
      <c r="F50" s="86"/>
      <c r="G50" s="86"/>
    </row>
    <row r="51" spans="2:7" s="34" customFormat="1" ht="15" customHeight="1" x14ac:dyDescent="0.35">
      <c r="B51" s="89">
        <f t="shared" si="0"/>
        <v>46184</v>
      </c>
      <c r="C51" s="90">
        <v>36.590000000000003</v>
      </c>
      <c r="D51" s="86"/>
      <c r="E51" s="86"/>
      <c r="F51" s="86"/>
      <c r="G51" s="86"/>
    </row>
    <row r="52" spans="2:7" s="34" customFormat="1" ht="15" customHeight="1" x14ac:dyDescent="0.35">
      <c r="B52" s="89">
        <f t="shared" si="0"/>
        <v>46185</v>
      </c>
      <c r="C52" s="90">
        <v>36.590000000000003</v>
      </c>
      <c r="D52" s="86"/>
      <c r="E52" s="86"/>
      <c r="F52" s="86"/>
      <c r="G52" s="86"/>
    </row>
    <row r="53" spans="2:7" s="34" customFormat="1" ht="15" customHeight="1" x14ac:dyDescent="0.35">
      <c r="B53" s="89">
        <f t="shared" si="0"/>
        <v>46186</v>
      </c>
      <c r="C53" s="90">
        <v>36.590000000000003</v>
      </c>
      <c r="D53" s="86"/>
      <c r="E53" s="86"/>
      <c r="F53" s="86"/>
      <c r="G53" s="86"/>
    </row>
    <row r="54" spans="2:7" s="34" customFormat="1" ht="15" customHeight="1" x14ac:dyDescent="0.35">
      <c r="B54" s="89">
        <f t="shared" si="0"/>
        <v>46187</v>
      </c>
      <c r="C54" s="90">
        <v>36.590000000000003</v>
      </c>
      <c r="D54" s="86"/>
      <c r="E54" s="86"/>
      <c r="F54" s="86"/>
      <c r="G54" s="86"/>
    </row>
    <row r="55" spans="2:7" s="34" customFormat="1" ht="15" customHeight="1" x14ac:dyDescent="0.35">
      <c r="B55" s="89">
        <f t="shared" si="0"/>
        <v>46188</v>
      </c>
      <c r="C55" s="90">
        <v>34.430999999999997</v>
      </c>
      <c r="D55" s="86"/>
      <c r="E55" s="86"/>
      <c r="F55" s="86"/>
      <c r="G55" s="86"/>
    </row>
    <row r="56" spans="2:7" s="34" customFormat="1" ht="15" customHeight="1" x14ac:dyDescent="0.35">
      <c r="B56" s="89">
        <f t="shared" si="0"/>
        <v>46189</v>
      </c>
      <c r="C56" s="90">
        <v>34.430999999999997</v>
      </c>
      <c r="D56" s="86"/>
      <c r="E56" s="86"/>
      <c r="F56" s="86"/>
      <c r="G56" s="86"/>
    </row>
    <row r="57" spans="2:7" s="34" customFormat="1" ht="15" customHeight="1" x14ac:dyDescent="0.35">
      <c r="B57" s="89">
        <f t="shared" si="0"/>
        <v>46190</v>
      </c>
      <c r="C57" s="90">
        <v>34.430999999999997</v>
      </c>
      <c r="D57" s="86"/>
      <c r="E57" s="86"/>
      <c r="F57" s="86"/>
      <c r="G57" s="86"/>
    </row>
    <row r="58" spans="2:7" s="34" customFormat="1" ht="15" customHeight="1" x14ac:dyDescent="0.35">
      <c r="B58" s="89">
        <f t="shared" si="0"/>
        <v>46191</v>
      </c>
      <c r="C58" s="90">
        <v>34.430999999999997</v>
      </c>
      <c r="D58" s="86"/>
      <c r="E58" s="86"/>
      <c r="F58" s="86"/>
      <c r="G58" s="86"/>
    </row>
    <row r="59" spans="2:7" s="34" customFormat="1" ht="15" customHeight="1" x14ac:dyDescent="0.35">
      <c r="B59" s="89">
        <f t="shared" si="0"/>
        <v>46192</v>
      </c>
      <c r="C59" s="90">
        <v>34.430999999999997</v>
      </c>
      <c r="D59" s="86"/>
      <c r="E59" s="86"/>
      <c r="F59" s="86"/>
      <c r="G59" s="86"/>
    </row>
    <row r="60" spans="2:7" s="34" customFormat="1" ht="15" customHeight="1" x14ac:dyDescent="0.35">
      <c r="B60" s="89">
        <f t="shared" si="0"/>
        <v>46193</v>
      </c>
      <c r="C60" s="90">
        <v>34.430999999999997</v>
      </c>
      <c r="D60" s="86"/>
      <c r="E60" s="86"/>
      <c r="F60" s="86"/>
      <c r="G60" s="86"/>
    </row>
    <row r="61" spans="2:7" s="34" customFormat="1" ht="15" customHeight="1" x14ac:dyDescent="0.35">
      <c r="B61" s="89">
        <f t="shared" si="0"/>
        <v>46194</v>
      </c>
      <c r="C61" s="90">
        <v>34.430999999999997</v>
      </c>
      <c r="D61" s="86"/>
      <c r="E61" s="86"/>
      <c r="F61" s="86"/>
      <c r="G61" s="86"/>
    </row>
    <row r="62" spans="2:7" s="34" customFormat="1" ht="15" customHeight="1" x14ac:dyDescent="0.35">
      <c r="B62" s="89">
        <f t="shared" si="0"/>
        <v>46195</v>
      </c>
      <c r="C62" s="90">
        <v>37.609000000000002</v>
      </c>
      <c r="D62" s="86"/>
      <c r="E62" s="86"/>
      <c r="F62" s="86"/>
      <c r="G62" s="86"/>
    </row>
    <row r="63" spans="2:7" s="34" customFormat="1" ht="15" customHeight="1" x14ac:dyDescent="0.35">
      <c r="B63" s="89">
        <f t="shared" si="0"/>
        <v>46196</v>
      </c>
      <c r="C63" s="90">
        <v>37.609000000000002</v>
      </c>
      <c r="D63" s="86"/>
      <c r="E63" s="86"/>
      <c r="F63" s="86"/>
      <c r="G63" s="86"/>
    </row>
    <row r="64" spans="2:7" s="34" customFormat="1" ht="15" customHeight="1" x14ac:dyDescent="0.35">
      <c r="B64" s="89">
        <f t="shared" si="0"/>
        <v>46197</v>
      </c>
      <c r="C64" s="90">
        <v>37.609000000000002</v>
      </c>
      <c r="D64" s="86"/>
      <c r="E64" s="86"/>
      <c r="F64" s="86"/>
      <c r="G64" s="86"/>
    </row>
    <row r="65" spans="2:7" s="34" customFormat="1" ht="15" customHeight="1" x14ac:dyDescent="0.35">
      <c r="B65" s="89">
        <f t="shared" si="0"/>
        <v>46198</v>
      </c>
      <c r="C65" s="90">
        <v>37.609000000000002</v>
      </c>
      <c r="D65" s="86"/>
      <c r="E65" s="86"/>
      <c r="F65" s="86"/>
      <c r="G65" s="86"/>
    </row>
    <row r="66" spans="2:7" s="34" customFormat="1" ht="15" customHeight="1" x14ac:dyDescent="0.35">
      <c r="B66" s="89">
        <f t="shared" si="0"/>
        <v>46199</v>
      </c>
      <c r="C66" s="90">
        <v>37.609000000000002</v>
      </c>
      <c r="D66" s="86"/>
      <c r="E66" s="86"/>
      <c r="F66" s="86"/>
      <c r="G66" s="86"/>
    </row>
    <row r="67" spans="2:7" s="34" customFormat="1" ht="15" customHeight="1" x14ac:dyDescent="0.35">
      <c r="B67" s="89">
        <f t="shared" si="0"/>
        <v>46200</v>
      </c>
      <c r="C67" s="90">
        <v>37.609000000000002</v>
      </c>
      <c r="D67" s="86"/>
      <c r="E67" s="86"/>
      <c r="F67" s="86"/>
      <c r="G67" s="86"/>
    </row>
    <row r="68" spans="2:7" s="34" customFormat="1" ht="15" customHeight="1" x14ac:dyDescent="0.35">
      <c r="B68" s="89">
        <f t="shared" si="0"/>
        <v>46201</v>
      </c>
      <c r="C68" s="90">
        <v>37.609000000000002</v>
      </c>
      <c r="D68" s="86"/>
      <c r="E68" s="86"/>
      <c r="F68" s="86"/>
      <c r="G68" s="86"/>
    </row>
    <row r="69" spans="2:7" s="34" customFormat="1" ht="15" customHeight="1" x14ac:dyDescent="0.35">
      <c r="B69" s="89">
        <f t="shared" si="0"/>
        <v>46202</v>
      </c>
      <c r="C69" s="90">
        <v>42.365000000000002</v>
      </c>
      <c r="D69" s="86"/>
      <c r="E69" s="86"/>
      <c r="F69" s="86"/>
      <c r="G69" s="86"/>
    </row>
    <row r="70" spans="2:7" s="34" customFormat="1" ht="15" customHeight="1" x14ac:dyDescent="0.35">
      <c r="B70" s="89">
        <f t="shared" si="0"/>
        <v>46203</v>
      </c>
      <c r="C70" s="90">
        <v>42.365000000000002</v>
      </c>
      <c r="D70" s="86"/>
      <c r="E70" s="86"/>
      <c r="F70" s="86"/>
      <c r="G70" s="86"/>
    </row>
    <row r="71" spans="2:7" s="34" customFormat="1" ht="15" customHeight="1" x14ac:dyDescent="0.35">
      <c r="B71" s="89">
        <f t="shared" si="0"/>
        <v>46204</v>
      </c>
      <c r="C71" s="90">
        <v>42.365000000000002</v>
      </c>
      <c r="D71" s="86"/>
      <c r="E71" s="86"/>
      <c r="F71" s="86"/>
      <c r="G71" s="86"/>
    </row>
    <row r="72" spans="2:7" s="34" customFormat="1" ht="15" customHeight="1" x14ac:dyDescent="0.35">
      <c r="B72" s="89">
        <f t="shared" si="0"/>
        <v>46205</v>
      </c>
      <c r="C72" s="90">
        <v>42.365000000000002</v>
      </c>
      <c r="D72" s="86"/>
      <c r="E72" s="86"/>
      <c r="F72" s="86"/>
      <c r="G72" s="86"/>
    </row>
    <row r="73" spans="2:7" s="34" customFormat="1" ht="15" customHeight="1" x14ac:dyDescent="0.35">
      <c r="B73" s="89">
        <f t="shared" si="0"/>
        <v>46206</v>
      </c>
      <c r="C73" s="90">
        <v>42.365000000000002</v>
      </c>
      <c r="D73" s="86"/>
      <c r="E73" s="86"/>
      <c r="F73" s="86"/>
      <c r="G73" s="86"/>
    </row>
    <row r="74" spans="2:7" s="34" customFormat="1" ht="15" customHeight="1" x14ac:dyDescent="0.35">
      <c r="B74" s="89">
        <f t="shared" si="0"/>
        <v>46207</v>
      </c>
      <c r="C74" s="90">
        <v>42.365000000000002</v>
      </c>
      <c r="D74" s="86"/>
      <c r="E74" s="86"/>
      <c r="F74" s="86"/>
      <c r="G74" s="86"/>
    </row>
    <row r="75" spans="2:7" s="34" customFormat="1" ht="15" customHeight="1" x14ac:dyDescent="0.35">
      <c r="B75" s="89">
        <f t="shared" si="0"/>
        <v>46208</v>
      </c>
      <c r="C75" s="90">
        <v>42.365000000000002</v>
      </c>
      <c r="D75" s="86"/>
      <c r="E75" s="86"/>
      <c r="F75" s="86"/>
      <c r="G75" s="86"/>
    </row>
    <row r="76" spans="2:7" s="34" customFormat="1" ht="15" customHeight="1" x14ac:dyDescent="0.35">
      <c r="B76" s="89">
        <f t="shared" ref="B76:B139" si="1">+B75+1</f>
        <v>46209</v>
      </c>
      <c r="C76" s="90">
        <v>44.814999999999998</v>
      </c>
      <c r="D76" s="86"/>
      <c r="E76" s="86"/>
      <c r="F76" s="86"/>
      <c r="G76" s="86"/>
    </row>
    <row r="77" spans="2:7" s="34" customFormat="1" ht="15" customHeight="1" x14ac:dyDescent="0.35">
      <c r="B77" s="89">
        <f t="shared" si="1"/>
        <v>46210</v>
      </c>
      <c r="C77" s="90">
        <v>44.814999999999998</v>
      </c>
      <c r="D77" s="86"/>
      <c r="E77" s="86"/>
      <c r="F77" s="86"/>
      <c r="G77" s="86"/>
    </row>
    <row r="78" spans="2:7" s="34" customFormat="1" ht="15" customHeight="1" x14ac:dyDescent="0.35">
      <c r="B78" s="89">
        <f t="shared" si="1"/>
        <v>46211</v>
      </c>
      <c r="C78" s="90">
        <v>44.814999999999998</v>
      </c>
      <c r="D78" s="86"/>
      <c r="E78" s="86"/>
      <c r="F78" s="86"/>
      <c r="G78" s="86"/>
    </row>
    <row r="79" spans="2:7" s="34" customFormat="1" ht="15" customHeight="1" x14ac:dyDescent="0.35">
      <c r="B79" s="89">
        <f t="shared" si="1"/>
        <v>46212</v>
      </c>
      <c r="C79" s="90">
        <v>44.814999999999998</v>
      </c>
      <c r="D79" s="86"/>
      <c r="E79" s="86"/>
      <c r="F79" s="86"/>
      <c r="G79" s="86"/>
    </row>
    <row r="80" spans="2:7" s="34" customFormat="1" ht="15" customHeight="1" x14ac:dyDescent="0.35">
      <c r="B80" s="89">
        <f t="shared" si="1"/>
        <v>46213</v>
      </c>
      <c r="C80" s="90">
        <v>44.814999999999998</v>
      </c>
      <c r="D80" s="86"/>
      <c r="E80" s="86"/>
      <c r="F80" s="86"/>
      <c r="G80" s="86"/>
    </row>
    <row r="81" spans="2:7" s="34" customFormat="1" ht="15" customHeight="1" x14ac:dyDescent="0.35">
      <c r="B81" s="89">
        <f t="shared" si="1"/>
        <v>46214</v>
      </c>
      <c r="C81" s="90">
        <v>44.814999999999998</v>
      </c>
      <c r="D81" s="86"/>
      <c r="E81" s="86"/>
      <c r="F81" s="86"/>
      <c r="G81" s="86"/>
    </row>
    <row r="82" spans="2:7" s="34" customFormat="1" ht="15" customHeight="1" x14ac:dyDescent="0.35">
      <c r="B82" s="89">
        <f t="shared" si="1"/>
        <v>46215</v>
      </c>
      <c r="C82" s="90">
        <v>44.814999999999998</v>
      </c>
      <c r="D82" s="86"/>
      <c r="E82" s="86"/>
      <c r="F82" s="86"/>
      <c r="G82" s="86"/>
    </row>
    <row r="83" spans="2:7" s="34" customFormat="1" ht="15" customHeight="1" x14ac:dyDescent="0.35">
      <c r="B83" s="89">
        <f t="shared" si="1"/>
        <v>46216</v>
      </c>
      <c r="C83" s="90">
        <v>44.180999999999997</v>
      </c>
      <c r="D83" s="86"/>
      <c r="E83" s="86"/>
      <c r="F83" s="86"/>
      <c r="G83" s="86"/>
    </row>
    <row r="84" spans="2:7" s="34" customFormat="1" ht="15" customHeight="1" x14ac:dyDescent="0.35">
      <c r="B84" s="89">
        <f t="shared" si="1"/>
        <v>46217</v>
      </c>
      <c r="C84" s="90">
        <v>44.180999999999997</v>
      </c>
      <c r="D84" s="86"/>
      <c r="E84" s="86"/>
      <c r="F84" s="86"/>
      <c r="G84" s="86"/>
    </row>
    <row r="85" spans="2:7" s="34" customFormat="1" ht="15" customHeight="1" x14ac:dyDescent="0.35">
      <c r="B85" s="89">
        <f t="shared" si="1"/>
        <v>46218</v>
      </c>
      <c r="C85" s="90">
        <v>44.180999999999997</v>
      </c>
      <c r="D85" s="86"/>
      <c r="E85" s="86"/>
      <c r="F85" s="86"/>
      <c r="G85" s="86"/>
    </row>
    <row r="86" spans="2:7" s="34" customFormat="1" ht="15" customHeight="1" x14ac:dyDescent="0.35">
      <c r="B86" s="89">
        <f t="shared" si="1"/>
        <v>46219</v>
      </c>
      <c r="C86" s="90">
        <v>44.180999999999997</v>
      </c>
      <c r="D86" s="86"/>
      <c r="E86" s="86"/>
      <c r="F86" s="86"/>
      <c r="G86" s="86"/>
    </row>
    <row r="87" spans="2:7" s="34" customFormat="1" ht="15" customHeight="1" x14ac:dyDescent="0.35">
      <c r="B87" s="89">
        <f t="shared" si="1"/>
        <v>46220</v>
      </c>
      <c r="C87" s="90">
        <v>44.180999999999997</v>
      </c>
      <c r="D87" s="86"/>
      <c r="E87" s="86"/>
      <c r="F87" s="86"/>
      <c r="G87" s="86"/>
    </row>
    <row r="88" spans="2:7" s="34" customFormat="1" ht="15" customHeight="1" x14ac:dyDescent="0.35">
      <c r="B88" s="89">
        <f t="shared" si="1"/>
        <v>46221</v>
      </c>
      <c r="C88" s="90">
        <v>44.180999999999997</v>
      </c>
      <c r="D88" s="86"/>
      <c r="E88" s="86"/>
      <c r="F88" s="86"/>
      <c r="G88" s="86"/>
    </row>
    <row r="89" spans="2:7" s="34" customFormat="1" ht="15" customHeight="1" x14ac:dyDescent="0.35">
      <c r="B89" s="89">
        <f t="shared" si="1"/>
        <v>46222</v>
      </c>
      <c r="C89" s="90">
        <v>44.180999999999997</v>
      </c>
      <c r="D89" s="86"/>
      <c r="E89" s="86"/>
      <c r="F89" s="86"/>
      <c r="G89" s="86"/>
    </row>
    <row r="90" spans="2:7" s="34" customFormat="1" ht="15" customHeight="1" x14ac:dyDescent="0.35">
      <c r="B90" s="89">
        <f t="shared" si="1"/>
        <v>46223</v>
      </c>
      <c r="C90" s="90">
        <v>43.765000000000001</v>
      </c>
      <c r="D90" s="86"/>
      <c r="E90" s="86"/>
      <c r="F90" s="86"/>
      <c r="G90" s="86"/>
    </row>
    <row r="91" spans="2:7" s="34" customFormat="1" ht="15" customHeight="1" x14ac:dyDescent="0.35">
      <c r="B91" s="89">
        <f t="shared" si="1"/>
        <v>46224</v>
      </c>
      <c r="C91" s="90">
        <v>43.765000000000001</v>
      </c>
      <c r="D91" s="86"/>
      <c r="E91" s="86"/>
      <c r="F91" s="86"/>
      <c r="G91" s="86"/>
    </row>
    <row r="92" spans="2:7" s="34" customFormat="1" ht="15" customHeight="1" x14ac:dyDescent="0.35">
      <c r="B92" s="89">
        <f t="shared" si="1"/>
        <v>46225</v>
      </c>
      <c r="C92" s="90">
        <v>43.765000000000001</v>
      </c>
      <c r="D92" s="86"/>
      <c r="E92" s="86"/>
      <c r="F92" s="86"/>
      <c r="G92" s="86"/>
    </row>
    <row r="93" spans="2:7" s="34" customFormat="1" ht="15" customHeight="1" x14ac:dyDescent="0.35">
      <c r="B93" s="89">
        <f t="shared" si="1"/>
        <v>46226</v>
      </c>
      <c r="C93" s="90">
        <v>43.765000000000001</v>
      </c>
      <c r="D93" s="86"/>
      <c r="E93" s="86"/>
      <c r="F93" s="86"/>
      <c r="G93" s="86"/>
    </row>
    <row r="94" spans="2:7" s="34" customFormat="1" ht="15" customHeight="1" x14ac:dyDescent="0.35">
      <c r="B94" s="89">
        <f t="shared" si="1"/>
        <v>46227</v>
      </c>
      <c r="C94" s="90">
        <v>43.765000000000001</v>
      </c>
      <c r="D94" s="86"/>
      <c r="E94" s="86"/>
      <c r="F94" s="86"/>
      <c r="G94" s="86"/>
    </row>
    <row r="95" spans="2:7" s="34" customFormat="1" ht="15" customHeight="1" x14ac:dyDescent="0.35">
      <c r="B95" s="89">
        <f t="shared" si="1"/>
        <v>46228</v>
      </c>
      <c r="C95" s="90">
        <v>43.765000000000001</v>
      </c>
      <c r="D95" s="86"/>
      <c r="E95" s="86"/>
      <c r="F95" s="86"/>
      <c r="G95" s="86"/>
    </row>
    <row r="96" spans="2:7" s="34" customFormat="1" ht="15" customHeight="1" x14ac:dyDescent="0.35">
      <c r="B96" s="89">
        <f t="shared" si="1"/>
        <v>46229</v>
      </c>
      <c r="C96" s="90">
        <v>43.765000000000001</v>
      </c>
      <c r="D96" s="86"/>
      <c r="E96" s="86"/>
      <c r="F96" s="86"/>
      <c r="G96" s="86"/>
    </row>
    <row r="97" spans="2:10" s="34" customFormat="1" ht="15" customHeight="1" x14ac:dyDescent="0.35">
      <c r="B97" s="89">
        <f t="shared" si="1"/>
        <v>46230</v>
      </c>
      <c r="C97" s="90">
        <v>47.512999999999998</v>
      </c>
      <c r="D97" s="86"/>
      <c r="E97" s="86"/>
      <c r="F97" s="86"/>
      <c r="G97" s="86"/>
    </row>
    <row r="98" spans="2:10" s="34" customFormat="1" ht="15" customHeight="1" x14ac:dyDescent="0.35">
      <c r="B98" s="89">
        <f t="shared" si="1"/>
        <v>46231</v>
      </c>
      <c r="C98" s="90">
        <v>47.512999999999998</v>
      </c>
      <c r="D98" s="86"/>
      <c r="E98" s="86"/>
      <c r="F98" s="86"/>
      <c r="G98" s="86"/>
    </row>
    <row r="99" spans="2:10" s="34" customFormat="1" ht="15" customHeight="1" x14ac:dyDescent="0.35">
      <c r="B99" s="89">
        <f t="shared" si="1"/>
        <v>46232</v>
      </c>
      <c r="C99" s="90">
        <v>47.512999999999998</v>
      </c>
      <c r="D99" s="86"/>
      <c r="E99" s="86"/>
      <c r="F99" s="86"/>
      <c r="G99" s="86"/>
    </row>
    <row r="100" spans="2:10" s="34" customFormat="1" ht="15" customHeight="1" x14ac:dyDescent="0.35">
      <c r="B100" s="89">
        <f t="shared" si="1"/>
        <v>46233</v>
      </c>
      <c r="C100" s="90">
        <v>47.512999999999998</v>
      </c>
      <c r="D100" s="86"/>
      <c r="E100" s="86"/>
      <c r="F100" s="86"/>
      <c r="G100" s="86"/>
    </row>
    <row r="101" spans="2:10" s="34" customFormat="1" ht="15" customHeight="1" x14ac:dyDescent="0.35">
      <c r="B101" s="89">
        <f t="shared" si="1"/>
        <v>46234</v>
      </c>
      <c r="C101" s="90">
        <v>47.512999999999998</v>
      </c>
      <c r="D101" s="86"/>
      <c r="E101" s="86"/>
      <c r="F101" s="86"/>
      <c r="G101" s="86"/>
    </row>
    <row r="102" spans="2:10" s="34" customFormat="1" ht="15" customHeight="1" x14ac:dyDescent="0.35">
      <c r="B102" s="89">
        <f t="shared" si="1"/>
        <v>46235</v>
      </c>
      <c r="C102" s="90">
        <v>47.512999999999998</v>
      </c>
      <c r="D102" s="86"/>
      <c r="E102" s="86"/>
      <c r="F102" s="86"/>
      <c r="G102" s="86"/>
    </row>
    <row r="103" spans="2:10" s="34" customFormat="1" ht="15" customHeight="1" x14ac:dyDescent="0.35">
      <c r="B103" s="89">
        <f t="shared" si="1"/>
        <v>46236</v>
      </c>
      <c r="C103" s="90">
        <v>47.512999999999998</v>
      </c>
      <c r="D103" s="86"/>
      <c r="E103" s="86"/>
      <c r="F103" s="86"/>
      <c r="G103" s="86"/>
    </row>
    <row r="104" spans="2:10" s="34" customFormat="1" ht="15" customHeight="1" x14ac:dyDescent="0.35">
      <c r="B104" s="89">
        <f t="shared" si="1"/>
        <v>46237</v>
      </c>
      <c r="C104" s="90">
        <v>47.78</v>
      </c>
      <c r="D104" s="86"/>
      <c r="E104" s="86"/>
      <c r="F104" s="86"/>
      <c r="G104" s="86"/>
    </row>
    <row r="105" spans="2:10" s="34" customFormat="1" ht="15" customHeight="1" x14ac:dyDescent="0.35">
      <c r="B105" s="89">
        <f t="shared" si="1"/>
        <v>46238</v>
      </c>
      <c r="C105" s="90">
        <v>47.78</v>
      </c>
      <c r="D105" s="86"/>
      <c r="E105" s="86"/>
      <c r="F105" s="86"/>
      <c r="G105" s="86"/>
    </row>
    <row r="106" spans="2:10" s="34" customFormat="1" ht="15" customHeight="1" x14ac:dyDescent="0.35">
      <c r="B106" s="89">
        <f t="shared" si="1"/>
        <v>46239</v>
      </c>
      <c r="C106" s="90">
        <v>47.78</v>
      </c>
      <c r="D106" s="86"/>
      <c r="E106" s="86"/>
      <c r="F106" s="86"/>
      <c r="G106" s="86"/>
    </row>
    <row r="107" spans="2:10" s="34" customFormat="1" ht="15" customHeight="1" x14ac:dyDescent="0.35">
      <c r="B107" s="89">
        <f t="shared" si="1"/>
        <v>46240</v>
      </c>
      <c r="C107" s="90">
        <v>47.78</v>
      </c>
      <c r="D107" s="86"/>
      <c r="E107" s="86"/>
      <c r="F107" s="86"/>
      <c r="G107" s="86"/>
    </row>
    <row r="108" spans="2:10" s="34" customFormat="1" ht="15" customHeight="1" x14ac:dyDescent="0.35">
      <c r="B108" s="89">
        <f t="shared" si="1"/>
        <v>46241</v>
      </c>
      <c r="C108" s="90">
        <v>47.78</v>
      </c>
      <c r="D108" s="86"/>
      <c r="E108" s="86"/>
      <c r="F108" s="86"/>
      <c r="G108" s="86"/>
    </row>
    <row r="109" spans="2:10" s="34" customFormat="1" ht="15" customHeight="1" x14ac:dyDescent="0.35">
      <c r="B109" s="89">
        <f t="shared" si="1"/>
        <v>46242</v>
      </c>
      <c r="C109" s="90">
        <v>47.78</v>
      </c>
      <c r="D109" s="86"/>
      <c r="E109" s="86"/>
      <c r="F109" s="86"/>
      <c r="G109" s="86"/>
      <c r="H109" s="86"/>
      <c r="I109" s="86"/>
      <c r="J109" s="86"/>
    </row>
    <row r="110" spans="2:10" s="34" customFormat="1" ht="15" customHeight="1" x14ac:dyDescent="0.35">
      <c r="B110" s="89">
        <f t="shared" si="1"/>
        <v>46243</v>
      </c>
      <c r="C110" s="90">
        <v>47.78</v>
      </c>
      <c r="D110" s="86"/>
      <c r="E110" s="86"/>
      <c r="F110" s="86"/>
      <c r="G110" s="86"/>
      <c r="H110" s="86"/>
      <c r="I110" s="86"/>
      <c r="J110" s="86"/>
    </row>
    <row r="111" spans="2:10" s="34" customFormat="1" ht="15" customHeight="1" x14ac:dyDescent="0.35">
      <c r="B111" s="89">
        <f t="shared" si="1"/>
        <v>46244</v>
      </c>
      <c r="C111" s="90">
        <v>49.094999999999999</v>
      </c>
      <c r="D111" s="86"/>
      <c r="E111" s="86"/>
      <c r="F111" s="86"/>
      <c r="G111" s="86"/>
      <c r="H111" s="86"/>
      <c r="I111" s="86"/>
      <c r="J111" s="86"/>
    </row>
    <row r="112" spans="2:10" s="34" customFormat="1" ht="15" customHeight="1" x14ac:dyDescent="0.35">
      <c r="B112" s="89">
        <f t="shared" si="1"/>
        <v>46245</v>
      </c>
      <c r="C112" s="107">
        <v>49.094999999999999</v>
      </c>
      <c r="D112" s="86"/>
      <c r="E112" s="86"/>
      <c r="F112" s="86"/>
      <c r="G112" s="86"/>
      <c r="H112" s="86"/>
      <c r="I112" s="86"/>
      <c r="J112" s="86"/>
    </row>
    <row r="113" spans="2:10" s="34" customFormat="1" ht="15" customHeight="1" x14ac:dyDescent="0.35">
      <c r="B113" s="89">
        <f t="shared" si="1"/>
        <v>46246</v>
      </c>
      <c r="C113" s="107">
        <v>49.094999999999999</v>
      </c>
      <c r="D113" s="86"/>
      <c r="E113" s="86"/>
      <c r="F113" s="86"/>
      <c r="G113" s="86"/>
      <c r="H113" s="86"/>
      <c r="I113" s="86"/>
      <c r="J113" s="86"/>
    </row>
    <row r="114" spans="2:10" s="34" customFormat="1" ht="15" customHeight="1" x14ac:dyDescent="0.35">
      <c r="B114" s="89">
        <f t="shared" si="1"/>
        <v>46247</v>
      </c>
      <c r="C114" s="107">
        <v>49.094999999999999</v>
      </c>
    </row>
    <row r="115" spans="2:10" s="34" customFormat="1" ht="15" customHeight="1" x14ac:dyDescent="0.35">
      <c r="B115" s="89">
        <f t="shared" si="1"/>
        <v>46248</v>
      </c>
      <c r="C115" s="107">
        <v>49.094999999999999</v>
      </c>
    </row>
    <row r="116" spans="2:10" s="34" customFormat="1" ht="15" customHeight="1" x14ac:dyDescent="0.35">
      <c r="B116" s="89">
        <f t="shared" si="1"/>
        <v>46249</v>
      </c>
      <c r="C116" s="107">
        <v>49.094999999999999</v>
      </c>
    </row>
    <row r="117" spans="2:10" s="34" customFormat="1" ht="15" customHeight="1" x14ac:dyDescent="0.35">
      <c r="B117" s="89">
        <f t="shared" si="1"/>
        <v>46250</v>
      </c>
      <c r="C117" s="107">
        <v>49.094999999999999</v>
      </c>
    </row>
    <row r="118" spans="2:10" s="34" customFormat="1" x14ac:dyDescent="0.35">
      <c r="B118" s="89">
        <f t="shared" si="1"/>
        <v>46251</v>
      </c>
      <c r="C118" s="107">
        <v>48.01</v>
      </c>
    </row>
    <row r="119" spans="2:10" s="34" customFormat="1" x14ac:dyDescent="0.35">
      <c r="B119" s="89">
        <f t="shared" si="1"/>
        <v>46252</v>
      </c>
      <c r="C119" s="107">
        <v>48.01</v>
      </c>
    </row>
    <row r="120" spans="2:10" s="34" customFormat="1" x14ac:dyDescent="0.35">
      <c r="B120" s="89">
        <f t="shared" si="1"/>
        <v>46253</v>
      </c>
      <c r="C120" s="107">
        <v>48.01</v>
      </c>
    </row>
    <row r="121" spans="2:10" s="34" customFormat="1" x14ac:dyDescent="0.35">
      <c r="B121" s="89">
        <f t="shared" si="1"/>
        <v>46254</v>
      </c>
      <c r="C121" s="107">
        <v>48.01</v>
      </c>
    </row>
    <row r="122" spans="2:10" s="34" customFormat="1" x14ac:dyDescent="0.35">
      <c r="B122" s="89">
        <f t="shared" si="1"/>
        <v>46255</v>
      </c>
      <c r="C122" s="107">
        <v>48.01</v>
      </c>
    </row>
    <row r="123" spans="2:10" s="34" customFormat="1" x14ac:dyDescent="0.35">
      <c r="B123" s="89">
        <f t="shared" si="1"/>
        <v>46256</v>
      </c>
      <c r="C123" s="107">
        <v>48.01</v>
      </c>
    </row>
    <row r="124" spans="2:10" s="34" customFormat="1" x14ac:dyDescent="0.35">
      <c r="B124" s="89">
        <f t="shared" si="1"/>
        <v>46257</v>
      </c>
      <c r="C124" s="107">
        <v>48.01</v>
      </c>
    </row>
    <row r="125" spans="2:10" s="34" customFormat="1" x14ac:dyDescent="0.35">
      <c r="B125" s="89">
        <f t="shared" si="1"/>
        <v>46258</v>
      </c>
      <c r="C125" s="107">
        <v>49.957999999999998</v>
      </c>
    </row>
    <row r="126" spans="2:10" s="34" customFormat="1" x14ac:dyDescent="0.35">
      <c r="B126" s="89">
        <f t="shared" si="1"/>
        <v>46259</v>
      </c>
      <c r="C126" s="107">
        <v>49.957999999999998</v>
      </c>
    </row>
    <row r="127" spans="2:10" s="34" customFormat="1" x14ac:dyDescent="0.35">
      <c r="B127" s="89">
        <f t="shared" si="1"/>
        <v>46260</v>
      </c>
      <c r="C127" s="107">
        <v>49.957999999999998</v>
      </c>
    </row>
    <row r="128" spans="2:10" s="34" customFormat="1" x14ac:dyDescent="0.35">
      <c r="B128" s="89">
        <f t="shared" si="1"/>
        <v>46261</v>
      </c>
      <c r="C128" s="107">
        <v>49.957999999999998</v>
      </c>
    </row>
    <row r="129" spans="2:3" s="34" customFormat="1" x14ac:dyDescent="0.35">
      <c r="B129" s="89">
        <f t="shared" si="1"/>
        <v>46262</v>
      </c>
      <c r="C129" s="107">
        <v>49.957999999999998</v>
      </c>
    </row>
    <row r="130" spans="2:3" s="34" customFormat="1" x14ac:dyDescent="0.35">
      <c r="B130" s="89">
        <f t="shared" si="1"/>
        <v>46263</v>
      </c>
      <c r="C130" s="107">
        <v>49.957999999999998</v>
      </c>
    </row>
    <row r="131" spans="2:3" s="34" customFormat="1" x14ac:dyDescent="0.35">
      <c r="B131" s="89">
        <f t="shared" si="1"/>
        <v>46264</v>
      </c>
      <c r="C131" s="107">
        <v>49.957999999999998</v>
      </c>
    </row>
    <row r="132" spans="2:3" s="34" customFormat="1" x14ac:dyDescent="0.35">
      <c r="B132" s="89">
        <f t="shared" si="1"/>
        <v>46265</v>
      </c>
      <c r="C132" s="107">
        <v>48.752000000000002</v>
      </c>
    </row>
    <row r="133" spans="2:3" s="34" customFormat="1" x14ac:dyDescent="0.35">
      <c r="B133" s="89">
        <f t="shared" si="1"/>
        <v>46266</v>
      </c>
      <c r="C133" s="107">
        <v>48.752000000000002</v>
      </c>
    </row>
    <row r="134" spans="2:3" s="34" customFormat="1" x14ac:dyDescent="0.35">
      <c r="B134" s="89">
        <f t="shared" si="1"/>
        <v>46267</v>
      </c>
      <c r="C134" s="107">
        <v>48.752000000000002</v>
      </c>
    </row>
    <row r="135" spans="2:3" s="34" customFormat="1" x14ac:dyDescent="0.35">
      <c r="B135" s="89">
        <f t="shared" si="1"/>
        <v>46268</v>
      </c>
      <c r="C135" s="107">
        <v>48.752000000000002</v>
      </c>
    </row>
    <row r="136" spans="2:3" s="34" customFormat="1" x14ac:dyDescent="0.35">
      <c r="B136" s="89">
        <f t="shared" si="1"/>
        <v>46269</v>
      </c>
      <c r="C136" s="107">
        <v>48.752000000000002</v>
      </c>
    </row>
    <row r="137" spans="2:3" s="34" customFormat="1" x14ac:dyDescent="0.35">
      <c r="B137" s="89">
        <f t="shared" si="1"/>
        <v>46270</v>
      </c>
      <c r="C137" s="107">
        <v>48.752000000000002</v>
      </c>
    </row>
    <row r="138" spans="2:3" s="34" customFormat="1" x14ac:dyDescent="0.35">
      <c r="B138" s="89">
        <f t="shared" si="1"/>
        <v>46271</v>
      </c>
      <c r="C138" s="107">
        <v>48.752000000000002</v>
      </c>
    </row>
    <row r="139" spans="2:3" s="34" customFormat="1" x14ac:dyDescent="0.35">
      <c r="B139" s="89">
        <f t="shared" si="1"/>
        <v>46272</v>
      </c>
      <c r="C139" s="107">
        <v>48.805999999999997</v>
      </c>
    </row>
    <row r="140" spans="2:3" s="34" customFormat="1" x14ac:dyDescent="0.35">
      <c r="B140" s="89">
        <f t="shared" ref="B140:B203" si="2">+B139+1</f>
        <v>46273</v>
      </c>
      <c r="C140" s="107">
        <v>48.805999999999997</v>
      </c>
    </row>
    <row r="141" spans="2:3" s="34" customFormat="1" x14ac:dyDescent="0.35">
      <c r="B141" s="89">
        <f t="shared" si="2"/>
        <v>46274</v>
      </c>
      <c r="C141" s="107">
        <v>48.805999999999997</v>
      </c>
    </row>
    <row r="142" spans="2:3" s="34" customFormat="1" x14ac:dyDescent="0.35">
      <c r="B142" s="89">
        <f t="shared" si="2"/>
        <v>46275</v>
      </c>
      <c r="C142" s="107">
        <v>48.805999999999997</v>
      </c>
    </row>
    <row r="143" spans="2:3" s="34" customFormat="1" x14ac:dyDescent="0.35">
      <c r="B143" s="89">
        <f t="shared" si="2"/>
        <v>46276</v>
      </c>
      <c r="C143" s="107">
        <v>48.805999999999997</v>
      </c>
    </row>
    <row r="144" spans="2:3" s="34" customFormat="1" x14ac:dyDescent="0.35">
      <c r="B144" s="89">
        <f t="shared" si="2"/>
        <v>46277</v>
      </c>
      <c r="C144" s="107">
        <v>48.805999999999997</v>
      </c>
    </row>
    <row r="145" spans="2:3" s="34" customFormat="1" x14ac:dyDescent="0.35">
      <c r="B145" s="89">
        <f t="shared" si="2"/>
        <v>46278</v>
      </c>
      <c r="C145" s="107">
        <v>48.805999999999997</v>
      </c>
    </row>
    <row r="146" spans="2:3" s="34" customFormat="1" x14ac:dyDescent="0.35">
      <c r="B146" s="89">
        <f t="shared" si="2"/>
        <v>46279</v>
      </c>
      <c r="C146" s="107">
        <v>50.317999999999998</v>
      </c>
    </row>
    <row r="147" spans="2:3" s="34" customFormat="1" x14ac:dyDescent="0.35">
      <c r="B147" s="89">
        <f t="shared" si="2"/>
        <v>46280</v>
      </c>
      <c r="C147" s="107">
        <v>50.317999999999998</v>
      </c>
    </row>
    <row r="148" spans="2:3" s="34" customFormat="1" x14ac:dyDescent="0.35">
      <c r="B148" s="89">
        <f t="shared" si="2"/>
        <v>46281</v>
      </c>
      <c r="C148" s="107">
        <v>50.317999999999998</v>
      </c>
    </row>
    <row r="149" spans="2:3" s="34" customFormat="1" x14ac:dyDescent="0.35">
      <c r="B149" s="89">
        <f t="shared" si="2"/>
        <v>46282</v>
      </c>
      <c r="C149" s="107">
        <v>50.317999999999998</v>
      </c>
    </row>
    <row r="150" spans="2:3" s="34" customFormat="1" x14ac:dyDescent="0.35">
      <c r="B150" s="89">
        <f t="shared" si="2"/>
        <v>46283</v>
      </c>
      <c r="C150" s="107">
        <v>50.317999999999998</v>
      </c>
    </row>
    <row r="151" spans="2:3" s="34" customFormat="1" x14ac:dyDescent="0.35">
      <c r="B151" s="89">
        <f t="shared" si="2"/>
        <v>46284</v>
      </c>
      <c r="C151" s="107">
        <v>50.317999999999998</v>
      </c>
    </row>
    <row r="152" spans="2:3" s="34" customFormat="1" x14ac:dyDescent="0.35">
      <c r="B152" s="89">
        <f t="shared" si="2"/>
        <v>46285</v>
      </c>
      <c r="C152" s="107">
        <v>50.317999999999998</v>
      </c>
    </row>
    <row r="153" spans="2:3" s="34" customFormat="1" x14ac:dyDescent="0.35">
      <c r="B153" s="89">
        <f t="shared" si="2"/>
        <v>46286</v>
      </c>
      <c r="C153" s="107">
        <v>52.008000000000003</v>
      </c>
    </row>
    <row r="154" spans="2:3" s="34" customFormat="1" x14ac:dyDescent="0.35">
      <c r="B154" s="89">
        <f t="shared" si="2"/>
        <v>46287</v>
      </c>
      <c r="C154" s="107">
        <v>52.008000000000003</v>
      </c>
    </row>
    <row r="155" spans="2:3" s="34" customFormat="1" x14ac:dyDescent="0.35">
      <c r="B155" s="89">
        <f t="shared" si="2"/>
        <v>46288</v>
      </c>
      <c r="C155" s="107">
        <v>52.008000000000003</v>
      </c>
    </row>
    <row r="156" spans="2:3" s="34" customFormat="1" x14ac:dyDescent="0.35">
      <c r="B156" s="89">
        <f t="shared" si="2"/>
        <v>46289</v>
      </c>
      <c r="C156" s="107">
        <v>52.008000000000003</v>
      </c>
    </row>
    <row r="157" spans="2:3" s="34" customFormat="1" x14ac:dyDescent="0.35">
      <c r="B157" s="89">
        <f t="shared" si="2"/>
        <v>46290</v>
      </c>
      <c r="C157" s="107">
        <v>52.008000000000003</v>
      </c>
    </row>
    <row r="158" spans="2:3" s="34" customFormat="1" x14ac:dyDescent="0.35">
      <c r="B158" s="89">
        <f t="shared" si="2"/>
        <v>46291</v>
      </c>
      <c r="C158" s="107">
        <v>52.008000000000003</v>
      </c>
    </row>
    <row r="159" spans="2:3" s="34" customFormat="1" x14ac:dyDescent="0.35">
      <c r="B159" s="89">
        <f t="shared" si="2"/>
        <v>46292</v>
      </c>
      <c r="C159" s="107">
        <v>52.008000000000003</v>
      </c>
    </row>
    <row r="160" spans="2:3" s="34" customFormat="1" x14ac:dyDescent="0.35">
      <c r="B160" s="89">
        <f t="shared" si="2"/>
        <v>46293</v>
      </c>
      <c r="C160" s="107">
        <v>53.670999999999999</v>
      </c>
    </row>
    <row r="161" spans="2:3" s="34" customFormat="1" x14ac:dyDescent="0.35">
      <c r="B161" s="89">
        <f t="shared" si="2"/>
        <v>46294</v>
      </c>
      <c r="C161" s="107">
        <v>53.670999999999999</v>
      </c>
    </row>
    <row r="162" spans="2:3" s="34" customFormat="1" x14ac:dyDescent="0.35">
      <c r="B162" s="89">
        <f t="shared" si="2"/>
        <v>46295</v>
      </c>
      <c r="C162" s="107">
        <v>53.670999999999999</v>
      </c>
    </row>
    <row r="163" spans="2:3" s="34" customFormat="1" x14ac:dyDescent="0.35">
      <c r="B163" s="89">
        <f t="shared" si="2"/>
        <v>46296</v>
      </c>
      <c r="C163" s="107">
        <v>53.670999999999999</v>
      </c>
    </row>
    <row r="164" spans="2:3" s="34" customFormat="1" x14ac:dyDescent="0.35">
      <c r="B164" s="89">
        <f t="shared" si="2"/>
        <v>46297</v>
      </c>
      <c r="C164" s="107">
        <v>53.670999999999999</v>
      </c>
    </row>
    <row r="165" spans="2:3" s="34" customFormat="1" x14ac:dyDescent="0.35">
      <c r="B165" s="89">
        <f t="shared" si="2"/>
        <v>46298</v>
      </c>
      <c r="C165" s="107">
        <v>53.670999999999999</v>
      </c>
    </row>
    <row r="166" spans="2:3" s="34" customFormat="1" x14ac:dyDescent="0.35">
      <c r="B166" s="89">
        <f t="shared" si="2"/>
        <v>46299</v>
      </c>
      <c r="C166" s="107">
        <v>53.670999999999999</v>
      </c>
    </row>
    <row r="167" spans="2:3" s="34" customFormat="1" x14ac:dyDescent="0.35">
      <c r="B167" s="89">
        <f t="shared" si="2"/>
        <v>46300</v>
      </c>
      <c r="C167" s="107">
        <v>52.835000000000001</v>
      </c>
    </row>
    <row r="168" spans="2:3" s="34" customFormat="1" x14ac:dyDescent="0.35">
      <c r="B168" s="89">
        <f t="shared" si="2"/>
        <v>46301</v>
      </c>
      <c r="C168" s="107">
        <v>52.835000000000001</v>
      </c>
    </row>
    <row r="169" spans="2:3" s="34" customFormat="1" x14ac:dyDescent="0.35">
      <c r="B169" s="89">
        <f t="shared" si="2"/>
        <v>46302</v>
      </c>
      <c r="C169" s="107">
        <v>52.835000000000001</v>
      </c>
    </row>
    <row r="170" spans="2:3" s="34" customFormat="1" x14ac:dyDescent="0.35">
      <c r="B170" s="89">
        <f t="shared" si="2"/>
        <v>46303</v>
      </c>
      <c r="C170" s="107">
        <v>52.835000000000001</v>
      </c>
    </row>
    <row r="171" spans="2:3" s="34" customFormat="1" x14ac:dyDescent="0.35">
      <c r="B171" s="89">
        <f t="shared" si="2"/>
        <v>46304</v>
      </c>
      <c r="C171" s="107">
        <v>52.835000000000001</v>
      </c>
    </row>
    <row r="172" spans="2:3" s="34" customFormat="1" x14ac:dyDescent="0.35">
      <c r="B172" s="89">
        <f t="shared" si="2"/>
        <v>46305</v>
      </c>
      <c r="C172" s="107">
        <v>52.835000000000001</v>
      </c>
    </row>
    <row r="173" spans="2:3" s="34" customFormat="1" x14ac:dyDescent="0.35">
      <c r="B173" s="89">
        <f t="shared" si="2"/>
        <v>46306</v>
      </c>
      <c r="C173" s="107">
        <v>52.835000000000001</v>
      </c>
    </row>
    <row r="174" spans="2:3" s="34" customFormat="1" x14ac:dyDescent="0.35">
      <c r="B174" s="89">
        <f t="shared" si="2"/>
        <v>46307</v>
      </c>
      <c r="C174" s="107">
        <v>53.357999999999997</v>
      </c>
    </row>
    <row r="175" spans="2:3" s="34" customFormat="1" x14ac:dyDescent="0.35">
      <c r="B175" s="89">
        <f t="shared" si="2"/>
        <v>46308</v>
      </c>
      <c r="C175" s="107">
        <v>53.357999999999997</v>
      </c>
    </row>
    <row r="176" spans="2:3" s="34" customFormat="1" x14ac:dyDescent="0.35">
      <c r="B176" s="89">
        <f t="shared" si="2"/>
        <v>46309</v>
      </c>
      <c r="C176" s="107">
        <v>53.357999999999997</v>
      </c>
    </row>
    <row r="177" spans="2:3" s="34" customFormat="1" x14ac:dyDescent="0.35">
      <c r="B177" s="89">
        <f t="shared" si="2"/>
        <v>46310</v>
      </c>
      <c r="C177" s="107">
        <v>53.357999999999997</v>
      </c>
    </row>
    <row r="178" spans="2:3" s="34" customFormat="1" x14ac:dyDescent="0.35">
      <c r="B178" s="89">
        <f t="shared" si="2"/>
        <v>46311</v>
      </c>
      <c r="C178" s="107">
        <v>53.357999999999997</v>
      </c>
    </row>
    <row r="179" spans="2:3" s="34" customFormat="1" x14ac:dyDescent="0.35">
      <c r="B179" s="89">
        <f t="shared" si="2"/>
        <v>46312</v>
      </c>
      <c r="C179" s="107">
        <v>53.357999999999997</v>
      </c>
    </row>
    <row r="180" spans="2:3" s="34" customFormat="1" x14ac:dyDescent="0.35">
      <c r="B180" s="89">
        <f t="shared" si="2"/>
        <v>46313</v>
      </c>
      <c r="C180" s="107">
        <v>53.357999999999997</v>
      </c>
    </row>
    <row r="181" spans="2:3" s="34" customFormat="1" x14ac:dyDescent="0.35">
      <c r="B181" s="89">
        <f t="shared" si="2"/>
        <v>46314</v>
      </c>
      <c r="C181" s="107">
        <v>56.045999999999999</v>
      </c>
    </row>
    <row r="182" spans="2:3" s="34" customFormat="1" x14ac:dyDescent="0.35">
      <c r="B182" s="89">
        <f t="shared" si="2"/>
        <v>46315</v>
      </c>
      <c r="C182" s="107">
        <v>56.045999999999999</v>
      </c>
    </row>
    <row r="183" spans="2:3" s="34" customFormat="1" x14ac:dyDescent="0.35">
      <c r="B183" s="89">
        <f t="shared" si="2"/>
        <v>46316</v>
      </c>
      <c r="C183" s="107">
        <v>56.045999999999999</v>
      </c>
    </row>
    <row r="184" spans="2:3" s="34" customFormat="1" x14ac:dyDescent="0.35">
      <c r="B184" s="89">
        <f t="shared" si="2"/>
        <v>46317</v>
      </c>
      <c r="C184" s="107">
        <v>56.045999999999999</v>
      </c>
    </row>
    <row r="185" spans="2:3" s="34" customFormat="1" x14ac:dyDescent="0.35">
      <c r="B185" s="89">
        <f t="shared" si="2"/>
        <v>46318</v>
      </c>
      <c r="C185" s="107">
        <v>56.045999999999999</v>
      </c>
    </row>
    <row r="186" spans="2:3" s="34" customFormat="1" x14ac:dyDescent="0.35">
      <c r="B186" s="89">
        <f t="shared" si="2"/>
        <v>46319</v>
      </c>
      <c r="C186" s="107">
        <v>56.045999999999999</v>
      </c>
    </row>
    <row r="187" spans="2:3" s="34" customFormat="1" x14ac:dyDescent="0.35">
      <c r="B187" s="89">
        <f t="shared" si="2"/>
        <v>46320</v>
      </c>
      <c r="C187" s="107">
        <v>56.045999999999999</v>
      </c>
    </row>
    <row r="188" spans="2:3" s="34" customFormat="1" x14ac:dyDescent="0.35">
      <c r="B188" s="89">
        <f t="shared" si="2"/>
        <v>46321</v>
      </c>
      <c r="C188" s="107">
        <v>56.31</v>
      </c>
    </row>
    <row r="189" spans="2:3" s="34" customFormat="1" x14ac:dyDescent="0.35">
      <c r="B189" s="89">
        <f t="shared" si="2"/>
        <v>46322</v>
      </c>
      <c r="C189" s="107">
        <v>56.31</v>
      </c>
    </row>
    <row r="190" spans="2:3" s="34" customFormat="1" x14ac:dyDescent="0.35">
      <c r="B190" s="89">
        <f t="shared" si="2"/>
        <v>46323</v>
      </c>
      <c r="C190" s="107">
        <v>56.31</v>
      </c>
    </row>
    <row r="191" spans="2:3" s="34" customFormat="1" x14ac:dyDescent="0.35">
      <c r="B191" s="89">
        <f t="shared" si="2"/>
        <v>46324</v>
      </c>
      <c r="C191" s="107">
        <v>56.31</v>
      </c>
    </row>
    <row r="192" spans="2:3" s="34" customFormat="1" x14ac:dyDescent="0.35">
      <c r="B192" s="89">
        <f t="shared" si="2"/>
        <v>46325</v>
      </c>
      <c r="C192" s="107">
        <v>56.31</v>
      </c>
    </row>
    <row r="193" spans="2:3" s="34" customFormat="1" x14ac:dyDescent="0.35">
      <c r="B193" s="89">
        <f t="shared" si="2"/>
        <v>46326</v>
      </c>
      <c r="C193" s="107">
        <v>56.31</v>
      </c>
    </row>
    <row r="194" spans="2:3" s="34" customFormat="1" x14ac:dyDescent="0.35">
      <c r="B194" s="89">
        <f t="shared" si="2"/>
        <v>46327</v>
      </c>
      <c r="C194" s="107">
        <v>56.31</v>
      </c>
    </row>
    <row r="195" spans="2:3" s="34" customFormat="1" x14ac:dyDescent="0.35">
      <c r="B195" s="89">
        <f t="shared" si="2"/>
        <v>46328</v>
      </c>
      <c r="C195" s="107">
        <v>57.368000000000002</v>
      </c>
    </row>
    <row r="196" spans="2:3" s="34" customFormat="1" x14ac:dyDescent="0.35">
      <c r="B196" s="89">
        <f t="shared" si="2"/>
        <v>46329</v>
      </c>
      <c r="C196" s="107">
        <v>57.368000000000002</v>
      </c>
    </row>
    <row r="197" spans="2:3" s="34" customFormat="1" x14ac:dyDescent="0.35">
      <c r="B197" s="89">
        <f t="shared" si="2"/>
        <v>46330</v>
      </c>
      <c r="C197" s="107">
        <v>57.368000000000002</v>
      </c>
    </row>
    <row r="198" spans="2:3" s="34" customFormat="1" x14ac:dyDescent="0.35">
      <c r="B198" s="89">
        <f t="shared" si="2"/>
        <v>46331</v>
      </c>
      <c r="C198" s="107">
        <v>57.368000000000002</v>
      </c>
    </row>
    <row r="199" spans="2:3" s="34" customFormat="1" x14ac:dyDescent="0.35">
      <c r="B199" s="89">
        <f t="shared" si="2"/>
        <v>46332</v>
      </c>
      <c r="C199" s="107">
        <v>57.368000000000002</v>
      </c>
    </row>
    <row r="200" spans="2:3" s="34" customFormat="1" x14ac:dyDescent="0.35">
      <c r="B200" s="89">
        <f t="shared" si="2"/>
        <v>46333</v>
      </c>
      <c r="C200" s="107">
        <v>57.368000000000002</v>
      </c>
    </row>
    <row r="201" spans="2:3" s="34" customFormat="1" x14ac:dyDescent="0.35">
      <c r="B201" s="89">
        <f t="shared" si="2"/>
        <v>46334</v>
      </c>
      <c r="C201" s="107">
        <v>57.368000000000002</v>
      </c>
    </row>
    <row r="202" spans="2:3" s="34" customFormat="1" x14ac:dyDescent="0.35">
      <c r="B202" s="89">
        <f t="shared" si="2"/>
        <v>46335</v>
      </c>
      <c r="C202" s="107">
        <v>57.39</v>
      </c>
    </row>
    <row r="203" spans="2:3" s="34" customFormat="1" x14ac:dyDescent="0.35">
      <c r="B203" s="89">
        <f t="shared" si="2"/>
        <v>46336</v>
      </c>
      <c r="C203" s="107">
        <v>57.39</v>
      </c>
    </row>
    <row r="204" spans="2:3" s="34" customFormat="1" x14ac:dyDescent="0.35">
      <c r="B204" s="89">
        <f t="shared" ref="B204:B223" si="3">+B203+1</f>
        <v>46337</v>
      </c>
      <c r="C204" s="107">
        <v>57.39</v>
      </c>
    </row>
    <row r="205" spans="2:3" s="34" customFormat="1" x14ac:dyDescent="0.35">
      <c r="B205" s="89">
        <f t="shared" si="3"/>
        <v>46338</v>
      </c>
      <c r="C205" s="107">
        <v>57.39</v>
      </c>
    </row>
    <row r="206" spans="2:3" s="34" customFormat="1" x14ac:dyDescent="0.35">
      <c r="B206" s="89">
        <f t="shared" si="3"/>
        <v>46339</v>
      </c>
      <c r="C206" s="107">
        <v>57.39</v>
      </c>
    </row>
    <row r="207" spans="2:3" s="34" customFormat="1" x14ac:dyDescent="0.35">
      <c r="B207" s="89">
        <f t="shared" si="3"/>
        <v>46340</v>
      </c>
      <c r="C207" s="107">
        <v>57.39</v>
      </c>
    </row>
    <row r="208" spans="2:3" s="34" customFormat="1" x14ac:dyDescent="0.35">
      <c r="B208" s="89">
        <f t="shared" si="3"/>
        <v>46341</v>
      </c>
      <c r="C208" s="107">
        <v>57.39</v>
      </c>
    </row>
    <row r="209" spans="2:3" s="34" customFormat="1" x14ac:dyDescent="0.35">
      <c r="B209" s="89">
        <f t="shared" si="3"/>
        <v>46342</v>
      </c>
      <c r="C209" s="107">
        <v>56.972000000000001</v>
      </c>
    </row>
    <row r="210" spans="2:3" s="34" customFormat="1" x14ac:dyDescent="0.35">
      <c r="B210" s="89">
        <f t="shared" si="3"/>
        <v>46343</v>
      </c>
      <c r="C210" s="107">
        <v>56.972000000000001</v>
      </c>
    </row>
    <row r="211" spans="2:3" s="34" customFormat="1" x14ac:dyDescent="0.35">
      <c r="B211" s="89">
        <f t="shared" si="3"/>
        <v>46344</v>
      </c>
      <c r="C211" s="107">
        <v>56.972000000000001</v>
      </c>
    </row>
    <row r="212" spans="2:3" s="34" customFormat="1" x14ac:dyDescent="0.35">
      <c r="B212" s="89">
        <f t="shared" si="3"/>
        <v>46345</v>
      </c>
      <c r="C212" s="107">
        <v>56.972000000000001</v>
      </c>
    </row>
    <row r="213" spans="2:3" s="34" customFormat="1" x14ac:dyDescent="0.35">
      <c r="B213" s="89">
        <f t="shared" si="3"/>
        <v>46346</v>
      </c>
      <c r="C213" s="107">
        <v>56.972000000000001</v>
      </c>
    </row>
    <row r="214" spans="2:3" s="34" customFormat="1" x14ac:dyDescent="0.35">
      <c r="B214" s="89">
        <f t="shared" si="3"/>
        <v>46347</v>
      </c>
      <c r="C214" s="107">
        <v>56.972000000000001</v>
      </c>
    </row>
    <row r="215" spans="2:3" s="34" customFormat="1" x14ac:dyDescent="0.35">
      <c r="B215" s="89">
        <f t="shared" si="3"/>
        <v>46348</v>
      </c>
      <c r="C215" s="107">
        <v>56.972000000000001</v>
      </c>
    </row>
    <row r="216" spans="2:3" s="34" customFormat="1" x14ac:dyDescent="0.35">
      <c r="B216" s="89">
        <f t="shared" si="3"/>
        <v>46349</v>
      </c>
      <c r="C216" s="107">
        <v>59.1</v>
      </c>
    </row>
    <row r="217" spans="2:3" s="34" customFormat="1" x14ac:dyDescent="0.35">
      <c r="B217" s="89">
        <f t="shared" si="3"/>
        <v>46350</v>
      </c>
      <c r="C217" s="107">
        <v>59.1</v>
      </c>
    </row>
    <row r="218" spans="2:3" s="34" customFormat="1" x14ac:dyDescent="0.35">
      <c r="B218" s="89">
        <f t="shared" si="3"/>
        <v>46351</v>
      </c>
      <c r="C218" s="107">
        <v>59.1</v>
      </c>
    </row>
    <row r="219" spans="2:3" s="34" customFormat="1" x14ac:dyDescent="0.35">
      <c r="B219" s="89">
        <f t="shared" si="3"/>
        <v>46352</v>
      </c>
      <c r="C219" s="107">
        <v>59.1</v>
      </c>
    </row>
    <row r="220" spans="2:3" s="34" customFormat="1" x14ac:dyDescent="0.35">
      <c r="B220" s="89">
        <f t="shared" si="3"/>
        <v>46353</v>
      </c>
      <c r="C220" s="107">
        <v>59.1</v>
      </c>
    </row>
    <row r="221" spans="2:3" s="34" customFormat="1" x14ac:dyDescent="0.35">
      <c r="B221" s="89">
        <f t="shared" si="3"/>
        <v>46354</v>
      </c>
      <c r="C221" s="107">
        <v>59.1</v>
      </c>
    </row>
    <row r="222" spans="2:3" s="34" customFormat="1" x14ac:dyDescent="0.35">
      <c r="B222" s="89">
        <f t="shared" si="3"/>
        <v>46355</v>
      </c>
      <c r="C222" s="107">
        <v>59.1</v>
      </c>
    </row>
    <row r="223" spans="2:3" s="34" customFormat="1" x14ac:dyDescent="0.35">
      <c r="B223" s="89">
        <f t="shared" si="3"/>
        <v>46356</v>
      </c>
      <c r="C223" s="107">
        <v>62.13</v>
      </c>
    </row>
    <row r="224" spans="2:3" s="34" customFormat="1" x14ac:dyDescent="0.35"/>
    <row r="225" s="34" customFormat="1" x14ac:dyDescent="0.35"/>
    <row r="226" s="34" customFormat="1" x14ac:dyDescent="0.35"/>
    <row r="227" s="34" customFormat="1" x14ac:dyDescent="0.35"/>
    <row r="228" s="34" customFormat="1" x14ac:dyDescent="0.35"/>
    <row r="229" s="34" customFormat="1" x14ac:dyDescent="0.35"/>
    <row r="230" s="34" customFormat="1" x14ac:dyDescent="0.35"/>
    <row r="231" s="34" customFormat="1" x14ac:dyDescent="0.35"/>
    <row r="232" s="34" customFormat="1" x14ac:dyDescent="0.35"/>
    <row r="233" s="34" customFormat="1" x14ac:dyDescent="0.35"/>
    <row r="234" s="34" customFormat="1" x14ac:dyDescent="0.35"/>
    <row r="235" s="34" customFormat="1" x14ac:dyDescent="0.35"/>
    <row r="236" s="34" customFormat="1" x14ac:dyDescent="0.35"/>
    <row r="237" s="34" customFormat="1" x14ac:dyDescent="0.35"/>
    <row r="238" s="34" customFormat="1" x14ac:dyDescent="0.35"/>
    <row r="239" s="34" customFormat="1" x14ac:dyDescent="0.35"/>
    <row r="240" s="34" customFormat="1" x14ac:dyDescent="0.35"/>
    <row r="241" s="34" customFormat="1" x14ac:dyDescent="0.35"/>
    <row r="242" s="34" customFormat="1" x14ac:dyDescent="0.35"/>
    <row r="243" s="34" customFormat="1" x14ac:dyDescent="0.35"/>
    <row r="244" s="34" customFormat="1" x14ac:dyDescent="0.35"/>
    <row r="245" s="34" customFormat="1" x14ac:dyDescent="0.35"/>
    <row r="246" s="34" customFormat="1" x14ac:dyDescent="0.35"/>
    <row r="247" s="34" customFormat="1" x14ac:dyDescent="0.35"/>
    <row r="248" s="34" customFormat="1" x14ac:dyDescent="0.35"/>
    <row r="249" s="34" customFormat="1" x14ac:dyDescent="0.35"/>
    <row r="250" s="34" customFormat="1" x14ac:dyDescent="0.35"/>
    <row r="251" s="34" customFormat="1" x14ac:dyDescent="0.35"/>
    <row r="252" s="34" customFormat="1" x14ac:dyDescent="0.35"/>
    <row r="253" s="34" customFormat="1" x14ac:dyDescent="0.35"/>
    <row r="254" s="34" customFormat="1" x14ac:dyDescent="0.35"/>
    <row r="255" s="34" customFormat="1" x14ac:dyDescent="0.35"/>
    <row r="256" s="34" customFormat="1" x14ac:dyDescent="0.35"/>
    <row r="257" s="34" customFormat="1" x14ac:dyDescent="0.35"/>
    <row r="258" s="34" customFormat="1" x14ac:dyDescent="0.35"/>
    <row r="259" s="34" customFormat="1" x14ac:dyDescent="0.35"/>
    <row r="260" s="34" customFormat="1" x14ac:dyDescent="0.35"/>
    <row r="261" s="34" customFormat="1" x14ac:dyDescent="0.35"/>
    <row r="262" s="34" customFormat="1" x14ac:dyDescent="0.35"/>
    <row r="263" s="34" customFormat="1" x14ac:dyDescent="0.35"/>
    <row r="264" s="34" customFormat="1" x14ac:dyDescent="0.35"/>
    <row r="265" s="34" customFormat="1" x14ac:dyDescent="0.35"/>
    <row r="266" s="34" customFormat="1" x14ac:dyDescent="0.35"/>
    <row r="267" s="34" customFormat="1" x14ac:dyDescent="0.35"/>
    <row r="268" s="34" customFormat="1" x14ac:dyDescent="0.35"/>
    <row r="269" s="34" customFormat="1" x14ac:dyDescent="0.35"/>
    <row r="270" s="34" customFormat="1" x14ac:dyDescent="0.35"/>
    <row r="271" s="34" customFormat="1" x14ac:dyDescent="0.35"/>
    <row r="272" s="34" customFormat="1" x14ac:dyDescent="0.35"/>
    <row r="273" s="34" customFormat="1" x14ac:dyDescent="0.35"/>
    <row r="274" s="34" customFormat="1" x14ac:dyDescent="0.35"/>
    <row r="275" s="34" customFormat="1" x14ac:dyDescent="0.35"/>
    <row r="276" s="34" customFormat="1" x14ac:dyDescent="0.35"/>
    <row r="277" s="34" customFormat="1" x14ac:dyDescent="0.35"/>
    <row r="278" s="34" customFormat="1" x14ac:dyDescent="0.35"/>
    <row r="279" s="34" customFormat="1" x14ac:dyDescent="0.35"/>
    <row r="280" s="34" customFormat="1" x14ac:dyDescent="0.35"/>
    <row r="281" s="34" customFormat="1" x14ac:dyDescent="0.35"/>
    <row r="282" s="34" customFormat="1" x14ac:dyDescent="0.35"/>
    <row r="283" s="34" customFormat="1" x14ac:dyDescent="0.35"/>
    <row r="284" s="34" customFormat="1" x14ac:dyDescent="0.35"/>
    <row r="285" s="34" customFormat="1" x14ac:dyDescent="0.35"/>
    <row r="286" s="34" customFormat="1" x14ac:dyDescent="0.35"/>
    <row r="287" s="34" customFormat="1" x14ac:dyDescent="0.35"/>
    <row r="288" s="34" customFormat="1" x14ac:dyDescent="0.35"/>
    <row r="289" s="34" customFormat="1" x14ac:dyDescent="0.35"/>
    <row r="290" s="34" customFormat="1" x14ac:dyDescent="0.35"/>
    <row r="291" s="34" customFormat="1" x14ac:dyDescent="0.35"/>
    <row r="292" s="34" customFormat="1" x14ac:dyDescent="0.35"/>
    <row r="293" s="34" customFormat="1" x14ac:dyDescent="0.35"/>
    <row r="294" s="34" customFormat="1" x14ac:dyDescent="0.35"/>
    <row r="295" s="34" customFormat="1" x14ac:dyDescent="0.35"/>
    <row r="296" s="34" customFormat="1" x14ac:dyDescent="0.35"/>
    <row r="297" s="34" customFormat="1" x14ac:dyDescent="0.35"/>
    <row r="298" s="34" customFormat="1" x14ac:dyDescent="0.35"/>
    <row r="299" s="34" customFormat="1" x14ac:dyDescent="0.35"/>
    <row r="300" s="34" customFormat="1" x14ac:dyDescent="0.35"/>
    <row r="301" s="34" customFormat="1" x14ac:dyDescent="0.35"/>
    <row r="302" s="34" customFormat="1" x14ac:dyDescent="0.35"/>
    <row r="303" s="34" customFormat="1" x14ac:dyDescent="0.35"/>
    <row r="304" s="34" customFormat="1" x14ac:dyDescent="0.35"/>
    <row r="305" s="34" customFormat="1" x14ac:dyDescent="0.35"/>
    <row r="306" s="34" customFormat="1" x14ac:dyDescent="0.35"/>
    <row r="307" s="34" customFormat="1" x14ac:dyDescent="0.35"/>
    <row r="308" s="34" customFormat="1" x14ac:dyDescent="0.35"/>
    <row r="309" s="34" customFormat="1" x14ac:dyDescent="0.35"/>
    <row r="310" s="34" customFormat="1" x14ac:dyDescent="0.35"/>
    <row r="311" s="34" customFormat="1" x14ac:dyDescent="0.35"/>
    <row r="312" s="34" customFormat="1" x14ac:dyDescent="0.35"/>
    <row r="313" s="34" customFormat="1" x14ac:dyDescent="0.35"/>
    <row r="314" s="34" customFormat="1" x14ac:dyDescent="0.35"/>
    <row r="315" s="34" customFormat="1" x14ac:dyDescent="0.35"/>
    <row r="316" s="34" customFormat="1" x14ac:dyDescent="0.35"/>
    <row r="317" s="34" customFormat="1" x14ac:dyDescent="0.35"/>
    <row r="318" s="34" customFormat="1" x14ac:dyDescent="0.35"/>
    <row r="319" s="34" customFormat="1" x14ac:dyDescent="0.35"/>
    <row r="320" s="34" customFormat="1" x14ac:dyDescent="0.35"/>
    <row r="321" s="34" customFormat="1" x14ac:dyDescent="0.35"/>
    <row r="322" s="34" customFormat="1" x14ac:dyDescent="0.35"/>
    <row r="323" s="34" customFormat="1" x14ac:dyDescent="0.35"/>
    <row r="324" s="34" customFormat="1" x14ac:dyDescent="0.35"/>
    <row r="325" s="34" customFormat="1" x14ac:dyDescent="0.35"/>
    <row r="326" s="34" customFormat="1" x14ac:dyDescent="0.35"/>
    <row r="327" s="34" customFormat="1" x14ac:dyDescent="0.35"/>
    <row r="328" s="34" customFormat="1" x14ac:dyDescent="0.35"/>
    <row r="329" s="34" customFormat="1" x14ac:dyDescent="0.35"/>
    <row r="330" s="34" customFormat="1" x14ac:dyDescent="0.35"/>
    <row r="331" s="34" customFormat="1" x14ac:dyDescent="0.35"/>
    <row r="332" s="34" customFormat="1" x14ac:dyDescent="0.35"/>
    <row r="333" s="34" customFormat="1" x14ac:dyDescent="0.35"/>
    <row r="334" s="34" customFormat="1" x14ac:dyDescent="0.35"/>
    <row r="335" s="34" customFormat="1" x14ac:dyDescent="0.35"/>
    <row r="336" s="34" customFormat="1" x14ac:dyDescent="0.35"/>
    <row r="337" s="34" customFormat="1" x14ac:dyDescent="0.35"/>
    <row r="338" s="34" customFormat="1" x14ac:dyDescent="0.35"/>
    <row r="339" s="34" customFormat="1" x14ac:dyDescent="0.35"/>
    <row r="340" s="34" customFormat="1" x14ac:dyDescent="0.35"/>
    <row r="341" s="34" customFormat="1" x14ac:dyDescent="0.35"/>
    <row r="342" s="34" customFormat="1" x14ac:dyDescent="0.35"/>
    <row r="343" s="34" customFormat="1" x14ac:dyDescent="0.35"/>
    <row r="344" s="34" customFormat="1" x14ac:dyDescent="0.35"/>
    <row r="345" s="34" customFormat="1" x14ac:dyDescent="0.35"/>
    <row r="346" s="34" customFormat="1" x14ac:dyDescent="0.35"/>
    <row r="347" s="34" customFormat="1" x14ac:dyDescent="0.35"/>
    <row r="348" s="34" customFormat="1" x14ac:dyDescent="0.35"/>
    <row r="349" s="34" customFormat="1" x14ac:dyDescent="0.35"/>
    <row r="350" s="34" customFormat="1" x14ac:dyDescent="0.35"/>
    <row r="351" s="34" customFormat="1" x14ac:dyDescent="0.35"/>
    <row r="352" s="34" customFormat="1" x14ac:dyDescent="0.35"/>
    <row r="353" s="34" customFormat="1" x14ac:dyDescent="0.35"/>
    <row r="354" s="34" customFormat="1" x14ac:dyDescent="0.35"/>
    <row r="355" s="34" customFormat="1" x14ac:dyDescent="0.35"/>
    <row r="356" s="34" customFormat="1" x14ac:dyDescent="0.35"/>
    <row r="357" s="34" customFormat="1" x14ac:dyDescent="0.35"/>
    <row r="358" s="34" customFormat="1" x14ac:dyDescent="0.35"/>
    <row r="359" s="34" customFormat="1" x14ac:dyDescent="0.35"/>
    <row r="360" s="34" customFormat="1" x14ac:dyDescent="0.35"/>
    <row r="361" s="34" customFormat="1" x14ac:dyDescent="0.35"/>
    <row r="362" s="34" customFormat="1" x14ac:dyDescent="0.35"/>
    <row r="363" s="34" customFormat="1" x14ac:dyDescent="0.35"/>
    <row r="364" s="34" customFormat="1" x14ac:dyDescent="0.35"/>
    <row r="365" s="34" customFormat="1" x14ac:dyDescent="0.35"/>
    <row r="366" s="34" customFormat="1" x14ac:dyDescent="0.35"/>
    <row r="367" s="34" customFormat="1" x14ac:dyDescent="0.35"/>
    <row r="368" s="34" customFormat="1" x14ac:dyDescent="0.35"/>
    <row r="369" s="34" customFormat="1" x14ac:dyDescent="0.35"/>
    <row r="370" s="34" customFormat="1" x14ac:dyDescent="0.35"/>
    <row r="371" s="34" customFormat="1" x14ac:dyDescent="0.35"/>
    <row r="372" s="34" customFormat="1" x14ac:dyDescent="0.35"/>
    <row r="373" s="34" customFormat="1" x14ac:dyDescent="0.35"/>
    <row r="374" s="34" customFormat="1" x14ac:dyDescent="0.35"/>
    <row r="375" s="34" customFormat="1" x14ac:dyDescent="0.35"/>
    <row r="376" s="34" customFormat="1" x14ac:dyDescent="0.35"/>
    <row r="377" s="34" customFormat="1" x14ac:dyDescent="0.35"/>
    <row r="378" s="34" customFormat="1" x14ac:dyDescent="0.35"/>
    <row r="379" s="34" customFormat="1" x14ac:dyDescent="0.35"/>
    <row r="380" s="34" customFormat="1" x14ac:dyDescent="0.35"/>
    <row r="381" s="34" customFormat="1" x14ac:dyDescent="0.35"/>
    <row r="382" s="34" customFormat="1" x14ac:dyDescent="0.35"/>
    <row r="383" s="34" customFormat="1" x14ac:dyDescent="0.35"/>
    <row r="384" s="34" customFormat="1" x14ac:dyDescent="0.35"/>
    <row r="385" s="34" customFormat="1" x14ac:dyDescent="0.35"/>
    <row r="386" s="34" customFormat="1" x14ac:dyDescent="0.35"/>
    <row r="387" s="34" customFormat="1" x14ac:dyDescent="0.35"/>
    <row r="388" s="34" customFormat="1" x14ac:dyDescent="0.35"/>
    <row r="389" s="34" customFormat="1" x14ac:dyDescent="0.35"/>
    <row r="390" s="34" customFormat="1" x14ac:dyDescent="0.35"/>
    <row r="391" s="34" customFormat="1" x14ac:dyDescent="0.35"/>
    <row r="392" s="34" customFormat="1" x14ac:dyDescent="0.35"/>
    <row r="393" s="34" customFormat="1" x14ac:dyDescent="0.35"/>
    <row r="394" s="34" customFormat="1" x14ac:dyDescent="0.35"/>
    <row r="395" s="34" customFormat="1" x14ac:dyDescent="0.35"/>
    <row r="396" s="34" customFormat="1" x14ac:dyDescent="0.35"/>
    <row r="397" s="34" customFormat="1" x14ac:dyDescent="0.35"/>
    <row r="398" s="34" customFormat="1" x14ac:dyDescent="0.35"/>
    <row r="399" s="34" customFormat="1" x14ac:dyDescent="0.35"/>
    <row r="400" s="34" customFormat="1" x14ac:dyDescent="0.35"/>
    <row r="401" s="34" customFormat="1" x14ac:dyDescent="0.35"/>
    <row r="402" s="34" customFormat="1" x14ac:dyDescent="0.35"/>
    <row r="403" s="34" customFormat="1" x14ac:dyDescent="0.35"/>
    <row r="404" s="34" customFormat="1" x14ac:dyDescent="0.35"/>
    <row r="405" s="34" customFormat="1" x14ac:dyDescent="0.35"/>
    <row r="406" s="34" customFormat="1" x14ac:dyDescent="0.35"/>
    <row r="407" s="34" customFormat="1" x14ac:dyDescent="0.35"/>
    <row r="408" s="34" customFormat="1" x14ac:dyDescent="0.35"/>
    <row r="409" s="34" customFormat="1" x14ac:dyDescent="0.35"/>
    <row r="410" s="34" customFormat="1" x14ac:dyDescent="0.35"/>
    <row r="411" s="34" customFormat="1" x14ac:dyDescent="0.35"/>
    <row r="412" s="34" customFormat="1" x14ac:dyDescent="0.35"/>
    <row r="413" s="34" customFormat="1" x14ac:dyDescent="0.35"/>
    <row r="414" s="34" customFormat="1" x14ac:dyDescent="0.35"/>
    <row r="415" s="34" customFormat="1" x14ac:dyDescent="0.35"/>
    <row r="416" s="34" customFormat="1" x14ac:dyDescent="0.35"/>
    <row r="417" s="34" customFormat="1" x14ac:dyDescent="0.35"/>
    <row r="418" s="34" customFormat="1" x14ac:dyDescent="0.35"/>
    <row r="419" s="34" customFormat="1" x14ac:dyDescent="0.35"/>
    <row r="420" s="34" customFormat="1" x14ac:dyDescent="0.35"/>
    <row r="421" s="34" customFormat="1" x14ac:dyDescent="0.35"/>
    <row r="422" s="34" customFormat="1" x14ac:dyDescent="0.35"/>
    <row r="423" s="34" customFormat="1" x14ac:dyDescent="0.35"/>
    <row r="424" s="34" customFormat="1" x14ac:dyDescent="0.35"/>
    <row r="425" s="34" customFormat="1" x14ac:dyDescent="0.35"/>
    <row r="426" s="34" customFormat="1" x14ac:dyDescent="0.35"/>
    <row r="427" s="34" customFormat="1" x14ac:dyDescent="0.35"/>
    <row r="428" s="34" customFormat="1" x14ac:dyDescent="0.35"/>
    <row r="429" s="34" customFormat="1" x14ac:dyDescent="0.35"/>
    <row r="430" s="34" customFormat="1" x14ac:dyDescent="0.35"/>
    <row r="431" s="34" customFormat="1" x14ac:dyDescent="0.35"/>
    <row r="432" s="34" customFormat="1" x14ac:dyDescent="0.35"/>
    <row r="433" s="34" customFormat="1" x14ac:dyDescent="0.35"/>
    <row r="434" s="34" customFormat="1" x14ac:dyDescent="0.35"/>
    <row r="435" s="34" customFormat="1" x14ac:dyDescent="0.35"/>
    <row r="436" s="34" customFormat="1" x14ac:dyDescent="0.35"/>
    <row r="437" s="34" customFormat="1" x14ac:dyDescent="0.35"/>
    <row r="438" s="34" customFormat="1" x14ac:dyDescent="0.35"/>
    <row r="439" s="34" customFormat="1" x14ac:dyDescent="0.35"/>
    <row r="440" s="34" customFormat="1" x14ac:dyDescent="0.35"/>
    <row r="441" s="34" customFormat="1" x14ac:dyDescent="0.35"/>
    <row r="442" s="34" customFormat="1" x14ac:dyDescent="0.35"/>
    <row r="443" s="34" customFormat="1" x14ac:dyDescent="0.35"/>
    <row r="444" s="34" customFormat="1" x14ac:dyDescent="0.35"/>
    <row r="445" s="34" customFormat="1" x14ac:dyDescent="0.35"/>
    <row r="446" s="34" customFormat="1" x14ac:dyDescent="0.35"/>
    <row r="447" s="34" customFormat="1" x14ac:dyDescent="0.35"/>
    <row r="448" s="34" customFormat="1" x14ac:dyDescent="0.35"/>
    <row r="449" s="34" customFormat="1" x14ac:dyDescent="0.35"/>
    <row r="450" s="34" customFormat="1" x14ac:dyDescent="0.35"/>
    <row r="451" s="34" customFormat="1" x14ac:dyDescent="0.35"/>
    <row r="452" s="34" customFormat="1" x14ac:dyDescent="0.35"/>
    <row r="453" s="34" customFormat="1" x14ac:dyDescent="0.35"/>
    <row r="454" s="34" customFormat="1" x14ac:dyDescent="0.35"/>
    <row r="455" s="34" customFormat="1" x14ac:dyDescent="0.35"/>
    <row r="456" s="34" customFormat="1" x14ac:dyDescent="0.35"/>
    <row r="457" s="34" customFormat="1" x14ac:dyDescent="0.35"/>
    <row r="458" s="34" customFormat="1" x14ac:dyDescent="0.35"/>
    <row r="459" s="34" customFormat="1" x14ac:dyDescent="0.35"/>
    <row r="460" s="34" customFormat="1" x14ac:dyDescent="0.35"/>
    <row r="461" s="34" customFormat="1" x14ac:dyDescent="0.35"/>
    <row r="462" s="34" customFormat="1" x14ac:dyDescent="0.35"/>
    <row r="463" s="34" customFormat="1" x14ac:dyDescent="0.35"/>
    <row r="464" s="34" customFormat="1" x14ac:dyDescent="0.35"/>
    <row r="465" s="34" customFormat="1" x14ac:dyDescent="0.35"/>
    <row r="466" s="34" customFormat="1" x14ac:dyDescent="0.35"/>
    <row r="467" s="34" customFormat="1" x14ac:dyDescent="0.35"/>
    <row r="468" s="34" customFormat="1" x14ac:dyDescent="0.35"/>
    <row r="469" s="34" customFormat="1" x14ac:dyDescent="0.35"/>
    <row r="470" s="34" customFormat="1" x14ac:dyDescent="0.35"/>
    <row r="471" s="34" customFormat="1" x14ac:dyDescent="0.35"/>
    <row r="472" s="34" customFormat="1" x14ac:dyDescent="0.35"/>
    <row r="473" s="34" customFormat="1" x14ac:dyDescent="0.35"/>
    <row r="474" s="34" customFormat="1" x14ac:dyDescent="0.35"/>
    <row r="475" s="34" customFormat="1" x14ac:dyDescent="0.35"/>
    <row r="476" s="34" customFormat="1" x14ac:dyDescent="0.35"/>
    <row r="477" s="34" customFormat="1" x14ac:dyDescent="0.35"/>
    <row r="478" s="34" customFormat="1" x14ac:dyDescent="0.35"/>
    <row r="479" s="34" customFormat="1" x14ac:dyDescent="0.35"/>
    <row r="480" s="34" customFormat="1" x14ac:dyDescent="0.35"/>
    <row r="481" s="34" customFormat="1" x14ac:dyDescent="0.35"/>
    <row r="482" s="34" customFormat="1" x14ac:dyDescent="0.35"/>
    <row r="483" s="34" customFormat="1" x14ac:dyDescent="0.35"/>
    <row r="484" s="34" customFormat="1" x14ac:dyDescent="0.35"/>
    <row r="485" s="34" customFormat="1" x14ac:dyDescent="0.35"/>
    <row r="486" s="34" customFormat="1" x14ac:dyDescent="0.35"/>
    <row r="487" s="34" customFormat="1" x14ac:dyDescent="0.35"/>
    <row r="488" s="34" customFormat="1" x14ac:dyDescent="0.35"/>
    <row r="489" s="34" customFormat="1" x14ac:dyDescent="0.35"/>
    <row r="490" s="34" customFormat="1" x14ac:dyDescent="0.35"/>
    <row r="491" s="34" customFormat="1" x14ac:dyDescent="0.35"/>
    <row r="492" s="34" customFormat="1" x14ac:dyDescent="0.35"/>
    <row r="493" s="34" customFormat="1" x14ac:dyDescent="0.35"/>
    <row r="494" s="34" customFormat="1" x14ac:dyDescent="0.35"/>
    <row r="495" s="34" customFormat="1" x14ac:dyDescent="0.35"/>
    <row r="496" s="34" customFormat="1" x14ac:dyDescent="0.35"/>
    <row r="497" s="34" customFormat="1" x14ac:dyDescent="0.35"/>
    <row r="498" s="34" customFormat="1" x14ac:dyDescent="0.35"/>
    <row r="499" s="34" customFormat="1" x14ac:dyDescent="0.35"/>
    <row r="500" s="34" customFormat="1" x14ac:dyDescent="0.35"/>
    <row r="501" s="34" customFormat="1" x14ac:dyDescent="0.35"/>
    <row r="502" s="34" customFormat="1" x14ac:dyDescent="0.35"/>
    <row r="503" s="34" customFormat="1" x14ac:dyDescent="0.35"/>
    <row r="504" s="34" customFormat="1" x14ac:dyDescent="0.35"/>
    <row r="505" s="34" customFormat="1" x14ac:dyDescent="0.35"/>
    <row r="506" s="34" customFormat="1" x14ac:dyDescent="0.35"/>
    <row r="507" s="34" customFormat="1" x14ac:dyDescent="0.35"/>
    <row r="508" s="34" customFormat="1" x14ac:dyDescent="0.35"/>
    <row r="509" s="34" customFormat="1" x14ac:dyDescent="0.35"/>
    <row r="510" s="34" customFormat="1" x14ac:dyDescent="0.35"/>
    <row r="511" s="34" customFormat="1" x14ac:dyDescent="0.35"/>
    <row r="512" s="34" customFormat="1" x14ac:dyDescent="0.35"/>
    <row r="513" s="34" customFormat="1" x14ac:dyDescent="0.35"/>
    <row r="514" s="34" customFormat="1" x14ac:dyDescent="0.35"/>
    <row r="515" s="34" customFormat="1" x14ac:dyDescent="0.35"/>
    <row r="516" s="34" customFormat="1" x14ac:dyDescent="0.35"/>
    <row r="517" s="34" customFormat="1" x14ac:dyDescent="0.35"/>
    <row r="518" s="34" customFormat="1" x14ac:dyDescent="0.35"/>
    <row r="519" s="34" customFormat="1" x14ac:dyDescent="0.35"/>
    <row r="520" s="34" customFormat="1" x14ac:dyDescent="0.35"/>
    <row r="521" s="34" customFormat="1" x14ac:dyDescent="0.35"/>
    <row r="522" s="34" customFormat="1" x14ac:dyDescent="0.35"/>
    <row r="523" s="34" customFormat="1" x14ac:dyDescent="0.35"/>
    <row r="524" s="34" customFormat="1" x14ac:dyDescent="0.35"/>
    <row r="525" s="34" customFormat="1" x14ac:dyDescent="0.35"/>
    <row r="526" s="34" customFormat="1" x14ac:dyDescent="0.35"/>
    <row r="527" s="34" customFormat="1" x14ac:dyDescent="0.35"/>
    <row r="528" s="34" customFormat="1" x14ac:dyDescent="0.35"/>
    <row r="529" s="34" customFormat="1" x14ac:dyDescent="0.35"/>
    <row r="530" s="34" customFormat="1" x14ac:dyDescent="0.35"/>
    <row r="531" s="34" customFormat="1" x14ac:dyDescent="0.35"/>
    <row r="532" s="34" customFormat="1" x14ac:dyDescent="0.35"/>
    <row r="533" s="34" customFormat="1" x14ac:dyDescent="0.35"/>
    <row r="534" s="34" customFormat="1" x14ac:dyDescent="0.35"/>
    <row r="535" s="34" customFormat="1" x14ac:dyDescent="0.35"/>
    <row r="536" s="34" customFormat="1" x14ac:dyDescent="0.35"/>
    <row r="537" s="34" customFormat="1" x14ac:dyDescent="0.35"/>
    <row r="538" s="34" customFormat="1" x14ac:dyDescent="0.35"/>
    <row r="539" s="34" customFormat="1" x14ac:dyDescent="0.35"/>
    <row r="540" s="34" customFormat="1" x14ac:dyDescent="0.35"/>
    <row r="541" s="34" customFormat="1" x14ac:dyDescent="0.35"/>
    <row r="542" s="34" customFormat="1" x14ac:dyDescent="0.35"/>
    <row r="543" s="34" customFormat="1" x14ac:dyDescent="0.35"/>
    <row r="544" s="34" customFormat="1" x14ac:dyDescent="0.35"/>
    <row r="545" s="34" customFormat="1" x14ac:dyDescent="0.35"/>
    <row r="546" s="34" customFormat="1" x14ac:dyDescent="0.35"/>
    <row r="547" s="34" customFormat="1" x14ac:dyDescent="0.35"/>
    <row r="548" s="34" customFormat="1" x14ac:dyDescent="0.35"/>
    <row r="549" s="34" customFormat="1" x14ac:dyDescent="0.35"/>
    <row r="550" s="34" customFormat="1" x14ac:dyDescent="0.35"/>
    <row r="551" s="34" customFormat="1" x14ac:dyDescent="0.35"/>
    <row r="552" s="34" customFormat="1" x14ac:dyDescent="0.35"/>
    <row r="553" s="34" customFormat="1" x14ac:dyDescent="0.35"/>
    <row r="554" s="34" customFormat="1" x14ac:dyDescent="0.35"/>
    <row r="555" s="34" customFormat="1" x14ac:dyDescent="0.35"/>
    <row r="556" s="34" customFormat="1" x14ac:dyDescent="0.35"/>
    <row r="557" s="34" customFormat="1" x14ac:dyDescent="0.35"/>
    <row r="558" s="34" customFormat="1" x14ac:dyDescent="0.35"/>
    <row r="559" s="34" customFormat="1" x14ac:dyDescent="0.35"/>
    <row r="560" s="34" customFormat="1" x14ac:dyDescent="0.35"/>
    <row r="561" s="34" customFormat="1" x14ac:dyDescent="0.35"/>
    <row r="562" s="34" customFormat="1" x14ac:dyDescent="0.35"/>
    <row r="563" s="34" customFormat="1" x14ac:dyDescent="0.35"/>
    <row r="564" s="34" customFormat="1" x14ac:dyDescent="0.35"/>
    <row r="565" s="34" customFormat="1" x14ac:dyDescent="0.35"/>
    <row r="566" s="34" customFormat="1" x14ac:dyDescent="0.35"/>
    <row r="567" s="34" customFormat="1" x14ac:dyDescent="0.35"/>
    <row r="568" s="34" customFormat="1" x14ac:dyDescent="0.35"/>
    <row r="569" s="34" customFormat="1" x14ac:dyDescent="0.35"/>
    <row r="570" s="34" customFormat="1" x14ac:dyDescent="0.35"/>
    <row r="571" s="34" customFormat="1" x14ac:dyDescent="0.35"/>
    <row r="572" s="34" customFormat="1" x14ac:dyDescent="0.35"/>
    <row r="573" s="34" customFormat="1" x14ac:dyDescent="0.35"/>
    <row r="574" s="34" customFormat="1" x14ac:dyDescent="0.35"/>
    <row r="575" s="34" customFormat="1" x14ac:dyDescent="0.35"/>
    <row r="576" s="34" customFormat="1" x14ac:dyDescent="0.35"/>
    <row r="577" s="34" customFormat="1" x14ac:dyDescent="0.35"/>
    <row r="578" s="34" customFormat="1" x14ac:dyDescent="0.35"/>
    <row r="579" s="34" customFormat="1" x14ac:dyDescent="0.35"/>
    <row r="580" s="34" customFormat="1" x14ac:dyDescent="0.35"/>
    <row r="581" s="34" customFormat="1" x14ac:dyDescent="0.35"/>
    <row r="582" s="34" customFormat="1" x14ac:dyDescent="0.35"/>
    <row r="583" s="34" customFormat="1" x14ac:dyDescent="0.35"/>
    <row r="584" s="34" customFormat="1" x14ac:dyDescent="0.35"/>
    <row r="585" s="34" customFormat="1" x14ac:dyDescent="0.35"/>
    <row r="586" s="34" customFormat="1" x14ac:dyDescent="0.35"/>
    <row r="587" s="34" customFormat="1" x14ac:dyDescent="0.35"/>
    <row r="588" s="34" customFormat="1" x14ac:dyDescent="0.35"/>
    <row r="589" s="34" customFormat="1" x14ac:dyDescent="0.35"/>
    <row r="590" s="34" customFormat="1" x14ac:dyDescent="0.35"/>
    <row r="591" s="34" customFormat="1" x14ac:dyDescent="0.35"/>
    <row r="592" s="34" customFormat="1" x14ac:dyDescent="0.35"/>
    <row r="593" s="34" customFormat="1" x14ac:dyDescent="0.35"/>
    <row r="594" s="34" customFormat="1" x14ac:dyDescent="0.35"/>
    <row r="595" s="34" customFormat="1" x14ac:dyDescent="0.35"/>
    <row r="596" s="34" customFormat="1" x14ac:dyDescent="0.35"/>
    <row r="597" s="34" customFormat="1" x14ac:dyDescent="0.35"/>
    <row r="598" s="34" customFormat="1" x14ac:dyDescent="0.35"/>
    <row r="599" s="34" customFormat="1" x14ac:dyDescent="0.35"/>
    <row r="600" s="34" customFormat="1" x14ac:dyDescent="0.35"/>
    <row r="601" s="34" customFormat="1" x14ac:dyDescent="0.35"/>
    <row r="602" s="34" customFormat="1" x14ac:dyDescent="0.35"/>
    <row r="603" s="34" customFormat="1" x14ac:dyDescent="0.35"/>
    <row r="604" s="34" customFormat="1" x14ac:dyDescent="0.35"/>
    <row r="605" s="34" customFormat="1" x14ac:dyDescent="0.35"/>
    <row r="606" s="34" customFormat="1" x14ac:dyDescent="0.35"/>
    <row r="607" s="34" customFormat="1" x14ac:dyDescent="0.35"/>
    <row r="608" s="34" customFormat="1" x14ac:dyDescent="0.35"/>
    <row r="609" s="34" customFormat="1" x14ac:dyDescent="0.35"/>
    <row r="610" s="34" customFormat="1" x14ac:dyDescent="0.35"/>
    <row r="611" s="34" customFormat="1" x14ac:dyDescent="0.35"/>
    <row r="612" s="34" customFormat="1" x14ac:dyDescent="0.35"/>
    <row r="613" s="34" customFormat="1" x14ac:dyDescent="0.35"/>
    <row r="614" s="34" customFormat="1" x14ac:dyDescent="0.35"/>
    <row r="615" s="34" customFormat="1" x14ac:dyDescent="0.35"/>
    <row r="616" s="34" customFormat="1" x14ac:dyDescent="0.35"/>
    <row r="617" s="34" customFormat="1" x14ac:dyDescent="0.35"/>
    <row r="618" s="34" customFormat="1" x14ac:dyDescent="0.35"/>
    <row r="619" s="34" customFormat="1" x14ac:dyDescent="0.35"/>
    <row r="620" s="34" customFormat="1" x14ac:dyDescent="0.35"/>
    <row r="621" s="34" customFormat="1" x14ac:dyDescent="0.35"/>
    <row r="622" s="34" customFormat="1" x14ac:dyDescent="0.35"/>
    <row r="623" s="34" customFormat="1" x14ac:dyDescent="0.35"/>
    <row r="624" s="34" customFormat="1" x14ac:dyDescent="0.35"/>
    <row r="625" s="34" customFormat="1" x14ac:dyDescent="0.35"/>
    <row r="626" s="34" customFormat="1" x14ac:dyDescent="0.35"/>
    <row r="627" s="34" customFormat="1" x14ac:dyDescent="0.35"/>
    <row r="628" s="34" customFormat="1" x14ac:dyDescent="0.35"/>
    <row r="629" s="34" customFormat="1" x14ac:dyDescent="0.35"/>
    <row r="630" s="34" customFormat="1" x14ac:dyDescent="0.35"/>
    <row r="631" s="34" customFormat="1" x14ac:dyDescent="0.35"/>
    <row r="632" s="34" customFormat="1" x14ac:dyDescent="0.35"/>
    <row r="633" s="34" customFormat="1" x14ac:dyDescent="0.35"/>
    <row r="634" s="34" customFormat="1" x14ac:dyDescent="0.35"/>
    <row r="635" s="34" customFormat="1" x14ac:dyDescent="0.35"/>
    <row r="636" s="34" customFormat="1" x14ac:dyDescent="0.35"/>
    <row r="637" s="34" customFormat="1" x14ac:dyDescent="0.35"/>
    <row r="638" s="34" customFormat="1" x14ac:dyDescent="0.35"/>
    <row r="639" s="34" customFormat="1" x14ac:dyDescent="0.35"/>
    <row r="640" s="34" customFormat="1" x14ac:dyDescent="0.35"/>
    <row r="641" s="34" customFormat="1" x14ac:dyDescent="0.35"/>
    <row r="642" s="34" customFormat="1" x14ac:dyDescent="0.35"/>
    <row r="643" s="34" customFormat="1" x14ac:dyDescent="0.35"/>
    <row r="644" s="34" customFormat="1" x14ac:dyDescent="0.35"/>
    <row r="645" s="34" customFormat="1" x14ac:dyDescent="0.35"/>
    <row r="646" s="34" customFormat="1" x14ac:dyDescent="0.35"/>
    <row r="647" s="34" customFormat="1" x14ac:dyDescent="0.35"/>
    <row r="648" s="34" customFormat="1" x14ac:dyDescent="0.35"/>
    <row r="649" s="34" customFormat="1" x14ac:dyDescent="0.35"/>
    <row r="650" s="34" customFormat="1" x14ac:dyDescent="0.35"/>
    <row r="651" s="34" customFormat="1" x14ac:dyDescent="0.35"/>
    <row r="652" s="34" customFormat="1" x14ac:dyDescent="0.35"/>
    <row r="653" s="34" customFormat="1" x14ac:dyDescent="0.35"/>
    <row r="654" s="34" customFormat="1" x14ac:dyDescent="0.35"/>
    <row r="655" s="34" customFormat="1" x14ac:dyDescent="0.35"/>
    <row r="656" s="34" customFormat="1" x14ac:dyDescent="0.35"/>
    <row r="657" s="34" customFormat="1" x14ac:dyDescent="0.35"/>
    <row r="658" s="34" customFormat="1" x14ac:dyDescent="0.35"/>
    <row r="659" s="34" customFormat="1" x14ac:dyDescent="0.35"/>
    <row r="660" s="34" customFormat="1" x14ac:dyDescent="0.35"/>
    <row r="661" s="34" customFormat="1" x14ac:dyDescent="0.35"/>
    <row r="662" s="34" customFormat="1" x14ac:dyDescent="0.35"/>
    <row r="663" s="34" customFormat="1" x14ac:dyDescent="0.35"/>
    <row r="664" s="34" customFormat="1" x14ac:dyDescent="0.35"/>
    <row r="665" s="34" customFormat="1" x14ac:dyDescent="0.35"/>
    <row r="666" s="34" customFormat="1" x14ac:dyDescent="0.35"/>
    <row r="667" s="34" customFormat="1" x14ac:dyDescent="0.35"/>
    <row r="668" s="34" customFormat="1" x14ac:dyDescent="0.35"/>
    <row r="669" s="34" customFormat="1" x14ac:dyDescent="0.35"/>
    <row r="670" s="34" customFormat="1" x14ac:dyDescent="0.35"/>
    <row r="671" s="34" customFormat="1" x14ac:dyDescent="0.35"/>
    <row r="672" s="34" customFormat="1" x14ac:dyDescent="0.35"/>
    <row r="673" s="34" customFormat="1" x14ac:dyDescent="0.35"/>
    <row r="674" s="34" customFormat="1" x14ac:dyDescent="0.35"/>
    <row r="675" s="34" customFormat="1" x14ac:dyDescent="0.35"/>
    <row r="676" s="34" customFormat="1" x14ac:dyDescent="0.35"/>
    <row r="677" s="34" customFormat="1" x14ac:dyDescent="0.35"/>
    <row r="678" s="34" customFormat="1" x14ac:dyDescent="0.35"/>
    <row r="679" s="34" customFormat="1" x14ac:dyDescent="0.35"/>
    <row r="680" s="34" customFormat="1" x14ac:dyDescent="0.35"/>
    <row r="681" s="34" customFormat="1" x14ac:dyDescent="0.35"/>
    <row r="682" s="34" customFormat="1" x14ac:dyDescent="0.35"/>
    <row r="683" s="34" customFormat="1" x14ac:dyDescent="0.35"/>
    <row r="684" s="34" customFormat="1" x14ac:dyDescent="0.35"/>
    <row r="685" s="34" customFormat="1" x14ac:dyDescent="0.35"/>
    <row r="686" s="34" customFormat="1" x14ac:dyDescent="0.35"/>
    <row r="687" s="34" customFormat="1" x14ac:dyDescent="0.35"/>
    <row r="688" s="34" customFormat="1" x14ac:dyDescent="0.35"/>
    <row r="689" s="34" customFormat="1" x14ac:dyDescent="0.35"/>
    <row r="690" s="34" customFormat="1" x14ac:dyDescent="0.35"/>
    <row r="691" s="34" customFormat="1" x14ac:dyDescent="0.35"/>
    <row r="692" s="34" customFormat="1" x14ac:dyDescent="0.35"/>
    <row r="693" s="34" customFormat="1" x14ac:dyDescent="0.35"/>
    <row r="694" s="34" customFormat="1" x14ac:dyDescent="0.35"/>
    <row r="695" s="34" customFormat="1" x14ac:dyDescent="0.35"/>
    <row r="696" s="34" customFormat="1" x14ac:dyDescent="0.35"/>
    <row r="697" s="34" customFormat="1" x14ac:dyDescent="0.35"/>
    <row r="698" s="34" customFormat="1" x14ac:dyDescent="0.35"/>
    <row r="699" s="34" customFormat="1" x14ac:dyDescent="0.35"/>
    <row r="700" s="34" customFormat="1" x14ac:dyDescent="0.35"/>
    <row r="701" s="34" customFormat="1" x14ac:dyDescent="0.35"/>
    <row r="702" s="34" customFormat="1" x14ac:dyDescent="0.35"/>
    <row r="703" s="34" customFormat="1" x14ac:dyDescent="0.35"/>
    <row r="704" s="34" customFormat="1" x14ac:dyDescent="0.35"/>
    <row r="705" s="34" customFormat="1" x14ac:dyDescent="0.35"/>
    <row r="706" s="34" customFormat="1" x14ac:dyDescent="0.35"/>
    <row r="707" s="34" customFormat="1" x14ac:dyDescent="0.35"/>
    <row r="708" s="34" customFormat="1" x14ac:dyDescent="0.35"/>
    <row r="709" s="34" customFormat="1" x14ac:dyDescent="0.35"/>
    <row r="710" s="34" customFormat="1" x14ac:dyDescent="0.35"/>
    <row r="711" s="34" customFormat="1" x14ac:dyDescent="0.35"/>
    <row r="712" s="34" customFormat="1" x14ac:dyDescent="0.35"/>
    <row r="713" s="34" customFormat="1" x14ac:dyDescent="0.35"/>
    <row r="714" s="34" customFormat="1" x14ac:dyDescent="0.35"/>
    <row r="715" s="34" customFormat="1" x14ac:dyDescent="0.35"/>
    <row r="716" s="34" customFormat="1" x14ac:dyDescent="0.35"/>
    <row r="717" s="34" customFormat="1" x14ac:dyDescent="0.35"/>
    <row r="718" s="34" customFormat="1" x14ac:dyDescent="0.35"/>
    <row r="719" s="34" customFormat="1" x14ac:dyDescent="0.35"/>
    <row r="720" s="34" customFormat="1" x14ac:dyDescent="0.35"/>
    <row r="721" s="34" customFormat="1" x14ac:dyDescent="0.35"/>
    <row r="722" s="34" customFormat="1" x14ac:dyDescent="0.35"/>
    <row r="723" s="34" customFormat="1" x14ac:dyDescent="0.35"/>
    <row r="724" s="34" customFormat="1" x14ac:dyDescent="0.35"/>
    <row r="725" s="34" customFormat="1" x14ac:dyDescent="0.35"/>
    <row r="726" s="34" customFormat="1" x14ac:dyDescent="0.35"/>
    <row r="727" s="34" customFormat="1" x14ac:dyDescent="0.35"/>
    <row r="728" s="34" customFormat="1" x14ac:dyDescent="0.35"/>
    <row r="729" s="34" customFormat="1" x14ac:dyDescent="0.35"/>
    <row r="730" s="34" customFormat="1" x14ac:dyDescent="0.35"/>
    <row r="731" s="34" customFormat="1" x14ac:dyDescent="0.35"/>
    <row r="732" s="34" customFormat="1" x14ac:dyDescent="0.35"/>
    <row r="733" s="34" customFormat="1" x14ac:dyDescent="0.35"/>
    <row r="734" s="34" customFormat="1" x14ac:dyDescent="0.35"/>
    <row r="735" s="34" customFormat="1" x14ac:dyDescent="0.35"/>
    <row r="736" s="34" customFormat="1" x14ac:dyDescent="0.35"/>
    <row r="737" s="34" customFormat="1" x14ac:dyDescent="0.35"/>
    <row r="738" s="34" customFormat="1" x14ac:dyDescent="0.35"/>
    <row r="739" s="34" customFormat="1" x14ac:dyDescent="0.35"/>
    <row r="740" s="34" customFormat="1" x14ac:dyDescent="0.35"/>
    <row r="741" s="34" customFormat="1" x14ac:dyDescent="0.35"/>
    <row r="742" s="34" customFormat="1" x14ac:dyDescent="0.35"/>
    <row r="743" s="34" customFormat="1" x14ac:dyDescent="0.35"/>
    <row r="744" s="34" customFormat="1" x14ac:dyDescent="0.35"/>
    <row r="745" s="34" customFormat="1" x14ac:dyDescent="0.35"/>
    <row r="746" s="34" customFormat="1" x14ac:dyDescent="0.35"/>
    <row r="747" s="34" customFormat="1" x14ac:dyDescent="0.35"/>
    <row r="748" s="34" customFormat="1" x14ac:dyDescent="0.35"/>
    <row r="749" s="34" customFormat="1" x14ac:dyDescent="0.35"/>
    <row r="750" s="34" customFormat="1" x14ac:dyDescent="0.35"/>
    <row r="751" s="34" customFormat="1" x14ac:dyDescent="0.35"/>
    <row r="752" s="34" customFormat="1" x14ac:dyDescent="0.35"/>
    <row r="753" s="34" customFormat="1" x14ac:dyDescent="0.35"/>
    <row r="754" s="34" customFormat="1" x14ac:dyDescent="0.35"/>
    <row r="755" s="34" customFormat="1" x14ac:dyDescent="0.35"/>
    <row r="756" s="34" customFormat="1" x14ac:dyDescent="0.35"/>
    <row r="757" s="34" customFormat="1" x14ac:dyDescent="0.35"/>
    <row r="758" s="34" customFormat="1" x14ac:dyDescent="0.35"/>
    <row r="759" s="34" customFormat="1" x14ac:dyDescent="0.35"/>
    <row r="760" s="34" customFormat="1" x14ac:dyDescent="0.35"/>
    <row r="761" s="34" customFormat="1" x14ac:dyDescent="0.35"/>
    <row r="762" s="34" customFormat="1" x14ac:dyDescent="0.35"/>
    <row r="763" s="34" customFormat="1" x14ac:dyDescent="0.35"/>
    <row r="764" s="34" customFormat="1" x14ac:dyDescent="0.35"/>
    <row r="765" s="34" customFormat="1" x14ac:dyDescent="0.35"/>
    <row r="766" s="34" customFormat="1" x14ac:dyDescent="0.35"/>
    <row r="767" s="34" customFormat="1" x14ac:dyDescent="0.35"/>
    <row r="768" s="34" customFormat="1" x14ac:dyDescent="0.35"/>
    <row r="769" s="34" customFormat="1" x14ac:dyDescent="0.35"/>
    <row r="770" s="34" customFormat="1" x14ac:dyDescent="0.35"/>
    <row r="771" s="34" customFormat="1" x14ac:dyDescent="0.35"/>
    <row r="772" s="34" customFormat="1" x14ac:dyDescent="0.35"/>
    <row r="773" s="34" customFormat="1" x14ac:dyDescent="0.35"/>
    <row r="774" s="34" customFormat="1" x14ac:dyDescent="0.35"/>
    <row r="775" s="34" customFormat="1" x14ac:dyDescent="0.35"/>
    <row r="776" s="34" customFormat="1" x14ac:dyDescent="0.35"/>
    <row r="777" s="34" customFormat="1" x14ac:dyDescent="0.35"/>
    <row r="778" s="34" customFormat="1" x14ac:dyDescent="0.35"/>
    <row r="779" s="34" customFormat="1" x14ac:dyDescent="0.35"/>
    <row r="780" s="34" customFormat="1" x14ac:dyDescent="0.35"/>
    <row r="781" s="34" customFormat="1" x14ac:dyDescent="0.35"/>
    <row r="782" s="34" customFormat="1" x14ac:dyDescent="0.35"/>
    <row r="783" s="34" customFormat="1" x14ac:dyDescent="0.35"/>
    <row r="784" s="34" customFormat="1" x14ac:dyDescent="0.35"/>
    <row r="785" s="34" customFormat="1" x14ac:dyDescent="0.35"/>
    <row r="786" s="34" customFormat="1" x14ac:dyDescent="0.35"/>
    <row r="787" s="34" customFormat="1" x14ac:dyDescent="0.35"/>
    <row r="788" s="34" customFormat="1" x14ac:dyDescent="0.35"/>
    <row r="789" s="34" customFormat="1" x14ac:dyDescent="0.35"/>
    <row r="790" s="34" customFormat="1" x14ac:dyDescent="0.35"/>
    <row r="791" s="34" customFormat="1" x14ac:dyDescent="0.35"/>
    <row r="792" s="34" customFormat="1" x14ac:dyDescent="0.35"/>
    <row r="793" s="34" customFormat="1" x14ac:dyDescent="0.35"/>
    <row r="794" s="34" customFormat="1" x14ac:dyDescent="0.35"/>
    <row r="795" s="34" customFormat="1" x14ac:dyDescent="0.35"/>
    <row r="796" s="34" customFormat="1" x14ac:dyDescent="0.35"/>
    <row r="797" s="34" customFormat="1" x14ac:dyDescent="0.35"/>
    <row r="798" s="34" customFormat="1" x14ac:dyDescent="0.35"/>
    <row r="799" s="34" customFormat="1" x14ac:dyDescent="0.35"/>
    <row r="800" s="34" customFormat="1" x14ac:dyDescent="0.35"/>
    <row r="801" s="34" customFormat="1" x14ac:dyDescent="0.35"/>
    <row r="802" s="34" customFormat="1" x14ac:dyDescent="0.35"/>
    <row r="803" s="34" customFormat="1" x14ac:dyDescent="0.35"/>
    <row r="804" s="34" customFormat="1" x14ac:dyDescent="0.35"/>
    <row r="805" s="34" customFormat="1" x14ac:dyDescent="0.35"/>
    <row r="806" s="34" customFormat="1" x14ac:dyDescent="0.35"/>
    <row r="807" s="34" customFormat="1" x14ac:dyDescent="0.35"/>
    <row r="808" s="34" customFormat="1" x14ac:dyDescent="0.35"/>
    <row r="809" s="34" customFormat="1" x14ac:dyDescent="0.35"/>
    <row r="810" s="34" customFormat="1" x14ac:dyDescent="0.35"/>
    <row r="811" s="34" customFormat="1" x14ac:dyDescent="0.35"/>
    <row r="812" s="34" customFormat="1" x14ac:dyDescent="0.35"/>
    <row r="813" s="34" customFormat="1" x14ac:dyDescent="0.35"/>
    <row r="814" s="34" customFormat="1" x14ac:dyDescent="0.35"/>
    <row r="815" s="34" customFormat="1" x14ac:dyDescent="0.35"/>
    <row r="816" s="34" customFormat="1" x14ac:dyDescent="0.35"/>
    <row r="817" s="34" customFormat="1" x14ac:dyDescent="0.35"/>
    <row r="818" s="34" customFormat="1" x14ac:dyDescent="0.35"/>
    <row r="819" s="34" customFormat="1" x14ac:dyDescent="0.35"/>
    <row r="820" s="34" customFormat="1" x14ac:dyDescent="0.35"/>
    <row r="821" s="34" customFormat="1" x14ac:dyDescent="0.35"/>
    <row r="822" s="34" customFormat="1" x14ac:dyDescent="0.35"/>
    <row r="823" s="34" customFormat="1" x14ac:dyDescent="0.35"/>
    <row r="824" s="34" customFormat="1" x14ac:dyDescent="0.35"/>
    <row r="825" s="34" customFormat="1" x14ac:dyDescent="0.35"/>
    <row r="826" s="34" customFormat="1" x14ac:dyDescent="0.35"/>
    <row r="827" s="34" customFormat="1" x14ac:dyDescent="0.35"/>
    <row r="828" s="34" customFormat="1" x14ac:dyDescent="0.35"/>
    <row r="829" s="34" customFormat="1" x14ac:dyDescent="0.35"/>
    <row r="830" s="34" customFormat="1" x14ac:dyDescent="0.35"/>
    <row r="831" s="34" customFormat="1" x14ac:dyDescent="0.35"/>
    <row r="832" s="34" customFormat="1" x14ac:dyDescent="0.35"/>
    <row r="833" s="34" customFormat="1" x14ac:dyDescent="0.35"/>
    <row r="834" s="34" customFormat="1" x14ac:dyDescent="0.35"/>
    <row r="835" s="34" customFormat="1" x14ac:dyDescent="0.35"/>
    <row r="836" s="34" customFormat="1" x14ac:dyDescent="0.35"/>
    <row r="837" s="34" customFormat="1" x14ac:dyDescent="0.35"/>
    <row r="838" s="34" customFormat="1" x14ac:dyDescent="0.35"/>
    <row r="839" s="34" customFormat="1" x14ac:dyDescent="0.35"/>
    <row r="840" s="34" customFormat="1" x14ac:dyDescent="0.35"/>
    <row r="841" s="34" customFormat="1" x14ac:dyDescent="0.35"/>
    <row r="842" s="34" customFormat="1" x14ac:dyDescent="0.35"/>
    <row r="843" s="34" customFormat="1" x14ac:dyDescent="0.35"/>
    <row r="844" s="34" customFormat="1" x14ac:dyDescent="0.35"/>
    <row r="845" s="34" customFormat="1" x14ac:dyDescent="0.35"/>
    <row r="846" s="34" customFormat="1" x14ac:dyDescent="0.35"/>
    <row r="847" s="34" customFormat="1" x14ac:dyDescent="0.35"/>
    <row r="848" s="34" customFormat="1" x14ac:dyDescent="0.35"/>
    <row r="849" s="34" customFormat="1" x14ac:dyDescent="0.35"/>
    <row r="850" s="34" customFormat="1" x14ac:dyDescent="0.35"/>
    <row r="851" s="34" customFormat="1" x14ac:dyDescent="0.35"/>
    <row r="852" s="34" customFormat="1" x14ac:dyDescent="0.35"/>
    <row r="853" s="34" customFormat="1" x14ac:dyDescent="0.35"/>
    <row r="854" s="34" customFormat="1" x14ac:dyDescent="0.35"/>
    <row r="855" s="34" customFormat="1" x14ac:dyDescent="0.35"/>
    <row r="856" s="34" customFormat="1" x14ac:dyDescent="0.35"/>
    <row r="857" s="34" customFormat="1" x14ac:dyDescent="0.35"/>
    <row r="858" s="34" customFormat="1" x14ac:dyDescent="0.35"/>
    <row r="859" s="34" customFormat="1" x14ac:dyDescent="0.35"/>
    <row r="860" s="34" customFormat="1" x14ac:dyDescent="0.35"/>
    <row r="861" s="34" customFormat="1" x14ac:dyDescent="0.35"/>
    <row r="862" s="34" customFormat="1" x14ac:dyDescent="0.35"/>
    <row r="863" s="34" customFormat="1" x14ac:dyDescent="0.35"/>
    <row r="864" s="34" customFormat="1" x14ac:dyDescent="0.35"/>
    <row r="865" s="34" customFormat="1" x14ac:dyDescent="0.35"/>
    <row r="866" s="34" customFormat="1" x14ac:dyDescent="0.35"/>
    <row r="867" s="34" customFormat="1" x14ac:dyDescent="0.35"/>
    <row r="868" s="34" customFormat="1" x14ac:dyDescent="0.35"/>
    <row r="869" s="34" customFormat="1" x14ac:dyDescent="0.35"/>
    <row r="870" s="34" customFormat="1" x14ac:dyDescent="0.35"/>
    <row r="871" s="34" customFormat="1" x14ac:dyDescent="0.35"/>
    <row r="872" s="34" customFormat="1" x14ac:dyDescent="0.35"/>
    <row r="873" s="34" customFormat="1" x14ac:dyDescent="0.35"/>
    <row r="874" s="34" customFormat="1" x14ac:dyDescent="0.35"/>
    <row r="875" s="34" customFormat="1" x14ac:dyDescent="0.35"/>
    <row r="876" s="34" customFormat="1" x14ac:dyDescent="0.35"/>
    <row r="877" s="34" customFormat="1" x14ac:dyDescent="0.35"/>
    <row r="878" s="34" customFormat="1" x14ac:dyDescent="0.35"/>
    <row r="879" s="34" customFormat="1" x14ac:dyDescent="0.35"/>
    <row r="880" s="34" customFormat="1" x14ac:dyDescent="0.35"/>
    <row r="881" s="34" customFormat="1" x14ac:dyDescent="0.35"/>
    <row r="882" s="34" customFormat="1" x14ac:dyDescent="0.35"/>
    <row r="883" s="34" customFormat="1" x14ac:dyDescent="0.35"/>
    <row r="884" s="34" customFormat="1" x14ac:dyDescent="0.35"/>
    <row r="885" s="34" customFormat="1" x14ac:dyDescent="0.35"/>
    <row r="886" s="34" customFormat="1" x14ac:dyDescent="0.35"/>
    <row r="887" s="34" customFormat="1" x14ac:dyDescent="0.35"/>
    <row r="888" s="34" customFormat="1" x14ac:dyDescent="0.35"/>
    <row r="889" s="34" customFormat="1" x14ac:dyDescent="0.35"/>
    <row r="890" s="34" customFormat="1" x14ac:dyDescent="0.35"/>
    <row r="891" s="34" customFormat="1" x14ac:dyDescent="0.35"/>
    <row r="892" s="34" customFormat="1" x14ac:dyDescent="0.35"/>
    <row r="893" s="34" customFormat="1" x14ac:dyDescent="0.35"/>
    <row r="894" s="34" customFormat="1" x14ac:dyDescent="0.35"/>
    <row r="895" s="34" customFormat="1" x14ac:dyDescent="0.35"/>
    <row r="896" s="34" customFormat="1" x14ac:dyDescent="0.35"/>
    <row r="897" s="34" customFormat="1" x14ac:dyDescent="0.35"/>
    <row r="898" s="34" customFormat="1" x14ac:dyDescent="0.35"/>
    <row r="899" s="34" customFormat="1" x14ac:dyDescent="0.35"/>
    <row r="900" s="34" customFormat="1" x14ac:dyDescent="0.35"/>
    <row r="901" s="34" customFormat="1" x14ac:dyDescent="0.35"/>
    <row r="902" s="34" customFormat="1" x14ac:dyDescent="0.35"/>
    <row r="903" s="34" customFormat="1" x14ac:dyDescent="0.35"/>
    <row r="904" s="34" customFormat="1" x14ac:dyDescent="0.35"/>
    <row r="905" s="34" customFormat="1" x14ac:dyDescent="0.35"/>
    <row r="906" s="34" customFormat="1" x14ac:dyDescent="0.35"/>
    <row r="907" s="34" customFormat="1" x14ac:dyDescent="0.35"/>
    <row r="908" s="34" customFormat="1" x14ac:dyDescent="0.35"/>
    <row r="909" s="34" customFormat="1" x14ac:dyDescent="0.35"/>
    <row r="910" s="34" customFormat="1" x14ac:dyDescent="0.35"/>
    <row r="911" s="34" customFormat="1" x14ac:dyDescent="0.35"/>
    <row r="912" s="34" customFormat="1" x14ac:dyDescent="0.35"/>
    <row r="913" s="34" customFormat="1" x14ac:dyDescent="0.35"/>
    <row r="914" s="34" customFormat="1" x14ac:dyDescent="0.35"/>
    <row r="915" s="34" customFormat="1" x14ac:dyDescent="0.35"/>
    <row r="916" s="34" customFormat="1" x14ac:dyDescent="0.35"/>
    <row r="917" s="34" customFormat="1" x14ac:dyDescent="0.35"/>
    <row r="918" s="34" customFormat="1" x14ac:dyDescent="0.35"/>
    <row r="919" s="34" customFormat="1" x14ac:dyDescent="0.35"/>
    <row r="920" s="34" customFormat="1" x14ac:dyDescent="0.35"/>
    <row r="921" s="34" customFormat="1" x14ac:dyDescent="0.35"/>
    <row r="922" s="34" customFormat="1" x14ac:dyDescent="0.35"/>
    <row r="923" s="34" customFormat="1" x14ac:dyDescent="0.35"/>
    <row r="924" s="34" customFormat="1" x14ac:dyDescent="0.35"/>
    <row r="925" s="34" customFormat="1" x14ac:dyDescent="0.35"/>
    <row r="926" s="34" customFormat="1" x14ac:dyDescent="0.35"/>
    <row r="927" s="34" customFormat="1" x14ac:dyDescent="0.35"/>
    <row r="928" s="34" customFormat="1" x14ac:dyDescent="0.35"/>
    <row r="929" s="34" customFormat="1" x14ac:dyDescent="0.35"/>
    <row r="930" s="34" customFormat="1" x14ac:dyDescent="0.35"/>
    <row r="931" s="34" customFormat="1" x14ac:dyDescent="0.35"/>
    <row r="932" s="34" customFormat="1" x14ac:dyDescent="0.35"/>
    <row r="933" s="34" customFormat="1" x14ac:dyDescent="0.35"/>
    <row r="934" s="34" customFormat="1" x14ac:dyDescent="0.35"/>
    <row r="935" s="34" customFormat="1" x14ac:dyDescent="0.35"/>
    <row r="936" s="34" customFormat="1" x14ac:dyDescent="0.35"/>
    <row r="937" s="34" customFormat="1" x14ac:dyDescent="0.35"/>
    <row r="938" s="34" customFormat="1" x14ac:dyDescent="0.35"/>
    <row r="939" s="34" customFormat="1" x14ac:dyDescent="0.35"/>
    <row r="940" s="34" customFormat="1" x14ac:dyDescent="0.35"/>
    <row r="941" s="34" customFormat="1" x14ac:dyDescent="0.35"/>
    <row r="942" s="34" customFormat="1" x14ac:dyDescent="0.35"/>
    <row r="943" s="34" customFormat="1" x14ac:dyDescent="0.35"/>
    <row r="944" s="34" customFormat="1" x14ac:dyDescent="0.35"/>
    <row r="945" s="34" customFormat="1" x14ac:dyDescent="0.35"/>
    <row r="946" s="34" customFormat="1" x14ac:dyDescent="0.35"/>
    <row r="947" s="34" customFormat="1" x14ac:dyDescent="0.35"/>
    <row r="948" s="34" customFormat="1" x14ac:dyDescent="0.35"/>
    <row r="949" s="34" customFormat="1" x14ac:dyDescent="0.35"/>
    <row r="950" s="34" customFormat="1" x14ac:dyDescent="0.35"/>
    <row r="951" s="34" customFormat="1" x14ac:dyDescent="0.35"/>
    <row r="952" s="34" customFormat="1" x14ac:dyDescent="0.35"/>
    <row r="953" s="34" customFormat="1" x14ac:dyDescent="0.35"/>
    <row r="954" s="34" customFormat="1" x14ac:dyDescent="0.35"/>
    <row r="955" s="34" customFormat="1" x14ac:dyDescent="0.35"/>
    <row r="956" s="34" customFormat="1" x14ac:dyDescent="0.35"/>
    <row r="957" s="34" customFormat="1" x14ac:dyDescent="0.35"/>
    <row r="958" s="34" customFormat="1" x14ac:dyDescent="0.35"/>
    <row r="959" s="34" customFormat="1" x14ac:dyDescent="0.35"/>
    <row r="960" s="34" customFormat="1" x14ac:dyDescent="0.35"/>
    <row r="961" s="34" customFormat="1" x14ac:dyDescent="0.35"/>
    <row r="962" s="34" customFormat="1" x14ac:dyDescent="0.35"/>
    <row r="963" s="34" customFormat="1" x14ac:dyDescent="0.35"/>
    <row r="964" s="34" customFormat="1" x14ac:dyDescent="0.35"/>
    <row r="965" s="34" customFormat="1" x14ac:dyDescent="0.35"/>
    <row r="966" s="34" customFormat="1" x14ac:dyDescent="0.35"/>
    <row r="967" s="34" customFormat="1" x14ac:dyDescent="0.35"/>
    <row r="968" s="34" customFormat="1" x14ac:dyDescent="0.35"/>
    <row r="969" s="34" customFormat="1" x14ac:dyDescent="0.35"/>
    <row r="970" s="34" customFormat="1" x14ac:dyDescent="0.35"/>
    <row r="971" s="34" customFormat="1" x14ac:dyDescent="0.35"/>
    <row r="972" s="34" customFormat="1" x14ac:dyDescent="0.35"/>
    <row r="973" s="34" customFormat="1" x14ac:dyDescent="0.35"/>
    <row r="974" s="34" customFormat="1" x14ac:dyDescent="0.35"/>
    <row r="975" s="34" customFormat="1" x14ac:dyDescent="0.35"/>
    <row r="976" s="34" customFormat="1" x14ac:dyDescent="0.35"/>
    <row r="977" s="34" customFormat="1" x14ac:dyDescent="0.35"/>
    <row r="978" s="34" customFormat="1" x14ac:dyDescent="0.35"/>
    <row r="979" s="34" customFormat="1" x14ac:dyDescent="0.35"/>
    <row r="980" s="34" customFormat="1" x14ac:dyDescent="0.35"/>
    <row r="981" s="34" customFormat="1" x14ac:dyDescent="0.35"/>
    <row r="982" s="34" customFormat="1" x14ac:dyDescent="0.35"/>
    <row r="983" s="34" customFormat="1" x14ac:dyDescent="0.35"/>
    <row r="984" s="34" customFormat="1" x14ac:dyDescent="0.35"/>
    <row r="985" s="34" customFormat="1" x14ac:dyDescent="0.35"/>
    <row r="986" s="34" customFormat="1" x14ac:dyDescent="0.35"/>
    <row r="987" s="34" customFormat="1" x14ac:dyDescent="0.35"/>
    <row r="988" s="34" customFormat="1" x14ac:dyDescent="0.35"/>
    <row r="989" s="34" customFormat="1" x14ac:dyDescent="0.35"/>
    <row r="990" s="34" customFormat="1" x14ac:dyDescent="0.35"/>
    <row r="991" s="34" customFormat="1" x14ac:dyDescent="0.35"/>
    <row r="992" s="34" customFormat="1" x14ac:dyDescent="0.35"/>
    <row r="993" spans="2:3" s="34" customFormat="1" x14ac:dyDescent="0.35"/>
    <row r="994" spans="2:3" s="34" customFormat="1" x14ac:dyDescent="0.35"/>
    <row r="995" spans="2:3" s="34" customFormat="1" x14ac:dyDescent="0.35"/>
    <row r="996" spans="2:3" s="34" customFormat="1" x14ac:dyDescent="0.35"/>
    <row r="997" spans="2:3" s="34" customFormat="1" x14ac:dyDescent="0.35"/>
    <row r="998" spans="2:3" s="34" customFormat="1" x14ac:dyDescent="0.35"/>
    <row r="999" spans="2:3" s="34" customFormat="1" x14ac:dyDescent="0.35">
      <c r="B999" s="27"/>
      <c r="C999" s="27"/>
    </row>
    <row r="1000" spans="2:3" s="34" customFormat="1" x14ac:dyDescent="0.35">
      <c r="B1000" s="27"/>
      <c r="C1000" s="27"/>
    </row>
  </sheetData>
  <mergeCells count="4">
    <mergeCell ref="B6:C6"/>
    <mergeCell ref="C8:G8"/>
    <mergeCell ref="B3:Q5"/>
    <mergeCell ref="B7:Q7"/>
  </mergeCells>
  <hyperlinks>
    <hyperlink ref="B6" location="PPAL!A1" display="Regresar al sitio" xr:uid="{37EE2178-0BC1-418A-A21C-07E1092D0438}"/>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CA59-3BC5-4970-9AA0-1605A0EA1D93}">
  <sheetPr codeName="Hoja20"/>
  <dimension ref="A1:DB409"/>
  <sheetViews>
    <sheetView showGridLines="0" zoomScale="55" zoomScaleNormal="55" workbookViewId="0">
      <selection activeCell="C4" sqref="C4"/>
    </sheetView>
  </sheetViews>
  <sheetFormatPr baseColWidth="10" defaultColWidth="0" defaultRowHeight="18.75" customHeight="1" zeroHeight="1" x14ac:dyDescent="0.45"/>
  <cols>
    <col min="1" max="1" width="1.7265625" style="118" bestFit="1" customWidth="1"/>
    <col min="2" max="2" width="25.453125" style="94" bestFit="1" customWidth="1"/>
    <col min="3" max="3" width="17.26953125" style="94" customWidth="1"/>
    <col min="4" max="4" width="20.81640625" style="94" bestFit="1" customWidth="1"/>
    <col min="5" max="5" width="10.81640625" style="94" bestFit="1" customWidth="1"/>
    <col min="6" max="7" width="17.1796875" style="94" bestFit="1" customWidth="1"/>
    <col min="8" max="10" width="10.81640625" style="94" bestFit="1" customWidth="1"/>
    <col min="11" max="11" width="9.81640625" style="94" bestFit="1" customWidth="1"/>
    <col min="12" max="14" width="10.81640625" style="94" bestFit="1" customWidth="1"/>
    <col min="15" max="15" width="17.1796875" style="94" bestFit="1" customWidth="1"/>
    <col min="16" max="16" width="9.81640625" style="94" bestFit="1" customWidth="1"/>
    <col min="17" max="18" width="10.81640625" style="94" bestFit="1" customWidth="1"/>
    <col min="19" max="19" width="13.54296875" style="94" bestFit="1" customWidth="1"/>
    <col min="20" max="23" width="13.54296875" style="94" hidden="1" customWidth="1"/>
    <col min="24" max="24" width="9.81640625" style="94" hidden="1" customWidth="1"/>
    <col min="25" max="27" width="10.81640625" style="94" hidden="1" customWidth="1"/>
    <col min="28" max="28" width="9.81640625" style="94" hidden="1" customWidth="1"/>
    <col min="29" max="31" width="10.81640625" style="94" hidden="1" customWidth="1"/>
    <col min="32" max="33" width="9.81640625" style="94" hidden="1" customWidth="1"/>
    <col min="34" max="36" width="10.81640625" style="94" hidden="1" customWidth="1"/>
    <col min="37" max="37" width="9.81640625" style="94" hidden="1" customWidth="1"/>
    <col min="38" max="40" width="10.81640625" style="94" hidden="1" customWidth="1"/>
    <col min="41" max="41" width="9.81640625" style="94" hidden="1" customWidth="1"/>
    <col min="42" max="45" width="10.81640625" style="94" hidden="1" customWidth="1"/>
    <col min="46" max="46" width="9.81640625" style="94" hidden="1" customWidth="1"/>
    <col min="47" max="49" width="10.81640625" style="94" hidden="1" customWidth="1"/>
    <col min="50" max="56" width="13.54296875" style="94" hidden="1" customWidth="1"/>
    <col min="57" max="58" width="10.81640625" style="94" hidden="1" customWidth="1"/>
    <col min="59" max="59" width="9.81640625" style="94" hidden="1" customWidth="1"/>
    <col min="60" max="62" width="10.81640625" style="94" hidden="1" customWidth="1"/>
    <col min="63" max="63" width="9.81640625" style="94" hidden="1" customWidth="1"/>
    <col min="64" max="65" width="10.81640625" style="94" hidden="1" customWidth="1"/>
    <col min="66" max="72" width="11.453125" style="94" hidden="1" customWidth="1"/>
    <col min="73" max="79" width="13.7265625" style="94" hidden="1" customWidth="1"/>
    <col min="80" max="80" width="12.26953125" style="94" hidden="1" customWidth="1"/>
    <col min="81" max="82" width="13.7265625" style="94" hidden="1" customWidth="1"/>
    <col min="83" max="106" width="0" style="94" hidden="1" customWidth="1"/>
    <col min="107" max="16384" width="11.453125" style="94" hidden="1"/>
  </cols>
  <sheetData>
    <row r="1" spans="1:72" s="11" customFormat="1" ht="18.5" x14ac:dyDescent="0.45">
      <c r="A1" s="93" t="s">
        <v>233</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row>
    <row r="2" spans="1:72" s="11" customFormat="1" ht="36" x14ac:dyDescent="0.8">
      <c r="A2" s="93"/>
      <c r="B2" s="114"/>
      <c r="C2" s="114"/>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row>
    <row r="3" spans="1:72" s="11" customFormat="1" ht="36" x14ac:dyDescent="0.8">
      <c r="A3" s="93"/>
      <c r="B3" s="114"/>
      <c r="C3" s="114" t="s">
        <v>118</v>
      </c>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row>
    <row r="4" spans="1:72" s="11" customFormat="1" ht="18.5" x14ac:dyDescent="0.45">
      <c r="A4" s="93"/>
      <c r="C4" s="115" t="s">
        <v>2</v>
      </c>
      <c r="D4" s="93"/>
      <c r="E4" s="135"/>
      <c r="F4" s="135"/>
      <c r="G4" s="135"/>
      <c r="H4" s="135"/>
      <c r="I4" s="135"/>
      <c r="J4" s="135"/>
      <c r="K4" s="135"/>
      <c r="L4" s="135"/>
      <c r="M4" s="135"/>
      <c r="N4" s="135"/>
      <c r="O4" s="135"/>
      <c r="P4" s="135"/>
      <c r="Q4" s="135"/>
      <c r="R4" s="135"/>
      <c r="S4" s="135"/>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row>
    <row r="5" spans="1:72" ht="18.5" x14ac:dyDescent="0.45">
      <c r="A5" s="34"/>
      <c r="B5"/>
      <c r="C5"/>
      <c r="D5"/>
      <c r="E5"/>
      <c r="F5"/>
      <c r="G5"/>
      <c r="H5"/>
      <c r="I5"/>
      <c r="J5" s="116"/>
      <c r="K5" s="116"/>
      <c r="L5" s="116"/>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s="34"/>
      <c r="BO5" s="34"/>
      <c r="BP5" s="34"/>
      <c r="BQ5" s="34"/>
      <c r="BR5" s="34"/>
      <c r="BS5" s="34"/>
      <c r="BT5" s="34"/>
    </row>
    <row r="6" spans="1:72" ht="18.5" x14ac:dyDescent="0.45">
      <c r="A6" s="34"/>
      <c r="B6"/>
      <c r="C6"/>
      <c r="D6"/>
      <c r="E6"/>
      <c r="F6"/>
      <c r="G6"/>
      <c r="H6"/>
      <c r="I6"/>
      <c r="J6" s="116"/>
      <c r="K6" s="116"/>
      <c r="L6" s="11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s="34"/>
      <c r="BO6" s="34"/>
      <c r="BP6" s="34"/>
      <c r="BQ6" s="34"/>
      <c r="BR6" s="34"/>
      <c r="BS6" s="34"/>
      <c r="BT6" s="34"/>
    </row>
    <row r="7" spans="1:72" ht="68.25" customHeight="1" x14ac:dyDescent="0.55000000000000004">
      <c r="A7" s="34"/>
      <c r="B7"/>
      <c r="C7" s="136" t="s">
        <v>234</v>
      </c>
      <c r="D7" s="136"/>
      <c r="E7" s="136"/>
      <c r="F7" s="136"/>
      <c r="G7" s="136"/>
      <c r="H7" s="136"/>
      <c r="I7" s="136"/>
      <c r="J7" s="136"/>
      <c r="K7" s="136"/>
      <c r="L7" s="136"/>
      <c r="M7" s="136"/>
      <c r="N7" s="136"/>
      <c r="O7" s="136"/>
      <c r="P7" s="136"/>
      <c r="Q7" s="136"/>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s="34"/>
      <c r="BO7" s="34"/>
      <c r="BP7" s="34"/>
      <c r="BQ7" s="34"/>
      <c r="BR7" s="34"/>
      <c r="BS7" s="34"/>
      <c r="BT7" s="34"/>
    </row>
    <row r="8" spans="1:72" ht="18.5" x14ac:dyDescent="0.45">
      <c r="A8" s="34"/>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s="34"/>
      <c r="BO8" s="34"/>
      <c r="BP8" s="34"/>
      <c r="BQ8" s="34"/>
      <c r="BR8" s="34"/>
      <c r="BS8" s="34"/>
      <c r="BT8" s="34"/>
    </row>
    <row r="9" spans="1:72" ht="18.5" x14ac:dyDescent="0.45">
      <c r="A9" s="34"/>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s="34"/>
      <c r="BO9" s="34"/>
      <c r="BP9" s="34"/>
      <c r="BQ9" s="34"/>
      <c r="BR9" s="34"/>
      <c r="BS9" s="34"/>
      <c r="BT9" s="34"/>
    </row>
    <row r="10" spans="1:72" ht="18.5" x14ac:dyDescent="0.45">
      <c r="A10" s="34"/>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s="34"/>
      <c r="BO10" s="34"/>
      <c r="BP10" s="34"/>
      <c r="BQ10" s="34"/>
      <c r="BR10" s="34"/>
      <c r="BS10" s="34"/>
      <c r="BT10" s="34"/>
    </row>
    <row r="11" spans="1:72" ht="18.5" x14ac:dyDescent="0.45">
      <c r="A11" s="34"/>
      <c r="B11"/>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c r="BF11"/>
      <c r="BG11"/>
      <c r="BH11"/>
      <c r="BI11"/>
      <c r="BJ11"/>
      <c r="BK11"/>
      <c r="BL11"/>
      <c r="BM11"/>
      <c r="BN11" s="34"/>
      <c r="BO11" s="34"/>
      <c r="BP11" s="34"/>
      <c r="BQ11" s="34"/>
      <c r="BR11" s="34"/>
      <c r="BS11" s="34"/>
      <c r="BT11" s="34"/>
    </row>
    <row r="12" spans="1:72" ht="18.5" x14ac:dyDescent="0.45">
      <c r="A12" s="34"/>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s="34"/>
      <c r="BO12" s="34"/>
      <c r="BP12" s="34"/>
      <c r="BQ12" s="34"/>
      <c r="BR12" s="34"/>
      <c r="BS12" s="34"/>
      <c r="BT12" s="34"/>
    </row>
    <row r="13" spans="1:72" ht="18.5" x14ac:dyDescent="0.45">
      <c r="A13" s="34"/>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s="34"/>
      <c r="BO13" s="34"/>
      <c r="BP13" s="34"/>
      <c r="BQ13" s="34"/>
      <c r="BR13" s="34"/>
      <c r="BS13" s="34"/>
      <c r="BT13" s="34"/>
    </row>
    <row r="14" spans="1:72" ht="18.5" x14ac:dyDescent="0.45">
      <c r="A14" s="3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s="34"/>
      <c r="BO14" s="34"/>
      <c r="BP14" s="34"/>
      <c r="BQ14" s="34"/>
      <c r="BR14" s="34"/>
      <c r="BS14" s="34"/>
      <c r="BT14" s="34"/>
    </row>
    <row r="15" spans="1:72" ht="18.5" x14ac:dyDescent="0.45">
      <c r="A15" s="34"/>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s="34"/>
      <c r="BO15" s="34"/>
      <c r="BP15" s="34"/>
      <c r="BQ15" s="34"/>
      <c r="BR15" s="34"/>
      <c r="BS15" s="34"/>
      <c r="BT15" s="34"/>
    </row>
    <row r="16" spans="1:72" ht="18.5" x14ac:dyDescent="0.45">
      <c r="A16" s="34"/>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s="34"/>
      <c r="BO16" s="34"/>
      <c r="BP16" s="34"/>
      <c r="BQ16" s="34"/>
      <c r="BR16" s="34"/>
      <c r="BS16" s="34"/>
      <c r="BT16" s="34"/>
    </row>
    <row r="17" spans="1:72" ht="18.5" x14ac:dyDescent="0.45">
      <c r="A17" s="34"/>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s="34"/>
      <c r="BO17" s="34"/>
      <c r="BP17" s="34"/>
      <c r="BQ17" s="34"/>
      <c r="BR17" s="34"/>
      <c r="BS17" s="34"/>
      <c r="BT17" s="34"/>
    </row>
    <row r="18" spans="1:72" ht="18.5" x14ac:dyDescent="0.45">
      <c r="A18" s="34"/>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s="34"/>
      <c r="BO18" s="34"/>
      <c r="BP18" s="34"/>
      <c r="BQ18" s="34"/>
      <c r="BR18" s="34"/>
      <c r="BS18" s="34"/>
      <c r="BT18" s="34"/>
    </row>
    <row r="19" spans="1:72" ht="18.5" x14ac:dyDescent="0.45">
      <c r="A19" s="34"/>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s="34"/>
      <c r="BO19" s="34"/>
      <c r="BP19" s="34"/>
      <c r="BQ19" s="34"/>
      <c r="BR19" s="34"/>
      <c r="BS19" s="34"/>
      <c r="BT19" s="34"/>
    </row>
    <row r="20" spans="1:72" ht="18.5" x14ac:dyDescent="0.45">
      <c r="A20" s="34"/>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s="34"/>
      <c r="BO20" s="34"/>
      <c r="BP20" s="34"/>
      <c r="BQ20" s="34"/>
      <c r="BR20" s="34"/>
      <c r="BS20" s="34"/>
      <c r="BT20" s="34"/>
    </row>
    <row r="21" spans="1:72" ht="18.5" hidden="1" x14ac:dyDescent="0.45">
      <c r="A21" s="34"/>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s="34"/>
      <c r="BO21" s="34"/>
      <c r="BP21" s="34"/>
      <c r="BQ21" s="34"/>
      <c r="BR21" s="34"/>
      <c r="BS21" s="34"/>
      <c r="BT21" s="34"/>
    </row>
    <row r="22" spans="1:72" ht="18.5" hidden="1" x14ac:dyDescent="0.45">
      <c r="A22" s="34"/>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s="34"/>
      <c r="BO22" s="34"/>
      <c r="BP22" s="34"/>
      <c r="BQ22" s="34"/>
      <c r="BR22" s="34"/>
      <c r="BS22" s="34"/>
      <c r="BT22" s="34"/>
    </row>
    <row r="23" spans="1:72" ht="18.5" hidden="1" x14ac:dyDescent="0.45">
      <c r="A23" s="34"/>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s="34"/>
      <c r="BO23" s="34"/>
      <c r="BP23" s="34"/>
      <c r="BQ23" s="34"/>
      <c r="BR23" s="34"/>
      <c r="BS23" s="34"/>
      <c r="BT23" s="34"/>
    </row>
    <row r="24" spans="1:72" ht="18.5" hidden="1" x14ac:dyDescent="0.45">
      <c r="A24" s="3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s="34"/>
      <c r="BO24" s="34"/>
      <c r="BP24" s="34"/>
      <c r="BQ24" s="34"/>
      <c r="BR24" s="34"/>
      <c r="BS24" s="34"/>
      <c r="BT24" s="34"/>
    </row>
    <row r="25" spans="1:72" ht="18.5" hidden="1" x14ac:dyDescent="0.45">
      <c r="A25" s="34"/>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s="34"/>
      <c r="BO25" s="34"/>
      <c r="BP25" s="34"/>
      <c r="BQ25" s="34"/>
      <c r="BR25" s="34"/>
      <c r="BS25" s="34"/>
      <c r="BT25" s="34"/>
    </row>
    <row r="26" spans="1:72" ht="18.5" hidden="1" x14ac:dyDescent="0.45">
      <c r="A26" s="34"/>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s="34"/>
      <c r="BO26" s="34"/>
      <c r="BP26" s="34"/>
      <c r="BQ26" s="34"/>
      <c r="BR26" s="34"/>
      <c r="BS26" s="34"/>
      <c r="BT26" s="34"/>
    </row>
    <row r="27" spans="1:72" ht="18.5" hidden="1" x14ac:dyDescent="0.45">
      <c r="A27" s="34"/>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s="34"/>
      <c r="BO27" s="34"/>
      <c r="BP27" s="34"/>
      <c r="BQ27" s="34"/>
      <c r="BR27" s="34"/>
      <c r="BS27" s="34"/>
      <c r="BT27" s="34"/>
    </row>
    <row r="28" spans="1:72" ht="18.5" hidden="1" x14ac:dyDescent="0.45">
      <c r="A28" s="34"/>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s="34"/>
      <c r="BO28" s="34"/>
      <c r="BP28" s="34"/>
      <c r="BQ28" s="34"/>
      <c r="BR28" s="34"/>
      <c r="BS28" s="34"/>
      <c r="BT28" s="34"/>
    </row>
    <row r="29" spans="1:72" ht="18.5" hidden="1" x14ac:dyDescent="0.45">
      <c r="A29" s="34"/>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s="34"/>
      <c r="BO29" s="34"/>
      <c r="BP29" s="34"/>
      <c r="BQ29" s="34"/>
      <c r="BR29" s="34"/>
      <c r="BS29" s="34"/>
      <c r="BT29" s="34"/>
    </row>
    <row r="30" spans="1:72" ht="18.5" hidden="1" x14ac:dyDescent="0.45">
      <c r="A30" s="34"/>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s="34"/>
      <c r="BO30" s="34"/>
      <c r="BP30" s="34"/>
      <c r="BQ30" s="34"/>
      <c r="BR30" s="34"/>
      <c r="BS30" s="34"/>
      <c r="BT30" s="34"/>
    </row>
    <row r="31" spans="1:72" ht="18.5" hidden="1" x14ac:dyDescent="0.45">
      <c r="A31" s="34"/>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s="34"/>
      <c r="BO31" s="34"/>
      <c r="BP31" s="34"/>
      <c r="BQ31" s="34"/>
      <c r="BR31" s="34"/>
      <c r="BS31" s="34"/>
      <c r="BT31" s="34"/>
    </row>
    <row r="32" spans="1:72" ht="18.5" hidden="1" x14ac:dyDescent="0.45">
      <c r="A32" s="34"/>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s="34"/>
      <c r="BO32" s="34"/>
      <c r="BP32" s="34"/>
      <c r="BQ32" s="34"/>
      <c r="BR32" s="34"/>
      <c r="BS32" s="34"/>
      <c r="BT32" s="34"/>
    </row>
    <row r="33" spans="1:72" ht="18.5" hidden="1" x14ac:dyDescent="0.45">
      <c r="A33" s="34"/>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s="34"/>
      <c r="BO33" s="34"/>
      <c r="BP33" s="34"/>
      <c r="BQ33" s="34"/>
      <c r="BR33" s="34"/>
      <c r="BS33" s="34"/>
      <c r="BT33" s="34"/>
    </row>
    <row r="34" spans="1:72" ht="18.5" hidden="1" x14ac:dyDescent="0.45">
      <c r="A34" s="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s="34"/>
      <c r="BO34" s="34"/>
      <c r="BP34" s="34"/>
      <c r="BQ34" s="34"/>
      <c r="BR34" s="34"/>
      <c r="BS34" s="34"/>
      <c r="BT34" s="34"/>
    </row>
    <row r="35" spans="1:72" ht="18.5" hidden="1" x14ac:dyDescent="0.45">
      <c r="A35" s="34"/>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s="34"/>
      <c r="BO35" s="34"/>
      <c r="BP35" s="34"/>
      <c r="BQ35" s="34"/>
      <c r="BR35" s="34"/>
      <c r="BS35" s="34"/>
      <c r="BT35" s="34"/>
    </row>
    <row r="36" spans="1:72" ht="18.5" hidden="1" x14ac:dyDescent="0.45">
      <c r="A36" s="34"/>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s="34"/>
      <c r="BO36" s="34"/>
      <c r="BP36" s="34"/>
      <c r="BQ36" s="34"/>
      <c r="BR36" s="34"/>
      <c r="BS36" s="34"/>
      <c r="BT36" s="34"/>
    </row>
    <row r="37" spans="1:72" ht="18.5" hidden="1" x14ac:dyDescent="0.45">
      <c r="A37" s="34"/>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s="34"/>
      <c r="BO37" s="34"/>
      <c r="BP37" s="34"/>
      <c r="BQ37" s="34"/>
      <c r="BR37" s="34"/>
      <c r="BS37" s="34"/>
      <c r="BT37" s="34"/>
    </row>
    <row r="38" spans="1:72" ht="18.5" hidden="1" x14ac:dyDescent="0.45">
      <c r="A38" s="34"/>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s="34"/>
      <c r="BO38" s="34"/>
      <c r="BP38" s="34"/>
      <c r="BQ38" s="34"/>
      <c r="BR38" s="34"/>
      <c r="BS38" s="34"/>
      <c r="BT38" s="34"/>
    </row>
    <row r="39" spans="1:72" ht="18.5" hidden="1" x14ac:dyDescent="0.45">
      <c r="A39" s="34"/>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s="34"/>
      <c r="BO39" s="34"/>
      <c r="BP39" s="34"/>
      <c r="BQ39" s="34"/>
      <c r="BR39" s="34"/>
      <c r="BS39" s="34"/>
      <c r="BT39" s="34"/>
    </row>
    <row r="40" spans="1:72" ht="18.5" hidden="1" x14ac:dyDescent="0.45">
      <c r="A40" s="34"/>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s="34"/>
      <c r="BO40" s="34"/>
      <c r="BP40" s="34"/>
      <c r="BQ40" s="34"/>
      <c r="BR40" s="34"/>
      <c r="BS40" s="34"/>
      <c r="BT40" s="34"/>
    </row>
    <row r="41" spans="1:72" ht="18.5" hidden="1" x14ac:dyDescent="0.45">
      <c r="A41" s="34"/>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s="34"/>
      <c r="BO41" s="34"/>
      <c r="BP41" s="34"/>
      <c r="BQ41" s="34"/>
      <c r="BR41" s="34"/>
      <c r="BS41" s="34"/>
      <c r="BT41" s="34"/>
    </row>
    <row r="42" spans="1:72" ht="18.5" hidden="1" x14ac:dyDescent="0.45">
      <c r="A42" s="3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s="34"/>
      <c r="BO42" s="34"/>
      <c r="BP42" s="34"/>
      <c r="BQ42" s="34"/>
      <c r="BR42" s="34"/>
      <c r="BS42" s="34"/>
      <c r="BT42" s="34"/>
    </row>
    <row r="43" spans="1:72" ht="18.5" hidden="1" x14ac:dyDescent="0.45">
      <c r="A43" s="3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s="34"/>
      <c r="BO43" s="34"/>
      <c r="BP43" s="34"/>
      <c r="BQ43" s="34"/>
      <c r="BR43" s="34"/>
      <c r="BS43" s="34"/>
      <c r="BT43" s="34"/>
    </row>
    <row r="44" spans="1:72" ht="18.5" hidden="1" x14ac:dyDescent="0.45">
      <c r="A44" s="3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s="34"/>
      <c r="BO44" s="34"/>
      <c r="BP44" s="34"/>
      <c r="BQ44" s="34"/>
      <c r="BR44" s="34"/>
      <c r="BS44" s="34"/>
      <c r="BT44" s="34"/>
    </row>
    <row r="45" spans="1:72" ht="18.5" hidden="1" x14ac:dyDescent="0.45">
      <c r="A45" s="3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s="34"/>
      <c r="BO45" s="34"/>
      <c r="BP45" s="34"/>
      <c r="BQ45" s="34"/>
      <c r="BR45" s="34"/>
      <c r="BS45" s="34"/>
      <c r="BT45" s="34"/>
    </row>
    <row r="46" spans="1:72" ht="18.5" hidden="1" x14ac:dyDescent="0.45">
      <c r="A46" s="34"/>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s="34"/>
      <c r="BO46" s="34"/>
      <c r="BP46" s="34"/>
      <c r="BQ46" s="34"/>
      <c r="BR46" s="34"/>
      <c r="BS46" s="34"/>
      <c r="BT46" s="34"/>
    </row>
    <row r="47" spans="1:72" ht="18.5" hidden="1" x14ac:dyDescent="0.45">
      <c r="A47" s="34"/>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s="34"/>
      <c r="BO47" s="34"/>
      <c r="BP47" s="34"/>
      <c r="BQ47" s="34"/>
      <c r="BR47" s="34"/>
      <c r="BS47" s="34"/>
      <c r="BT47" s="34"/>
    </row>
    <row r="48" spans="1:72" ht="18.5" hidden="1" x14ac:dyDescent="0.45">
      <c r="A48" s="34"/>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s="34"/>
      <c r="BO48" s="34"/>
      <c r="BP48" s="34"/>
      <c r="BQ48" s="34"/>
      <c r="BR48" s="34"/>
      <c r="BS48" s="34"/>
      <c r="BT48" s="34"/>
    </row>
    <row r="49" spans="1:72" ht="18.5" hidden="1" x14ac:dyDescent="0.45">
      <c r="A49" s="34"/>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s="34"/>
      <c r="BO49" s="34"/>
      <c r="BP49" s="34"/>
      <c r="BQ49" s="34"/>
      <c r="BR49" s="34"/>
      <c r="BS49" s="34"/>
      <c r="BT49" s="34"/>
    </row>
    <row r="50" spans="1:72" ht="18.5" hidden="1" x14ac:dyDescent="0.45">
      <c r="A50" s="34"/>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s="34"/>
      <c r="BO50" s="34"/>
      <c r="BP50" s="34"/>
      <c r="BQ50" s="34"/>
      <c r="BR50" s="34"/>
      <c r="BS50" s="34"/>
      <c r="BT50" s="34"/>
    </row>
    <row r="51" spans="1:72" ht="18.5" hidden="1" x14ac:dyDescent="0.45">
      <c r="A51" s="34"/>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s="34"/>
      <c r="BO51" s="34"/>
      <c r="BP51" s="34"/>
      <c r="BQ51" s="34"/>
      <c r="BR51" s="34"/>
      <c r="BS51" s="34"/>
      <c r="BT51" s="34"/>
    </row>
    <row r="52" spans="1:72" ht="18.5" hidden="1" x14ac:dyDescent="0.45">
      <c r="A52" s="34"/>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s="34"/>
      <c r="BO52" s="34"/>
      <c r="BP52" s="34"/>
      <c r="BQ52" s="34"/>
      <c r="BR52" s="34"/>
      <c r="BS52" s="34"/>
      <c r="BT52" s="34"/>
    </row>
    <row r="53" spans="1:72" ht="18.5" hidden="1" x14ac:dyDescent="0.45">
      <c r="A53" s="34"/>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s="34"/>
      <c r="BO53" s="34"/>
      <c r="BP53" s="34"/>
      <c r="BQ53" s="34"/>
      <c r="BR53" s="34"/>
      <c r="BS53" s="34"/>
      <c r="BT53" s="34"/>
    </row>
    <row r="54" spans="1:72" ht="18.5" hidden="1" x14ac:dyDescent="0.45">
      <c r="A54" s="3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s="34"/>
      <c r="BO54" s="34"/>
      <c r="BP54" s="34"/>
      <c r="BQ54" s="34"/>
      <c r="BR54" s="34"/>
      <c r="BS54" s="34"/>
      <c r="BT54" s="34"/>
    </row>
    <row r="55" spans="1:72" ht="18.5" hidden="1" x14ac:dyDescent="0.45">
      <c r="A55" s="34"/>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s="34"/>
      <c r="BO55" s="34"/>
      <c r="BP55" s="34"/>
      <c r="BQ55" s="34"/>
      <c r="BR55" s="34"/>
      <c r="BS55" s="34"/>
      <c r="BT55" s="34"/>
    </row>
    <row r="56" spans="1:72" ht="18.5" hidden="1" x14ac:dyDescent="0.45">
      <c r="A56" s="34"/>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s="34"/>
      <c r="BO56" s="34"/>
      <c r="BP56" s="34"/>
      <c r="BQ56" s="34"/>
      <c r="BR56" s="34"/>
      <c r="BS56" s="34"/>
      <c r="BT56" s="34"/>
    </row>
    <row r="57" spans="1:72" ht="18.5" hidden="1" x14ac:dyDescent="0.45">
      <c r="A57" s="34"/>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s="34"/>
      <c r="BO57" s="34"/>
      <c r="BP57" s="34"/>
      <c r="BQ57" s="34"/>
      <c r="BR57" s="34"/>
      <c r="BS57" s="34"/>
      <c r="BT57" s="34"/>
    </row>
    <row r="58" spans="1:72" ht="18.5" hidden="1" x14ac:dyDescent="0.45">
      <c r="A58" s="34"/>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s="34"/>
      <c r="BO58" s="34"/>
      <c r="BP58" s="34"/>
      <c r="BQ58" s="34"/>
      <c r="BR58" s="34"/>
      <c r="BS58" s="34"/>
      <c r="BT58" s="34"/>
    </row>
    <row r="59" spans="1:72" ht="18.5" hidden="1" x14ac:dyDescent="0.45">
      <c r="A59" s="34"/>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s="34"/>
      <c r="BO59" s="34"/>
      <c r="BP59" s="34"/>
      <c r="BQ59" s="34"/>
      <c r="BR59" s="34"/>
      <c r="BS59" s="34"/>
      <c r="BT59" s="34"/>
    </row>
    <row r="60" spans="1:72" ht="18.5" hidden="1" x14ac:dyDescent="0.45">
      <c r="A60" s="34"/>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s="34"/>
      <c r="BO60" s="34"/>
      <c r="BP60" s="34"/>
      <c r="BQ60" s="34"/>
      <c r="BR60" s="34"/>
      <c r="BS60" s="34"/>
      <c r="BT60" s="34"/>
    </row>
    <row r="61" spans="1:72" ht="18.5" hidden="1" x14ac:dyDescent="0.45">
      <c r="A61" s="34"/>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s="34"/>
      <c r="BO61" s="34"/>
      <c r="BP61" s="34"/>
      <c r="BQ61" s="34"/>
      <c r="BR61" s="34"/>
      <c r="BS61" s="34"/>
      <c r="BT61" s="34"/>
    </row>
    <row r="62" spans="1:72" ht="18.5" hidden="1" x14ac:dyDescent="0.45">
      <c r="A62" s="34"/>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s="34"/>
      <c r="BO62" s="34"/>
      <c r="BP62" s="34"/>
      <c r="BQ62" s="34"/>
      <c r="BR62" s="34"/>
      <c r="BS62" s="34"/>
      <c r="BT62" s="34"/>
    </row>
    <row r="63" spans="1:72" ht="18.5" hidden="1" x14ac:dyDescent="0.45">
      <c r="A63" s="34"/>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s="34"/>
      <c r="BO63" s="34"/>
      <c r="BP63" s="34"/>
      <c r="BQ63" s="34"/>
      <c r="BR63" s="34"/>
      <c r="BS63" s="34"/>
      <c r="BT63" s="34"/>
    </row>
    <row r="64" spans="1:72" ht="18.5" hidden="1" x14ac:dyDescent="0.45">
      <c r="A64" s="3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s="34"/>
      <c r="BO64" s="34"/>
      <c r="BP64" s="34"/>
      <c r="BQ64" s="34"/>
      <c r="BR64" s="34"/>
      <c r="BS64" s="34"/>
      <c r="BT64" s="34"/>
    </row>
    <row r="65" spans="1:72" ht="18.5" hidden="1" x14ac:dyDescent="0.45">
      <c r="A65" s="34"/>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s="34"/>
      <c r="BO65" s="34"/>
      <c r="BP65" s="34"/>
      <c r="BQ65" s="34"/>
      <c r="BR65" s="34"/>
      <c r="BS65" s="34"/>
      <c r="BT65" s="34"/>
    </row>
    <row r="66" spans="1:72" ht="18.5" hidden="1" x14ac:dyDescent="0.45">
      <c r="A66" s="34"/>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s="34"/>
      <c r="BO66" s="34"/>
      <c r="BP66" s="34"/>
      <c r="BQ66" s="34"/>
      <c r="BR66" s="34"/>
      <c r="BS66" s="34"/>
      <c r="BT66" s="34"/>
    </row>
    <row r="67" spans="1:72" ht="18.5" hidden="1" x14ac:dyDescent="0.45">
      <c r="A67" s="34"/>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s="34"/>
      <c r="BO67" s="34"/>
      <c r="BP67" s="34"/>
      <c r="BQ67" s="34"/>
      <c r="BR67" s="34"/>
      <c r="BS67" s="34"/>
      <c r="BT67" s="34"/>
    </row>
    <row r="68" spans="1:72" ht="18.5" hidden="1" x14ac:dyDescent="0.45">
      <c r="A68" s="34"/>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s="34"/>
      <c r="BO68" s="34"/>
      <c r="BP68" s="34"/>
      <c r="BQ68" s="34"/>
      <c r="BR68" s="34"/>
      <c r="BS68" s="34"/>
      <c r="BT68" s="34"/>
    </row>
    <row r="69" spans="1:72" ht="18.5" hidden="1" x14ac:dyDescent="0.45">
      <c r="A69" s="34"/>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s="34"/>
      <c r="BO69" s="34"/>
      <c r="BP69" s="34"/>
      <c r="BQ69" s="34"/>
      <c r="BR69" s="34"/>
      <c r="BS69" s="34"/>
      <c r="BT69" s="34"/>
    </row>
    <row r="70" spans="1:72" ht="18.5" hidden="1" x14ac:dyDescent="0.45">
      <c r="A70" s="34"/>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s="34"/>
      <c r="BO70" s="34"/>
      <c r="BP70" s="34"/>
      <c r="BQ70" s="34"/>
      <c r="BR70" s="34"/>
      <c r="BS70" s="34"/>
      <c r="BT70" s="34"/>
    </row>
    <row r="71" spans="1:72" ht="18.5" hidden="1" x14ac:dyDescent="0.45">
      <c r="A71" s="34"/>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s="34"/>
      <c r="BO71" s="34"/>
      <c r="BP71" s="34"/>
      <c r="BQ71" s="34"/>
      <c r="BR71" s="34"/>
      <c r="BS71" s="34"/>
      <c r="BT71" s="34"/>
    </row>
    <row r="72" spans="1:72" ht="18.5" hidden="1" x14ac:dyDescent="0.45">
      <c r="A72" s="34"/>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s="34"/>
      <c r="BO72" s="34"/>
      <c r="BP72" s="34"/>
      <c r="BQ72" s="34"/>
      <c r="BR72" s="34"/>
      <c r="BS72" s="34"/>
      <c r="BT72" s="34"/>
    </row>
    <row r="73" spans="1:72" ht="18.5" hidden="1" x14ac:dyDescent="0.45">
      <c r="A73" s="34"/>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s="34"/>
      <c r="BO73" s="34"/>
      <c r="BP73" s="34"/>
      <c r="BQ73" s="34"/>
      <c r="BR73" s="34"/>
      <c r="BS73" s="34"/>
      <c r="BT73" s="34"/>
    </row>
    <row r="74" spans="1:72" ht="18.5" hidden="1" x14ac:dyDescent="0.45">
      <c r="A74" s="3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s="34"/>
      <c r="BO74" s="34"/>
      <c r="BP74" s="34"/>
      <c r="BQ74" s="34"/>
      <c r="BR74" s="34"/>
      <c r="BS74" s="34"/>
      <c r="BT74" s="34"/>
    </row>
    <row r="75" spans="1:72" ht="18.5" hidden="1" x14ac:dyDescent="0.45">
      <c r="A75" s="34"/>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s="34"/>
      <c r="BO75" s="34"/>
      <c r="BP75" s="34"/>
      <c r="BQ75" s="34"/>
      <c r="BR75" s="34"/>
      <c r="BS75" s="34"/>
      <c r="BT75" s="34"/>
    </row>
    <row r="76" spans="1:72" ht="18.5" hidden="1" x14ac:dyDescent="0.45">
      <c r="A76" s="34"/>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s="34"/>
      <c r="BO76" s="34"/>
      <c r="BP76" s="34"/>
      <c r="BQ76" s="34"/>
      <c r="BR76" s="34"/>
      <c r="BS76" s="34"/>
      <c r="BT76" s="34"/>
    </row>
    <row r="77" spans="1:72" ht="18.5" hidden="1" x14ac:dyDescent="0.45">
      <c r="A77" s="34"/>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s="34"/>
      <c r="BO77" s="34"/>
      <c r="BP77" s="34"/>
      <c r="BQ77" s="34"/>
      <c r="BR77" s="34"/>
      <c r="BS77" s="34"/>
      <c r="BT77" s="34"/>
    </row>
    <row r="78" spans="1:72" ht="18.5" hidden="1" x14ac:dyDescent="0.45">
      <c r="A78" s="34"/>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s="34"/>
      <c r="BO78" s="34"/>
      <c r="BP78" s="34"/>
      <c r="BQ78" s="34"/>
      <c r="BR78" s="34"/>
      <c r="BS78" s="34"/>
      <c r="BT78" s="34"/>
    </row>
    <row r="79" spans="1:72" ht="18.5" hidden="1" x14ac:dyDescent="0.45">
      <c r="A79" s="34"/>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s="34"/>
      <c r="BO79" s="34"/>
      <c r="BP79" s="34"/>
      <c r="BQ79" s="34"/>
      <c r="BR79" s="34"/>
      <c r="BS79" s="34"/>
      <c r="BT79" s="34"/>
    </row>
    <row r="80" spans="1:72" ht="18.5" hidden="1" x14ac:dyDescent="0.45">
      <c r="A80" s="34"/>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s="34"/>
      <c r="BO80" s="34"/>
      <c r="BP80" s="34"/>
      <c r="BQ80" s="34"/>
      <c r="BR80" s="34"/>
      <c r="BS80" s="34"/>
      <c r="BT80" s="34"/>
    </row>
    <row r="81" spans="1:72" ht="18.5" hidden="1" x14ac:dyDescent="0.45">
      <c r="A81" s="34"/>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s="34"/>
      <c r="BO81" s="34"/>
      <c r="BP81" s="34"/>
      <c r="BQ81" s="34"/>
      <c r="BR81" s="34"/>
      <c r="BS81" s="34"/>
      <c r="BT81" s="34"/>
    </row>
    <row r="82" spans="1:72" ht="18.5" hidden="1" x14ac:dyDescent="0.45">
      <c r="A82" s="34"/>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s="34"/>
      <c r="BO82" s="34"/>
      <c r="BP82" s="34"/>
      <c r="BQ82" s="34"/>
      <c r="BR82" s="34"/>
      <c r="BS82" s="34"/>
      <c r="BT82" s="34"/>
    </row>
    <row r="83" spans="1:72" ht="18.5" hidden="1" x14ac:dyDescent="0.45">
      <c r="A83" s="34"/>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s="34"/>
      <c r="BO83" s="34"/>
      <c r="BP83" s="34"/>
      <c r="BQ83" s="34"/>
      <c r="BR83" s="34"/>
      <c r="BS83" s="34"/>
      <c r="BT83" s="34"/>
    </row>
    <row r="84" spans="1:72" ht="18.5" hidden="1" x14ac:dyDescent="0.45">
      <c r="A84" s="3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s="34"/>
      <c r="BO84" s="34"/>
      <c r="BP84" s="34"/>
      <c r="BQ84" s="34"/>
      <c r="BR84" s="34"/>
      <c r="BS84" s="34"/>
      <c r="BT84" s="34"/>
    </row>
    <row r="85" spans="1:72" ht="18.5" hidden="1" x14ac:dyDescent="0.45">
      <c r="A85" s="34"/>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s="34"/>
      <c r="BO85" s="34"/>
      <c r="BP85" s="34"/>
      <c r="BQ85" s="34"/>
      <c r="BR85" s="34"/>
      <c r="BS85" s="34"/>
      <c r="BT85" s="34"/>
    </row>
    <row r="86" spans="1:72" ht="18.5" hidden="1" x14ac:dyDescent="0.45">
      <c r="A86" s="34"/>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s="34"/>
      <c r="BO86" s="34"/>
      <c r="BP86" s="34"/>
      <c r="BQ86" s="34"/>
      <c r="BR86" s="34"/>
      <c r="BS86" s="34"/>
      <c r="BT86" s="34"/>
    </row>
    <row r="87" spans="1:72" ht="18.5" hidden="1" x14ac:dyDescent="0.45">
      <c r="A87" s="34"/>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s="34"/>
      <c r="BO87" s="34"/>
      <c r="BP87" s="34"/>
      <c r="BQ87" s="34"/>
      <c r="BR87" s="34"/>
      <c r="BS87" s="34"/>
      <c r="BT87" s="34"/>
    </row>
    <row r="88" spans="1:72" ht="18.5" hidden="1" x14ac:dyDescent="0.45">
      <c r="A88" s="34"/>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s="34"/>
      <c r="BO88" s="34"/>
      <c r="BP88" s="34"/>
      <c r="BQ88" s="34"/>
      <c r="BR88" s="34"/>
      <c r="BS88" s="34"/>
      <c r="BT88" s="34"/>
    </row>
    <row r="89" spans="1:72" ht="18.5" hidden="1" x14ac:dyDescent="0.45">
      <c r="A89" s="34"/>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s="34"/>
      <c r="BO89" s="34"/>
      <c r="BP89" s="34"/>
      <c r="BQ89" s="34"/>
      <c r="BR89" s="34"/>
      <c r="BS89" s="34"/>
      <c r="BT89" s="34"/>
    </row>
    <row r="90" spans="1:72" ht="18.5" hidden="1" x14ac:dyDescent="0.45">
      <c r="A90" s="34"/>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s="34"/>
      <c r="BO90" s="34"/>
      <c r="BP90" s="34"/>
      <c r="BQ90" s="34"/>
      <c r="BR90" s="34"/>
      <c r="BS90" s="34"/>
      <c r="BT90" s="34"/>
    </row>
    <row r="91" spans="1:72" ht="18.5" hidden="1" x14ac:dyDescent="0.45">
      <c r="A91" s="34"/>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s="34"/>
      <c r="BO91" s="34"/>
      <c r="BP91" s="34"/>
      <c r="BQ91" s="34"/>
      <c r="BR91" s="34"/>
      <c r="BS91" s="34"/>
      <c r="BT91" s="34"/>
    </row>
    <row r="92" spans="1:72" ht="18.5" hidden="1" x14ac:dyDescent="0.45">
      <c r="A92" s="34"/>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s="34"/>
      <c r="BO92" s="34"/>
      <c r="BP92" s="34"/>
      <c r="BQ92" s="34"/>
      <c r="BR92" s="34"/>
      <c r="BS92" s="34"/>
      <c r="BT92" s="34"/>
    </row>
    <row r="93" spans="1:72" ht="18.5" hidden="1" x14ac:dyDescent="0.45">
      <c r="A93" s="34"/>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s="34"/>
      <c r="BO93" s="34"/>
      <c r="BP93" s="34"/>
      <c r="BQ93" s="34"/>
      <c r="BR93" s="34"/>
      <c r="BS93" s="34"/>
      <c r="BT93" s="34"/>
    </row>
    <row r="94" spans="1:72" ht="18.5" hidden="1" x14ac:dyDescent="0.45">
      <c r="A94" s="3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s="34"/>
      <c r="BO94" s="34"/>
      <c r="BP94" s="34"/>
      <c r="BQ94" s="34"/>
      <c r="BR94" s="34"/>
      <c r="BS94" s="34"/>
      <c r="BT94" s="34"/>
    </row>
    <row r="95" spans="1:72" ht="18.5" hidden="1" x14ac:dyDescent="0.45">
      <c r="A95" s="34"/>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s="34"/>
      <c r="BO95" s="34"/>
      <c r="BP95" s="34"/>
      <c r="BQ95" s="34"/>
      <c r="BR95" s="34"/>
      <c r="BS95" s="34"/>
      <c r="BT95" s="34"/>
    </row>
    <row r="96" spans="1:72" ht="18.5" hidden="1" x14ac:dyDescent="0.45">
      <c r="A96" s="34"/>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s="34"/>
      <c r="BO96" s="34"/>
      <c r="BP96" s="34"/>
      <c r="BQ96" s="34"/>
      <c r="BR96" s="34"/>
      <c r="BS96" s="34"/>
      <c r="BT96" s="34"/>
    </row>
    <row r="97" spans="1:72" ht="18.5" hidden="1" x14ac:dyDescent="0.45">
      <c r="A97" s="34"/>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s="34"/>
      <c r="BO97" s="34"/>
      <c r="BP97" s="34"/>
      <c r="BQ97" s="34"/>
      <c r="BR97" s="34"/>
      <c r="BS97" s="34"/>
      <c r="BT97" s="34"/>
    </row>
    <row r="98" spans="1:72" ht="18.5" hidden="1" x14ac:dyDescent="0.45">
      <c r="A98" s="34"/>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s="34"/>
      <c r="BO98" s="34"/>
      <c r="BP98" s="34"/>
      <c r="BQ98" s="34"/>
      <c r="BR98" s="34"/>
      <c r="BS98" s="34"/>
      <c r="BT98" s="34"/>
    </row>
    <row r="99" spans="1:72" ht="18.5" hidden="1" x14ac:dyDescent="0.45">
      <c r="A99" s="34"/>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s="34"/>
      <c r="BO99" s="34"/>
      <c r="BP99" s="34"/>
      <c r="BQ99" s="34"/>
      <c r="BR99" s="34"/>
      <c r="BS99" s="34"/>
      <c r="BT99" s="34"/>
    </row>
    <row r="100" spans="1:72" ht="18.5" hidden="1" x14ac:dyDescent="0.45">
      <c r="A100" s="34"/>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s="34"/>
      <c r="BO100" s="34"/>
      <c r="BP100" s="34"/>
      <c r="BQ100" s="34"/>
      <c r="BR100" s="34"/>
      <c r="BS100" s="34"/>
      <c r="BT100" s="34"/>
    </row>
    <row r="101" spans="1:72" ht="18.5" hidden="1" x14ac:dyDescent="0.45">
      <c r="A101" s="34"/>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s="34"/>
      <c r="BO101" s="34"/>
      <c r="BP101" s="34"/>
      <c r="BQ101" s="34"/>
      <c r="BR101" s="34"/>
      <c r="BS101" s="34"/>
      <c r="BT101" s="34"/>
    </row>
    <row r="102" spans="1:72" ht="18.5" hidden="1" x14ac:dyDescent="0.45">
      <c r="A102" s="34"/>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s="34"/>
      <c r="BO102" s="34"/>
      <c r="BP102" s="34"/>
      <c r="BQ102" s="34"/>
      <c r="BR102" s="34"/>
      <c r="BS102" s="34"/>
      <c r="BT102" s="34"/>
    </row>
    <row r="103" spans="1:72" ht="18.5" hidden="1" x14ac:dyDescent="0.45">
      <c r="A103" s="34"/>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s="34"/>
      <c r="BO103" s="34"/>
      <c r="BP103" s="34"/>
      <c r="BQ103" s="34"/>
      <c r="BR103" s="34"/>
      <c r="BS103" s="34"/>
      <c r="BT103" s="34"/>
    </row>
    <row r="104" spans="1:72" ht="18.5" hidden="1" x14ac:dyDescent="0.45">
      <c r="A104" s="3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s="34"/>
      <c r="BO104" s="34"/>
      <c r="BP104" s="34"/>
      <c r="BQ104" s="34"/>
      <c r="BR104" s="34"/>
      <c r="BS104" s="34"/>
      <c r="BT104" s="34"/>
    </row>
    <row r="105" spans="1:72" ht="18.5" hidden="1" x14ac:dyDescent="0.45">
      <c r="A105" s="34"/>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s="34"/>
      <c r="BO105" s="34"/>
      <c r="BP105" s="34"/>
      <c r="BQ105" s="34"/>
      <c r="BR105" s="34"/>
      <c r="BS105" s="34"/>
      <c r="BT105" s="34"/>
    </row>
    <row r="106" spans="1:72" ht="18.5" hidden="1" x14ac:dyDescent="0.45">
      <c r="A106" s="34"/>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s="34"/>
      <c r="BO106" s="34"/>
      <c r="BP106" s="34"/>
      <c r="BQ106" s="34"/>
      <c r="BR106" s="34"/>
      <c r="BS106" s="34"/>
      <c r="BT106" s="34"/>
    </row>
    <row r="107" spans="1:72" ht="18.5" hidden="1" x14ac:dyDescent="0.45">
      <c r="A107" s="34"/>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s="34"/>
      <c r="BO107" s="34"/>
      <c r="BP107" s="34"/>
      <c r="BQ107" s="34"/>
      <c r="BR107" s="34"/>
      <c r="BS107" s="34"/>
      <c r="BT107" s="34"/>
    </row>
    <row r="108" spans="1:72" ht="18.5" hidden="1" x14ac:dyDescent="0.45">
      <c r="A108" s="34"/>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s="34"/>
      <c r="BO108" s="34"/>
      <c r="BP108" s="34"/>
      <c r="BQ108" s="34"/>
      <c r="BR108" s="34"/>
      <c r="BS108" s="34"/>
      <c r="BT108" s="34"/>
    </row>
    <row r="109" spans="1:72" ht="18.5" hidden="1" x14ac:dyDescent="0.45">
      <c r="A109" s="34"/>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s="34"/>
      <c r="BO109" s="34"/>
      <c r="BP109" s="34"/>
      <c r="BQ109" s="34"/>
      <c r="BR109" s="34"/>
      <c r="BS109" s="34"/>
      <c r="BT109" s="34"/>
    </row>
    <row r="110" spans="1:72" ht="18.5" hidden="1" x14ac:dyDescent="0.45">
      <c r="A110" s="34"/>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s="34"/>
      <c r="BO110" s="34"/>
      <c r="BP110" s="34"/>
      <c r="BQ110" s="34"/>
      <c r="BR110" s="34"/>
      <c r="BS110" s="34"/>
      <c r="BT110" s="34"/>
    </row>
    <row r="111" spans="1:72" ht="18.5" hidden="1" x14ac:dyDescent="0.45">
      <c r="A111" s="34"/>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s="34"/>
      <c r="BO111" s="34"/>
      <c r="BP111" s="34"/>
      <c r="BQ111" s="34"/>
      <c r="BR111" s="34"/>
      <c r="BS111" s="34"/>
      <c r="BT111" s="34"/>
    </row>
    <row r="112" spans="1:72" ht="18.5" hidden="1" x14ac:dyDescent="0.45">
      <c r="A112" s="34"/>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s="34"/>
      <c r="BO112" s="34"/>
      <c r="BP112" s="34"/>
      <c r="BQ112" s="34"/>
      <c r="BR112" s="34"/>
      <c r="BS112" s="34"/>
      <c r="BT112" s="34"/>
    </row>
    <row r="113" spans="1:72" ht="18.5" hidden="1" x14ac:dyDescent="0.45">
      <c r="A113" s="34"/>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s="34"/>
      <c r="BO113" s="34"/>
      <c r="BP113" s="34"/>
      <c r="BQ113" s="34"/>
      <c r="BR113" s="34"/>
      <c r="BS113" s="34"/>
      <c r="BT113" s="34"/>
    </row>
    <row r="114" spans="1:72" ht="18.5" hidden="1" x14ac:dyDescent="0.45">
      <c r="A114" s="3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s="34"/>
      <c r="BO114" s="34"/>
      <c r="BP114" s="34"/>
      <c r="BQ114" s="34"/>
      <c r="BR114" s="34"/>
      <c r="BS114" s="34"/>
      <c r="BT114" s="34"/>
    </row>
    <row r="115" spans="1:72" ht="18.5" hidden="1" x14ac:dyDescent="0.45">
      <c r="A115" s="34"/>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s="34"/>
      <c r="BO115" s="34"/>
      <c r="BP115" s="34"/>
      <c r="BQ115" s="34"/>
      <c r="BR115" s="34"/>
      <c r="BS115" s="34"/>
      <c r="BT115" s="34"/>
    </row>
    <row r="116" spans="1:72" ht="18.5" hidden="1" x14ac:dyDescent="0.45">
      <c r="A116" s="34"/>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s="34"/>
      <c r="BO116" s="34"/>
      <c r="BP116" s="34"/>
      <c r="BQ116" s="34"/>
      <c r="BR116" s="34"/>
      <c r="BS116" s="34"/>
      <c r="BT116" s="34"/>
    </row>
    <row r="117" spans="1:72" ht="18.5" hidden="1" x14ac:dyDescent="0.45">
      <c r="A117" s="34"/>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s="34"/>
      <c r="BO117" s="34"/>
      <c r="BP117" s="34"/>
      <c r="BQ117" s="34"/>
      <c r="BR117" s="34"/>
      <c r="BS117" s="34"/>
      <c r="BT117" s="34"/>
    </row>
    <row r="118" spans="1:72" ht="18.5" hidden="1" x14ac:dyDescent="0.45">
      <c r="A118" s="34"/>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s="34"/>
      <c r="BO118" s="34"/>
      <c r="BP118" s="34"/>
      <c r="BQ118" s="34"/>
      <c r="BR118" s="34"/>
      <c r="BS118" s="34"/>
      <c r="BT118" s="34"/>
    </row>
    <row r="119" spans="1:72" ht="18.5" hidden="1" x14ac:dyDescent="0.45">
      <c r="A119" s="34"/>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s="34"/>
      <c r="BO119" s="34"/>
      <c r="BP119" s="34"/>
      <c r="BQ119" s="34"/>
      <c r="BR119" s="34"/>
      <c r="BS119" s="34"/>
      <c r="BT119" s="34"/>
    </row>
    <row r="120" spans="1:72" ht="18.5" hidden="1" x14ac:dyDescent="0.45">
      <c r="A120" s="34"/>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s="34"/>
      <c r="BO120" s="34"/>
      <c r="BP120" s="34"/>
      <c r="BQ120" s="34"/>
      <c r="BR120" s="34"/>
      <c r="BS120" s="34"/>
      <c r="BT120" s="34"/>
    </row>
    <row r="121" spans="1:72" ht="18.5" hidden="1" x14ac:dyDescent="0.45">
      <c r="A121" s="34"/>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s="34"/>
      <c r="BO121" s="34"/>
      <c r="BP121" s="34"/>
      <c r="BQ121" s="34"/>
      <c r="BR121" s="34"/>
      <c r="BS121" s="34"/>
      <c r="BT121" s="34"/>
    </row>
    <row r="122" spans="1:72" ht="18.5" hidden="1" x14ac:dyDescent="0.45">
      <c r="A122" s="34"/>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s="34"/>
      <c r="BO122" s="34"/>
      <c r="BP122" s="34"/>
      <c r="BQ122" s="34"/>
      <c r="BR122" s="34"/>
      <c r="BS122" s="34"/>
      <c r="BT122" s="34"/>
    </row>
    <row r="123" spans="1:72" ht="18.5" hidden="1" x14ac:dyDescent="0.45">
      <c r="A123" s="34"/>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s="34"/>
      <c r="BO123" s="34"/>
      <c r="BP123" s="34"/>
      <c r="BQ123" s="34"/>
      <c r="BR123" s="34"/>
      <c r="BS123" s="34"/>
      <c r="BT123" s="34"/>
    </row>
    <row r="124" spans="1:72" ht="18.5" hidden="1" x14ac:dyDescent="0.45">
      <c r="A124" s="3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s="34"/>
      <c r="BO124" s="34"/>
      <c r="BP124" s="34"/>
      <c r="BQ124" s="34"/>
      <c r="BR124" s="34"/>
      <c r="BS124" s="34"/>
      <c r="BT124" s="34"/>
    </row>
    <row r="125" spans="1:72" ht="18.5" hidden="1" x14ac:dyDescent="0.45">
      <c r="A125" s="34"/>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s="34"/>
      <c r="BO125" s="34"/>
      <c r="BP125" s="34"/>
      <c r="BQ125" s="34"/>
      <c r="BR125" s="34"/>
      <c r="BS125" s="34"/>
      <c r="BT125" s="34"/>
    </row>
    <row r="126" spans="1:72" ht="18.5" hidden="1" x14ac:dyDescent="0.45">
      <c r="A126" s="34"/>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s="34"/>
      <c r="BO126" s="34"/>
      <c r="BP126" s="34"/>
      <c r="BQ126" s="34"/>
      <c r="BR126" s="34"/>
      <c r="BS126" s="34"/>
      <c r="BT126" s="34"/>
    </row>
    <row r="127" spans="1:72" ht="18.5" hidden="1" x14ac:dyDescent="0.45">
      <c r="A127" s="34"/>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s="34"/>
      <c r="BO127" s="34"/>
      <c r="BP127" s="34"/>
      <c r="BQ127" s="34"/>
      <c r="BR127" s="34"/>
      <c r="BS127" s="34"/>
      <c r="BT127" s="34"/>
    </row>
    <row r="128" spans="1:72" ht="18.5" hidden="1" x14ac:dyDescent="0.45">
      <c r="A128" s="34"/>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s="34"/>
      <c r="BO128" s="34"/>
      <c r="BP128" s="34"/>
      <c r="BQ128" s="34"/>
      <c r="BR128" s="34"/>
      <c r="BS128" s="34"/>
      <c r="BT128" s="34"/>
    </row>
    <row r="129" spans="1:72" ht="18.5" hidden="1" x14ac:dyDescent="0.45">
      <c r="A129" s="34"/>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s="34"/>
      <c r="BO129" s="34"/>
      <c r="BP129" s="34"/>
      <c r="BQ129" s="34"/>
      <c r="BR129" s="34"/>
      <c r="BS129" s="34"/>
      <c r="BT129" s="34"/>
    </row>
    <row r="130" spans="1:72" ht="18.5" hidden="1" x14ac:dyDescent="0.45">
      <c r="A130" s="34"/>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s="34"/>
      <c r="BO130" s="34"/>
      <c r="BP130" s="34"/>
      <c r="BQ130" s="34"/>
      <c r="BR130" s="34"/>
      <c r="BS130" s="34"/>
      <c r="BT130" s="34"/>
    </row>
    <row r="131" spans="1:72" ht="18.5" hidden="1" x14ac:dyDescent="0.45">
      <c r="A131" s="34"/>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s="34"/>
      <c r="BO131" s="34"/>
      <c r="BP131" s="34"/>
      <c r="BQ131" s="34"/>
      <c r="BR131" s="34"/>
      <c r="BS131" s="34"/>
      <c r="BT131" s="34"/>
    </row>
    <row r="132" spans="1:72" ht="18.5" hidden="1" x14ac:dyDescent="0.45">
      <c r="A132" s="34"/>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s="34"/>
      <c r="BO132" s="34"/>
      <c r="BP132" s="34"/>
      <c r="BQ132" s="34"/>
      <c r="BR132" s="34"/>
      <c r="BS132" s="34"/>
      <c r="BT132" s="34"/>
    </row>
    <row r="133" spans="1:72" ht="18.5" hidden="1" x14ac:dyDescent="0.45">
      <c r="A133" s="34"/>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s="34"/>
      <c r="BO133" s="34"/>
      <c r="BP133" s="34"/>
      <c r="BQ133" s="34"/>
      <c r="BR133" s="34"/>
      <c r="BS133" s="34"/>
      <c r="BT133" s="34"/>
    </row>
    <row r="134" spans="1:72" ht="18.5" hidden="1" x14ac:dyDescent="0.45">
      <c r="A134" s="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s="34"/>
      <c r="BO134" s="34"/>
      <c r="BP134" s="34"/>
      <c r="BQ134" s="34"/>
      <c r="BR134" s="34"/>
      <c r="BS134" s="34"/>
      <c r="BT134" s="34"/>
    </row>
    <row r="135" spans="1:72" ht="18.5" hidden="1" x14ac:dyDescent="0.45">
      <c r="A135" s="34"/>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s="34"/>
      <c r="BO135" s="34"/>
      <c r="BP135" s="34"/>
      <c r="BQ135" s="34"/>
      <c r="BR135" s="34"/>
      <c r="BS135" s="34"/>
      <c r="BT135" s="34"/>
    </row>
    <row r="136" spans="1:72" ht="18.5" hidden="1" x14ac:dyDescent="0.45">
      <c r="A136" s="34"/>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s="34"/>
      <c r="BO136" s="34"/>
      <c r="BP136" s="34"/>
      <c r="BQ136" s="34"/>
      <c r="BR136" s="34"/>
      <c r="BS136" s="34"/>
      <c r="BT136" s="34"/>
    </row>
    <row r="137" spans="1:72" ht="18.5" hidden="1" x14ac:dyDescent="0.45">
      <c r="A137" s="34"/>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s="34"/>
      <c r="BO137" s="34"/>
      <c r="BP137" s="34"/>
      <c r="BQ137" s="34"/>
      <c r="BR137" s="34"/>
      <c r="BS137" s="34"/>
      <c r="BT137" s="34"/>
    </row>
    <row r="138" spans="1:72" ht="18.5" hidden="1" x14ac:dyDescent="0.45">
      <c r="A138" s="34"/>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s="34"/>
      <c r="BO138" s="34"/>
      <c r="BP138" s="34"/>
      <c r="BQ138" s="34"/>
      <c r="BR138" s="34"/>
      <c r="BS138" s="34"/>
      <c r="BT138" s="34"/>
    </row>
    <row r="139" spans="1:72" ht="18.5" hidden="1" x14ac:dyDescent="0.45">
      <c r="A139" s="34"/>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s="34"/>
      <c r="BO139" s="34"/>
      <c r="BP139" s="34"/>
      <c r="BQ139" s="34"/>
      <c r="BR139" s="34"/>
      <c r="BS139" s="34"/>
      <c r="BT139" s="34"/>
    </row>
    <row r="140" spans="1:72" ht="18.5" hidden="1" x14ac:dyDescent="0.45">
      <c r="A140" s="34"/>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s="34"/>
      <c r="BO140" s="34"/>
      <c r="BP140" s="34"/>
      <c r="BQ140" s="34"/>
      <c r="BR140" s="34"/>
      <c r="BS140" s="34"/>
      <c r="BT140" s="34"/>
    </row>
    <row r="141" spans="1:72" ht="18.5" hidden="1" x14ac:dyDescent="0.45">
      <c r="A141" s="34"/>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s="34"/>
      <c r="BO141" s="34"/>
      <c r="BP141" s="34"/>
      <c r="BQ141" s="34"/>
      <c r="BR141" s="34"/>
      <c r="BS141" s="34"/>
      <c r="BT141" s="34"/>
    </row>
    <row r="142" spans="1:72" ht="18.5" hidden="1" x14ac:dyDescent="0.45">
      <c r="A142" s="34"/>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s="34"/>
      <c r="BO142" s="34"/>
      <c r="BP142" s="34"/>
      <c r="BQ142" s="34"/>
      <c r="BR142" s="34"/>
      <c r="BS142" s="34"/>
      <c r="BT142" s="34"/>
    </row>
    <row r="143" spans="1:72" ht="18.5" hidden="1" x14ac:dyDescent="0.45">
      <c r="A143" s="34"/>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s="34"/>
      <c r="BO143" s="34"/>
      <c r="BP143" s="34"/>
      <c r="BQ143" s="34"/>
      <c r="BR143" s="34"/>
      <c r="BS143" s="34"/>
      <c r="BT143" s="34"/>
    </row>
    <row r="144" spans="1:72" ht="18.5" hidden="1" x14ac:dyDescent="0.45">
      <c r="A144" s="3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s="34"/>
      <c r="BO144" s="34"/>
      <c r="BP144" s="34"/>
      <c r="BQ144" s="34"/>
      <c r="BR144" s="34"/>
      <c r="BS144" s="34"/>
      <c r="BT144" s="34"/>
    </row>
    <row r="145" spans="1:72" ht="18.5" hidden="1" x14ac:dyDescent="0.45">
      <c r="A145" s="34"/>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s="34"/>
      <c r="BO145" s="34"/>
      <c r="BP145" s="34"/>
      <c r="BQ145" s="34"/>
      <c r="BR145" s="34"/>
      <c r="BS145" s="34"/>
      <c r="BT145" s="34"/>
    </row>
    <row r="146" spans="1:72" ht="18.5" hidden="1" x14ac:dyDescent="0.45">
      <c r="A146" s="34"/>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s="34"/>
      <c r="BO146" s="34"/>
      <c r="BP146" s="34"/>
      <c r="BQ146" s="34"/>
      <c r="BR146" s="34"/>
      <c r="BS146" s="34"/>
      <c r="BT146" s="34"/>
    </row>
    <row r="147" spans="1:72" ht="18.5" hidden="1" x14ac:dyDescent="0.45">
      <c r="A147" s="34"/>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s="34"/>
      <c r="BO147" s="34"/>
      <c r="BP147" s="34"/>
      <c r="BQ147" s="34"/>
      <c r="BR147" s="34"/>
      <c r="BS147" s="34"/>
      <c r="BT147" s="34"/>
    </row>
    <row r="148" spans="1:72" ht="18.5" hidden="1" x14ac:dyDescent="0.45">
      <c r="A148" s="34"/>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s="34"/>
      <c r="BO148" s="34"/>
      <c r="BP148" s="34"/>
      <c r="BQ148" s="34"/>
      <c r="BR148" s="34"/>
      <c r="BS148" s="34"/>
      <c r="BT148" s="34"/>
    </row>
    <row r="149" spans="1:72" ht="18.5" hidden="1" x14ac:dyDescent="0.45">
      <c r="A149" s="34"/>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s="34"/>
      <c r="BO149" s="34"/>
      <c r="BP149" s="34"/>
      <c r="BQ149" s="34"/>
      <c r="BR149" s="34"/>
      <c r="BS149" s="34"/>
      <c r="BT149" s="34"/>
    </row>
    <row r="150" spans="1:72" ht="18.5" hidden="1" x14ac:dyDescent="0.45">
      <c r="A150" s="34"/>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s="34"/>
      <c r="BO150" s="34"/>
      <c r="BP150" s="34"/>
      <c r="BQ150" s="34"/>
      <c r="BR150" s="34"/>
      <c r="BS150" s="34"/>
      <c r="BT150" s="34"/>
    </row>
    <row r="151" spans="1:72" ht="18.5" hidden="1" x14ac:dyDescent="0.45">
      <c r="A151" s="34"/>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s="34"/>
      <c r="BO151" s="34"/>
      <c r="BP151" s="34"/>
      <c r="BQ151" s="34"/>
      <c r="BR151" s="34"/>
      <c r="BS151" s="34"/>
      <c r="BT151" s="34"/>
    </row>
    <row r="152" spans="1:72" ht="18.5" hidden="1" x14ac:dyDescent="0.45">
      <c r="A152" s="34"/>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s="34"/>
      <c r="BO152" s="34"/>
      <c r="BP152" s="34"/>
      <c r="BQ152" s="34"/>
      <c r="BR152" s="34"/>
      <c r="BS152" s="34"/>
      <c r="BT152" s="34"/>
    </row>
    <row r="153" spans="1:72" ht="18.5" hidden="1" x14ac:dyDescent="0.45">
      <c r="A153" s="34"/>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s="34"/>
      <c r="BO153" s="34"/>
      <c r="BP153" s="34"/>
      <c r="BQ153" s="34"/>
      <c r="BR153" s="34"/>
      <c r="BS153" s="34"/>
      <c r="BT153" s="34"/>
    </row>
    <row r="154" spans="1:72" ht="18.5" hidden="1" x14ac:dyDescent="0.45">
      <c r="A154" s="3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s="34"/>
      <c r="BO154" s="34"/>
      <c r="BP154" s="34"/>
      <c r="BQ154" s="34"/>
      <c r="BR154" s="34"/>
      <c r="BS154" s="34"/>
      <c r="BT154" s="34"/>
    </row>
    <row r="155" spans="1:72" ht="18.5" hidden="1" x14ac:dyDescent="0.45">
      <c r="A155" s="34"/>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s="34"/>
      <c r="BO155" s="34"/>
      <c r="BP155" s="34"/>
      <c r="BQ155" s="34"/>
      <c r="BR155" s="34"/>
      <c r="BS155" s="34"/>
      <c r="BT155" s="34"/>
    </row>
    <row r="156" spans="1:72" ht="18.5" hidden="1" x14ac:dyDescent="0.45">
      <c r="A156" s="34"/>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s="34"/>
      <c r="BO156" s="34"/>
      <c r="BP156" s="34"/>
      <c r="BQ156" s="34"/>
      <c r="BR156" s="34"/>
      <c r="BS156" s="34"/>
      <c r="BT156" s="34"/>
    </row>
    <row r="157" spans="1:72" ht="18.5" hidden="1" x14ac:dyDescent="0.45">
      <c r="A157" s="34"/>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s="34"/>
      <c r="BO157" s="34"/>
      <c r="BP157" s="34"/>
      <c r="BQ157" s="34"/>
      <c r="BR157" s="34"/>
      <c r="BS157" s="34"/>
      <c r="BT157" s="34"/>
    </row>
    <row r="158" spans="1:72" ht="18.5" hidden="1" x14ac:dyDescent="0.45">
      <c r="A158" s="34"/>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s="34"/>
      <c r="BO158" s="34"/>
      <c r="BP158" s="34"/>
      <c r="BQ158" s="34"/>
      <c r="BR158" s="34"/>
      <c r="BS158" s="34"/>
      <c r="BT158" s="34"/>
    </row>
    <row r="159" spans="1:72" ht="18.5" hidden="1" x14ac:dyDescent="0.45">
      <c r="A159" s="34"/>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s="34"/>
      <c r="BO159" s="34"/>
      <c r="BP159" s="34"/>
      <c r="BQ159" s="34"/>
      <c r="BR159" s="34"/>
      <c r="BS159" s="34"/>
      <c r="BT159" s="34"/>
    </row>
    <row r="160" spans="1:72" ht="18.5" hidden="1" x14ac:dyDescent="0.45">
      <c r="A160" s="34"/>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s="34"/>
      <c r="BO160" s="34"/>
      <c r="BP160" s="34"/>
      <c r="BQ160" s="34"/>
      <c r="BR160" s="34"/>
      <c r="BS160" s="34"/>
      <c r="BT160" s="34"/>
    </row>
    <row r="161" spans="1:72" ht="18.5" hidden="1" x14ac:dyDescent="0.45">
      <c r="A161" s="34"/>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s="34"/>
      <c r="BO161" s="34"/>
      <c r="BP161" s="34"/>
      <c r="BQ161" s="34"/>
      <c r="BR161" s="34"/>
      <c r="BS161" s="34"/>
      <c r="BT161" s="34"/>
    </row>
    <row r="162" spans="1:72" ht="18.5" hidden="1" x14ac:dyDescent="0.45">
      <c r="A162" s="34"/>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s="34"/>
      <c r="BO162" s="34"/>
      <c r="BP162" s="34"/>
      <c r="BQ162" s="34"/>
      <c r="BR162" s="34"/>
      <c r="BS162" s="34"/>
      <c r="BT162" s="34"/>
    </row>
    <row r="163" spans="1:72" ht="18.5" hidden="1" x14ac:dyDescent="0.45">
      <c r="A163" s="34"/>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s="34"/>
      <c r="BO163" s="34"/>
      <c r="BP163" s="34"/>
      <c r="BQ163" s="34"/>
      <c r="BR163" s="34"/>
      <c r="BS163" s="34"/>
      <c r="BT163" s="34"/>
    </row>
    <row r="164" spans="1:72" ht="18.5" hidden="1" x14ac:dyDescent="0.45">
      <c r="A164" s="3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s="34"/>
      <c r="BO164" s="34"/>
      <c r="BP164" s="34"/>
      <c r="BQ164" s="34"/>
      <c r="BR164" s="34"/>
      <c r="BS164" s="34"/>
      <c r="BT164" s="34"/>
    </row>
    <row r="165" spans="1:72" ht="18.5" hidden="1" x14ac:dyDescent="0.45">
      <c r="A165" s="34"/>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s="34"/>
      <c r="BO165" s="34"/>
      <c r="BP165" s="34"/>
      <c r="BQ165" s="34"/>
      <c r="BR165" s="34"/>
      <c r="BS165" s="34"/>
      <c r="BT165" s="34"/>
    </row>
    <row r="166" spans="1:72" ht="18.5" hidden="1" x14ac:dyDescent="0.45">
      <c r="A166" s="34"/>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s="34"/>
      <c r="BO166" s="34"/>
      <c r="BP166" s="34"/>
      <c r="BQ166" s="34"/>
      <c r="BR166" s="34"/>
      <c r="BS166" s="34"/>
      <c r="BT166" s="34"/>
    </row>
    <row r="167" spans="1:72" ht="18.5" hidden="1" x14ac:dyDescent="0.45">
      <c r="A167" s="34"/>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s="34"/>
      <c r="BO167" s="34"/>
      <c r="BP167" s="34"/>
      <c r="BQ167" s="34"/>
      <c r="BR167" s="34"/>
      <c r="BS167" s="34"/>
      <c r="BT167" s="34"/>
    </row>
    <row r="168" spans="1:72" ht="18.5" hidden="1" x14ac:dyDescent="0.45">
      <c r="A168" s="34"/>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s="34"/>
      <c r="BO168" s="34"/>
      <c r="BP168" s="34"/>
      <c r="BQ168" s="34"/>
      <c r="BR168" s="34"/>
      <c r="BS168" s="34"/>
      <c r="BT168" s="34"/>
    </row>
    <row r="169" spans="1:72" ht="18.5" hidden="1" x14ac:dyDescent="0.45">
      <c r="A169" s="34"/>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s="34"/>
      <c r="BO169" s="34"/>
      <c r="BP169" s="34"/>
      <c r="BQ169" s="34"/>
      <c r="BR169" s="34"/>
      <c r="BS169" s="34"/>
      <c r="BT169" s="34"/>
    </row>
    <row r="170" spans="1:72" ht="18.5" hidden="1" x14ac:dyDescent="0.45">
      <c r="A170" s="34"/>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s="34"/>
      <c r="BO170" s="34"/>
      <c r="BP170" s="34"/>
      <c r="BQ170" s="34"/>
      <c r="BR170" s="34"/>
      <c r="BS170" s="34"/>
      <c r="BT170" s="34"/>
    </row>
    <row r="171" spans="1:72" ht="18.5" hidden="1" x14ac:dyDescent="0.45">
      <c r="A171" s="34"/>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s="34"/>
      <c r="BO171" s="34"/>
      <c r="BP171" s="34"/>
      <c r="BQ171" s="34"/>
      <c r="BR171" s="34"/>
      <c r="BS171" s="34"/>
      <c r="BT171" s="34"/>
    </row>
    <row r="172" spans="1:72" ht="18.5" hidden="1" x14ac:dyDescent="0.45">
      <c r="A172" s="34"/>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s="34"/>
      <c r="BO172" s="34"/>
      <c r="BP172" s="34"/>
      <c r="BQ172" s="34"/>
      <c r="BR172" s="34"/>
      <c r="BS172" s="34"/>
      <c r="BT172" s="34"/>
    </row>
    <row r="173" spans="1:72" ht="18.5" hidden="1" x14ac:dyDescent="0.45">
      <c r="A173" s="34"/>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s="34"/>
      <c r="BO173" s="34"/>
      <c r="BP173" s="34"/>
      <c r="BQ173" s="34"/>
      <c r="BR173" s="34"/>
      <c r="BS173" s="34"/>
      <c r="BT173" s="34"/>
    </row>
    <row r="174" spans="1:72" ht="18.5" hidden="1" x14ac:dyDescent="0.45">
      <c r="A174" s="3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s="34"/>
      <c r="BO174" s="34"/>
      <c r="BP174" s="34"/>
      <c r="BQ174" s="34"/>
      <c r="BR174" s="34"/>
      <c r="BS174" s="34"/>
      <c r="BT174" s="34"/>
    </row>
    <row r="175" spans="1:72" ht="18.5" hidden="1" x14ac:dyDescent="0.45">
      <c r="A175" s="34"/>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s="34"/>
      <c r="BO175" s="34"/>
      <c r="BP175" s="34"/>
      <c r="BQ175" s="34"/>
      <c r="BR175" s="34"/>
      <c r="BS175" s="34"/>
      <c r="BT175" s="34"/>
    </row>
    <row r="176" spans="1:72" ht="18.5" hidden="1" x14ac:dyDescent="0.45">
      <c r="A176" s="34"/>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s="34"/>
      <c r="BO176" s="34"/>
      <c r="BP176" s="34"/>
      <c r="BQ176" s="34"/>
      <c r="BR176" s="34"/>
      <c r="BS176" s="34"/>
      <c r="BT176" s="34"/>
    </row>
    <row r="177" spans="1:72" ht="18.5" hidden="1" x14ac:dyDescent="0.45">
      <c r="A177" s="34"/>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s="34"/>
      <c r="BO177" s="34"/>
      <c r="BP177" s="34"/>
      <c r="BQ177" s="34"/>
      <c r="BR177" s="34"/>
      <c r="BS177" s="34"/>
      <c r="BT177" s="34"/>
    </row>
    <row r="178" spans="1:72" ht="18.5" hidden="1" x14ac:dyDescent="0.45">
      <c r="A178" s="34"/>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s="34"/>
      <c r="BO178" s="34"/>
      <c r="BP178" s="34"/>
      <c r="BQ178" s="34"/>
      <c r="BR178" s="34"/>
      <c r="BS178" s="34"/>
      <c r="BT178" s="34"/>
    </row>
    <row r="179" spans="1:72" ht="18.5" hidden="1" x14ac:dyDescent="0.45">
      <c r="A179" s="34"/>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s="34"/>
      <c r="BO179" s="34"/>
      <c r="BP179" s="34"/>
      <c r="BQ179" s="34"/>
      <c r="BR179" s="34"/>
      <c r="BS179" s="34"/>
      <c r="BT179" s="34"/>
    </row>
    <row r="180" spans="1:72" ht="18.5" hidden="1" x14ac:dyDescent="0.45">
      <c r="A180" s="34"/>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s="34"/>
      <c r="BO180" s="34"/>
      <c r="BP180" s="34"/>
      <c r="BQ180" s="34"/>
      <c r="BR180" s="34"/>
      <c r="BS180" s="34"/>
      <c r="BT180" s="34"/>
    </row>
    <row r="181" spans="1:72" ht="18.5" hidden="1" x14ac:dyDescent="0.45">
      <c r="A181" s="34"/>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s="34"/>
      <c r="BO181" s="34"/>
      <c r="BP181" s="34"/>
      <c r="BQ181" s="34"/>
      <c r="BR181" s="34"/>
      <c r="BS181" s="34"/>
      <c r="BT181" s="34"/>
    </row>
    <row r="182" spans="1:72" ht="18.5" hidden="1" x14ac:dyDescent="0.45">
      <c r="A182" s="34"/>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s="34"/>
      <c r="BO182" s="34"/>
      <c r="BP182" s="34"/>
      <c r="BQ182" s="34"/>
      <c r="BR182" s="34"/>
      <c r="BS182" s="34"/>
      <c r="BT182" s="34"/>
    </row>
    <row r="183" spans="1:72" ht="18.5" hidden="1" x14ac:dyDescent="0.45">
      <c r="A183" s="34"/>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s="34"/>
      <c r="BO183" s="34"/>
      <c r="BP183" s="34"/>
      <c r="BQ183" s="34"/>
      <c r="BR183" s="34"/>
      <c r="BS183" s="34"/>
      <c r="BT183" s="34"/>
    </row>
    <row r="184" spans="1:72" ht="18.5" hidden="1" x14ac:dyDescent="0.45">
      <c r="A184" s="3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s="34"/>
      <c r="BO184" s="34"/>
      <c r="BP184" s="34"/>
      <c r="BQ184" s="34"/>
      <c r="BR184" s="34"/>
      <c r="BS184" s="34"/>
      <c r="BT184" s="34"/>
    </row>
    <row r="185" spans="1:72" ht="18.5" hidden="1" x14ac:dyDescent="0.45">
      <c r="A185" s="34"/>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s="34"/>
      <c r="BO185" s="34"/>
      <c r="BP185" s="34"/>
      <c r="BQ185" s="34"/>
      <c r="BR185" s="34"/>
      <c r="BS185" s="34"/>
      <c r="BT185" s="34"/>
    </row>
    <row r="186" spans="1:72" ht="18.5" hidden="1" x14ac:dyDescent="0.45">
      <c r="A186" s="34"/>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s="34"/>
      <c r="BO186" s="34"/>
      <c r="BP186" s="34"/>
      <c r="BQ186" s="34"/>
      <c r="BR186" s="34"/>
      <c r="BS186" s="34"/>
      <c r="BT186" s="34"/>
    </row>
    <row r="187" spans="1:72" ht="18.5" hidden="1" x14ac:dyDescent="0.45">
      <c r="A187" s="34"/>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s="34"/>
      <c r="BO187" s="34"/>
      <c r="BP187" s="34"/>
      <c r="BQ187" s="34"/>
      <c r="BR187" s="34"/>
      <c r="BS187" s="34"/>
      <c r="BT187" s="34"/>
    </row>
    <row r="188" spans="1:72" ht="18.5" hidden="1" x14ac:dyDescent="0.45">
      <c r="A188" s="34"/>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s="34"/>
      <c r="BO188" s="34"/>
      <c r="BP188" s="34"/>
      <c r="BQ188" s="34"/>
      <c r="BR188" s="34"/>
      <c r="BS188" s="34"/>
      <c r="BT188" s="34"/>
    </row>
    <row r="189" spans="1:72" ht="18.5" hidden="1" x14ac:dyDescent="0.45">
      <c r="A189" s="34"/>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s="34"/>
      <c r="BO189" s="34"/>
      <c r="BP189" s="34"/>
      <c r="BQ189" s="34"/>
      <c r="BR189" s="34"/>
      <c r="BS189" s="34"/>
      <c r="BT189" s="34"/>
    </row>
    <row r="190" spans="1:72" ht="18.5" hidden="1" x14ac:dyDescent="0.45">
      <c r="A190" s="34"/>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s="34"/>
      <c r="BO190" s="34"/>
      <c r="BP190" s="34"/>
      <c r="BQ190" s="34"/>
      <c r="BR190" s="34"/>
      <c r="BS190" s="34"/>
      <c r="BT190" s="34"/>
    </row>
    <row r="191" spans="1:72" ht="18.5" hidden="1" x14ac:dyDescent="0.45">
      <c r="A191" s="34"/>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s="34"/>
      <c r="BO191" s="34"/>
      <c r="BP191" s="34"/>
      <c r="BQ191" s="34"/>
      <c r="BR191" s="34"/>
      <c r="BS191" s="34"/>
      <c r="BT191" s="34"/>
    </row>
    <row r="192" spans="1:72" ht="18.5" hidden="1" x14ac:dyDescent="0.45">
      <c r="A192" s="34"/>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s="34"/>
      <c r="BO192" s="34"/>
      <c r="BP192" s="34"/>
      <c r="BQ192" s="34"/>
      <c r="BR192" s="34"/>
      <c r="BS192" s="34"/>
      <c r="BT192" s="34"/>
    </row>
    <row r="193" spans="1:72" ht="18.5" hidden="1" x14ac:dyDescent="0.45">
      <c r="A193" s="34"/>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s="34"/>
      <c r="BO193" s="34"/>
      <c r="BP193" s="34"/>
      <c r="BQ193" s="34"/>
      <c r="BR193" s="34"/>
      <c r="BS193" s="34"/>
      <c r="BT193" s="34"/>
    </row>
    <row r="194" spans="1:72" ht="18.5" hidden="1" x14ac:dyDescent="0.45">
      <c r="A194" s="3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s="34"/>
      <c r="BO194" s="34"/>
      <c r="BP194" s="34"/>
      <c r="BQ194" s="34"/>
      <c r="BR194" s="34"/>
      <c r="BS194" s="34"/>
      <c r="BT194" s="34"/>
    </row>
    <row r="195" spans="1:72" ht="18.5" hidden="1" x14ac:dyDescent="0.45">
      <c r="A195" s="34"/>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s="34"/>
      <c r="BO195" s="34"/>
      <c r="BP195" s="34"/>
      <c r="BQ195" s="34"/>
      <c r="BR195" s="34"/>
      <c r="BS195" s="34"/>
      <c r="BT195" s="34"/>
    </row>
    <row r="196" spans="1:72" ht="18.5" hidden="1" x14ac:dyDescent="0.45">
      <c r="A196" s="34"/>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s="34"/>
      <c r="BO196" s="34"/>
      <c r="BP196" s="34"/>
      <c r="BQ196" s="34"/>
      <c r="BR196" s="34"/>
      <c r="BS196" s="34"/>
      <c r="BT196" s="34"/>
    </row>
    <row r="197" spans="1:72" ht="18.5" hidden="1" x14ac:dyDescent="0.45">
      <c r="A197" s="34"/>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s="34"/>
      <c r="BO197" s="34"/>
      <c r="BP197" s="34"/>
      <c r="BQ197" s="34"/>
      <c r="BR197" s="34"/>
      <c r="BS197" s="34"/>
      <c r="BT197" s="34"/>
    </row>
    <row r="198" spans="1:72" ht="18.5" hidden="1" x14ac:dyDescent="0.45">
      <c r="A198" s="34"/>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s="34"/>
      <c r="BO198" s="34"/>
      <c r="BP198" s="34"/>
      <c r="BQ198" s="34"/>
      <c r="BR198" s="34"/>
      <c r="BS198" s="34"/>
      <c r="BT198" s="34"/>
    </row>
    <row r="199" spans="1:72" ht="18.5" hidden="1" x14ac:dyDescent="0.45">
      <c r="A199" s="34"/>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s="34"/>
      <c r="BO199" s="34"/>
      <c r="BP199" s="34"/>
      <c r="BQ199" s="34"/>
      <c r="BR199" s="34"/>
      <c r="BS199" s="34"/>
      <c r="BT199" s="34"/>
    </row>
    <row r="200" spans="1:72" ht="18.5" hidden="1" x14ac:dyDescent="0.45">
      <c r="A200" s="34"/>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s="34"/>
      <c r="BO200" s="34"/>
      <c r="BP200" s="34"/>
      <c r="BQ200" s="34"/>
      <c r="BR200" s="34"/>
      <c r="BS200" s="34"/>
      <c r="BT200" s="34"/>
    </row>
    <row r="201" spans="1:72" ht="18.5" hidden="1" x14ac:dyDescent="0.45">
      <c r="C201" s="119"/>
      <c r="D201" s="119"/>
      <c r="E201" s="119"/>
      <c r="F201" s="119"/>
      <c r="G201" s="119"/>
      <c r="H201" s="119"/>
      <c r="I201" s="119"/>
      <c r="J201" s="119"/>
      <c r="K201" s="119"/>
      <c r="L201" s="119"/>
      <c r="M201" s="119"/>
      <c r="N201" s="119"/>
      <c r="O201" s="119"/>
    </row>
    <row r="202" spans="1:72" ht="18.5" hidden="1" x14ac:dyDescent="0.45">
      <c r="C202" s="119"/>
      <c r="D202" s="119"/>
      <c r="E202" s="119"/>
      <c r="F202" s="119"/>
      <c r="G202" s="119"/>
      <c r="H202" s="119"/>
      <c r="I202" s="119"/>
      <c r="J202" s="119"/>
      <c r="K202" s="119"/>
      <c r="L202" s="119"/>
      <c r="M202" s="119"/>
      <c r="N202" s="119"/>
      <c r="O202" s="119"/>
    </row>
    <row r="203" spans="1:72" ht="18.5" hidden="1" x14ac:dyDescent="0.45">
      <c r="C203" s="119"/>
      <c r="D203" s="119"/>
      <c r="E203" s="119"/>
      <c r="F203" s="119"/>
      <c r="G203" s="119"/>
      <c r="H203" s="119"/>
      <c r="I203" s="119"/>
      <c r="J203" s="119"/>
      <c r="K203" s="119"/>
      <c r="L203" s="119"/>
      <c r="M203" s="119"/>
      <c r="N203" s="119"/>
      <c r="O203" s="119"/>
    </row>
    <row r="204" spans="1:72" ht="18.5" hidden="1" x14ac:dyDescent="0.45">
      <c r="C204" s="119"/>
      <c r="D204" s="119"/>
      <c r="E204" s="119"/>
      <c r="F204" s="119"/>
      <c r="G204" s="119"/>
      <c r="H204" s="119"/>
      <c r="I204" s="119"/>
      <c r="J204" s="119"/>
      <c r="K204" s="119"/>
      <c r="L204" s="119"/>
      <c r="M204" s="119"/>
      <c r="N204" s="119"/>
      <c r="O204" s="119"/>
    </row>
    <row r="205" spans="1:72" ht="18.5" hidden="1" x14ac:dyDescent="0.45">
      <c r="C205" s="119"/>
      <c r="D205" s="119"/>
      <c r="E205" s="119"/>
      <c r="F205" s="119"/>
      <c r="G205" s="119"/>
      <c r="H205" s="119"/>
      <c r="I205" s="119"/>
      <c r="J205" s="119"/>
      <c r="K205" s="119"/>
      <c r="L205" s="119"/>
      <c r="M205" s="119"/>
      <c r="N205" s="119"/>
      <c r="O205" s="119"/>
    </row>
    <row r="206" spans="1:72" ht="18.5" hidden="1" x14ac:dyDescent="0.45">
      <c r="C206" s="119"/>
      <c r="D206" s="119"/>
      <c r="E206" s="119"/>
      <c r="F206" s="119"/>
      <c r="G206" s="119"/>
      <c r="H206" s="119"/>
      <c r="I206" s="119"/>
      <c r="J206" s="119"/>
      <c r="K206" s="119"/>
      <c r="L206" s="119"/>
      <c r="M206" s="119"/>
      <c r="N206" s="119"/>
      <c r="O206" s="119"/>
    </row>
    <row r="207" spans="1:72" ht="18.5" hidden="1" x14ac:dyDescent="0.45">
      <c r="C207" s="119"/>
      <c r="D207" s="119"/>
      <c r="E207" s="119"/>
      <c r="F207" s="119"/>
      <c r="G207" s="119"/>
      <c r="H207" s="119"/>
      <c r="I207" s="119"/>
      <c r="J207" s="119"/>
      <c r="K207" s="119"/>
      <c r="L207" s="119"/>
      <c r="M207" s="119"/>
      <c r="N207" s="119"/>
      <c r="O207" s="119"/>
    </row>
    <row r="208" spans="1:72" ht="18.5" hidden="1" x14ac:dyDescent="0.45">
      <c r="C208" s="119"/>
      <c r="D208" s="119"/>
      <c r="E208" s="119"/>
      <c r="F208" s="119"/>
      <c r="G208" s="119"/>
      <c r="H208" s="119"/>
      <c r="I208" s="119"/>
      <c r="J208" s="119"/>
      <c r="K208" s="119"/>
      <c r="L208" s="119"/>
      <c r="M208" s="119"/>
      <c r="N208" s="119"/>
      <c r="O208" s="119"/>
    </row>
    <row r="209" spans="3:15" ht="18.5" hidden="1" x14ac:dyDescent="0.45">
      <c r="C209" s="119"/>
      <c r="D209" s="119"/>
      <c r="E209" s="119"/>
      <c r="F209" s="119"/>
      <c r="G209" s="119"/>
      <c r="H209" s="119"/>
      <c r="I209" s="119"/>
      <c r="J209" s="119"/>
      <c r="K209" s="119"/>
      <c r="L209" s="119"/>
      <c r="M209" s="119"/>
      <c r="N209" s="119"/>
      <c r="O209" s="119"/>
    </row>
    <row r="210" spans="3:15" ht="18.5" hidden="1" x14ac:dyDescent="0.45">
      <c r="C210" s="119"/>
      <c r="D210" s="119"/>
      <c r="E210" s="119"/>
      <c r="F210" s="119"/>
      <c r="G210" s="119"/>
      <c r="H210" s="119"/>
      <c r="I210" s="119"/>
      <c r="J210" s="119"/>
      <c r="K210" s="119"/>
      <c r="L210" s="119"/>
      <c r="M210" s="119"/>
      <c r="N210" s="119"/>
      <c r="O210" s="119"/>
    </row>
    <row r="211" spans="3:15" ht="18.5" hidden="1" x14ac:dyDescent="0.45">
      <c r="C211" s="119"/>
      <c r="D211" s="119"/>
      <c r="E211" s="119"/>
      <c r="F211" s="119"/>
      <c r="G211" s="119"/>
      <c r="H211" s="119"/>
      <c r="I211" s="119"/>
      <c r="J211" s="119"/>
      <c r="K211" s="119"/>
      <c r="L211" s="119"/>
      <c r="M211" s="119"/>
      <c r="N211" s="119"/>
      <c r="O211" s="119"/>
    </row>
    <row r="212" spans="3:15" ht="18.5" hidden="1" x14ac:dyDescent="0.45">
      <c r="C212" s="119"/>
      <c r="D212" s="119"/>
      <c r="E212" s="119"/>
      <c r="F212" s="119"/>
      <c r="G212" s="119"/>
      <c r="H212" s="119"/>
      <c r="I212" s="119"/>
      <c r="J212" s="119"/>
      <c r="K212" s="119"/>
      <c r="L212" s="119"/>
      <c r="M212" s="119"/>
      <c r="N212" s="119"/>
      <c r="O212" s="119"/>
    </row>
    <row r="213" spans="3:15" ht="18.5" hidden="1" x14ac:dyDescent="0.45">
      <c r="C213" s="119"/>
      <c r="D213" s="119"/>
      <c r="E213" s="119"/>
      <c r="F213" s="119"/>
      <c r="G213" s="119"/>
      <c r="H213" s="119"/>
      <c r="I213" s="119"/>
      <c r="J213" s="119"/>
      <c r="K213" s="119"/>
      <c r="L213" s="119"/>
      <c r="M213" s="119"/>
      <c r="N213" s="119"/>
      <c r="O213" s="119"/>
    </row>
    <row r="214" spans="3:15" ht="18.5" hidden="1" x14ac:dyDescent="0.45">
      <c r="C214" s="119"/>
      <c r="D214" s="119"/>
      <c r="E214" s="119"/>
      <c r="F214" s="119"/>
      <c r="G214" s="119"/>
      <c r="H214" s="119"/>
      <c r="I214" s="119"/>
      <c r="J214" s="119"/>
      <c r="K214" s="119"/>
      <c r="L214" s="119"/>
      <c r="M214" s="119"/>
      <c r="N214" s="119"/>
      <c r="O214" s="119"/>
    </row>
    <row r="215" spans="3:15" ht="18.5" hidden="1" x14ac:dyDescent="0.45">
      <c r="C215" s="119"/>
      <c r="D215" s="119"/>
      <c r="E215" s="119"/>
      <c r="F215" s="119"/>
      <c r="G215" s="119"/>
      <c r="H215" s="119"/>
      <c r="I215" s="119"/>
      <c r="J215" s="119"/>
      <c r="K215" s="119"/>
      <c r="L215" s="119"/>
      <c r="M215" s="119"/>
      <c r="N215" s="119"/>
      <c r="O215" s="119"/>
    </row>
    <row r="216" spans="3:15" ht="18.5" hidden="1" x14ac:dyDescent="0.45">
      <c r="C216" s="119"/>
      <c r="D216" s="119"/>
      <c r="E216" s="119"/>
      <c r="F216" s="119"/>
      <c r="G216" s="119"/>
      <c r="H216" s="119"/>
      <c r="I216" s="119"/>
      <c r="J216" s="119"/>
      <c r="K216" s="119"/>
      <c r="L216" s="119"/>
      <c r="M216" s="119"/>
      <c r="N216" s="119"/>
      <c r="O216" s="119"/>
    </row>
    <row r="217" spans="3:15" ht="18.5" hidden="1" x14ac:dyDescent="0.45">
      <c r="C217" s="119"/>
      <c r="D217" s="119"/>
      <c r="E217" s="119"/>
      <c r="F217" s="119"/>
      <c r="G217" s="119"/>
      <c r="H217" s="119"/>
      <c r="I217" s="119"/>
      <c r="J217" s="119"/>
      <c r="K217" s="119"/>
      <c r="L217" s="119"/>
      <c r="M217" s="119"/>
      <c r="N217" s="119"/>
      <c r="O217" s="119"/>
    </row>
    <row r="218" spans="3:15" ht="18.5" hidden="1" x14ac:dyDescent="0.45">
      <c r="C218" s="119"/>
      <c r="D218" s="119"/>
      <c r="E218" s="119"/>
      <c r="F218" s="119"/>
      <c r="G218" s="119"/>
      <c r="H218" s="119"/>
      <c r="I218" s="119"/>
      <c r="J218" s="119"/>
      <c r="K218" s="119"/>
      <c r="L218" s="119"/>
      <c r="M218" s="119"/>
      <c r="N218" s="119"/>
      <c r="O218" s="119"/>
    </row>
    <row r="219" spans="3:15" ht="18.5" hidden="1" x14ac:dyDescent="0.45">
      <c r="C219" s="119"/>
      <c r="D219" s="119"/>
      <c r="E219" s="119"/>
      <c r="F219" s="119"/>
      <c r="G219" s="119"/>
      <c r="H219" s="119"/>
      <c r="I219" s="119"/>
      <c r="J219" s="119"/>
      <c r="K219" s="119"/>
      <c r="L219" s="119"/>
      <c r="M219" s="119"/>
      <c r="N219" s="119"/>
      <c r="O219" s="119"/>
    </row>
    <row r="220" spans="3:15" ht="18.5" hidden="1" x14ac:dyDescent="0.45">
      <c r="C220" s="119"/>
      <c r="D220" s="119"/>
      <c r="E220" s="119"/>
      <c r="F220" s="119"/>
      <c r="G220" s="119"/>
      <c r="H220" s="119"/>
      <c r="I220" s="119"/>
      <c r="J220" s="119"/>
      <c r="K220" s="119"/>
      <c r="L220" s="119"/>
      <c r="M220" s="119"/>
      <c r="N220" s="119"/>
      <c r="O220" s="119"/>
    </row>
    <row r="221" spans="3:15" ht="18.5" hidden="1" x14ac:dyDescent="0.45">
      <c r="C221" s="119"/>
      <c r="D221" s="119"/>
      <c r="E221" s="119"/>
      <c r="F221" s="119"/>
      <c r="G221" s="119"/>
      <c r="H221" s="119"/>
      <c r="I221" s="119"/>
      <c r="J221" s="119"/>
      <c r="K221" s="119"/>
      <c r="L221" s="119"/>
      <c r="M221" s="119"/>
      <c r="N221" s="119"/>
      <c r="O221" s="119"/>
    </row>
    <row r="222" spans="3:15" ht="18.5" hidden="1" x14ac:dyDescent="0.45">
      <c r="C222" s="119"/>
      <c r="D222" s="119"/>
      <c r="E222" s="119"/>
      <c r="F222" s="119"/>
      <c r="G222" s="119"/>
      <c r="H222" s="119"/>
      <c r="I222" s="119"/>
      <c r="J222" s="119"/>
      <c r="K222" s="119"/>
      <c r="L222" s="119"/>
      <c r="M222" s="119"/>
      <c r="N222" s="119"/>
      <c r="O222" s="119"/>
    </row>
    <row r="223" spans="3:15" ht="18.5" hidden="1" x14ac:dyDescent="0.45">
      <c r="C223" s="119"/>
      <c r="D223" s="119"/>
      <c r="E223" s="119"/>
      <c r="F223" s="119"/>
      <c r="G223" s="119"/>
      <c r="H223" s="119"/>
      <c r="I223" s="119"/>
      <c r="J223" s="119"/>
      <c r="K223" s="119"/>
      <c r="L223" s="119"/>
      <c r="M223" s="119"/>
      <c r="N223" s="119"/>
      <c r="O223" s="119"/>
    </row>
    <row r="224" spans="3:15" ht="18.5" hidden="1" x14ac:dyDescent="0.45">
      <c r="C224" s="119"/>
      <c r="D224" s="119"/>
      <c r="E224" s="119"/>
      <c r="F224" s="119"/>
      <c r="G224" s="119"/>
      <c r="H224" s="119"/>
      <c r="I224" s="119"/>
      <c r="J224" s="119"/>
      <c r="K224" s="119"/>
      <c r="L224" s="119"/>
      <c r="M224" s="119"/>
      <c r="N224" s="119"/>
      <c r="O224" s="119"/>
    </row>
    <row r="225" spans="3:15" ht="18.5" hidden="1" x14ac:dyDescent="0.45">
      <c r="C225" s="119"/>
      <c r="D225" s="119"/>
      <c r="E225" s="119"/>
      <c r="F225" s="119"/>
      <c r="G225" s="119"/>
      <c r="H225" s="119"/>
      <c r="I225" s="119"/>
      <c r="J225" s="119"/>
      <c r="K225" s="119"/>
      <c r="L225" s="119"/>
      <c r="M225" s="119"/>
      <c r="N225" s="119"/>
      <c r="O225" s="119"/>
    </row>
    <row r="226" spans="3:15" ht="18.5" hidden="1" x14ac:dyDescent="0.45">
      <c r="C226" s="119"/>
      <c r="D226" s="119"/>
      <c r="E226" s="119"/>
      <c r="F226" s="119"/>
      <c r="G226" s="119"/>
      <c r="H226" s="119"/>
      <c r="I226" s="119"/>
      <c r="J226" s="119"/>
      <c r="K226" s="119"/>
      <c r="L226" s="119"/>
      <c r="M226" s="119"/>
      <c r="N226" s="119"/>
      <c r="O226" s="119"/>
    </row>
    <row r="227" spans="3:15" ht="18.5" hidden="1" x14ac:dyDescent="0.45">
      <c r="C227" s="119"/>
      <c r="D227" s="119"/>
      <c r="E227" s="119"/>
      <c r="F227" s="119"/>
      <c r="G227" s="119"/>
      <c r="H227" s="119"/>
      <c r="I227" s="119"/>
      <c r="J227" s="119"/>
      <c r="K227" s="119"/>
      <c r="L227" s="119"/>
      <c r="M227" s="119"/>
      <c r="N227" s="119"/>
      <c r="O227" s="119"/>
    </row>
    <row r="228" spans="3:15" ht="18.5" hidden="1" x14ac:dyDescent="0.45">
      <c r="C228" s="119"/>
      <c r="D228" s="119"/>
      <c r="E228" s="119"/>
      <c r="F228" s="119"/>
      <c r="G228" s="119"/>
      <c r="H228" s="119"/>
      <c r="I228" s="119"/>
      <c r="J228" s="119"/>
      <c r="K228" s="119"/>
      <c r="L228" s="119"/>
      <c r="M228" s="119"/>
      <c r="N228" s="119"/>
      <c r="O228" s="119"/>
    </row>
    <row r="229" spans="3:15" ht="18.5" hidden="1" x14ac:dyDescent="0.45">
      <c r="C229" s="119"/>
      <c r="D229" s="119"/>
      <c r="E229" s="119"/>
      <c r="F229" s="119"/>
      <c r="G229" s="119"/>
      <c r="H229" s="119"/>
      <c r="I229" s="119"/>
      <c r="J229" s="119"/>
      <c r="K229" s="119"/>
      <c r="L229" s="119"/>
      <c r="M229" s="119"/>
      <c r="N229" s="119"/>
      <c r="O229" s="119"/>
    </row>
    <row r="230" spans="3:15" ht="18.5" hidden="1" x14ac:dyDescent="0.45">
      <c r="C230" s="119"/>
      <c r="D230" s="119"/>
      <c r="E230" s="119"/>
      <c r="F230" s="119"/>
      <c r="G230" s="119"/>
      <c r="H230" s="119"/>
      <c r="I230" s="119"/>
      <c r="J230" s="119"/>
      <c r="K230" s="119"/>
      <c r="L230" s="119"/>
      <c r="M230" s="119"/>
      <c r="N230" s="119"/>
      <c r="O230" s="119"/>
    </row>
    <row r="231" spans="3:15" ht="18.5" hidden="1" x14ac:dyDescent="0.45">
      <c r="C231" s="119"/>
      <c r="D231" s="119"/>
      <c r="E231" s="119"/>
      <c r="F231" s="119"/>
      <c r="G231" s="119"/>
      <c r="H231" s="119"/>
      <c r="I231" s="119"/>
      <c r="J231" s="119"/>
      <c r="K231" s="119"/>
      <c r="L231" s="119"/>
      <c r="M231" s="119"/>
      <c r="N231" s="119"/>
      <c r="O231" s="119"/>
    </row>
    <row r="232" spans="3:15" ht="18.5" hidden="1" x14ac:dyDescent="0.45">
      <c r="C232" s="119"/>
      <c r="D232" s="119"/>
      <c r="E232" s="119"/>
      <c r="F232" s="119"/>
      <c r="G232" s="119"/>
      <c r="H232" s="119"/>
      <c r="I232" s="119"/>
      <c r="J232" s="119"/>
      <c r="K232" s="119"/>
      <c r="L232" s="119"/>
      <c r="M232" s="119"/>
      <c r="N232" s="119"/>
      <c r="O232" s="119"/>
    </row>
    <row r="233" spans="3:15" ht="18.5" hidden="1" x14ac:dyDescent="0.45">
      <c r="C233" s="119"/>
      <c r="D233" s="119"/>
      <c r="E233" s="119"/>
      <c r="F233" s="119"/>
      <c r="G233" s="119"/>
      <c r="H233" s="119"/>
      <c r="I233" s="119"/>
      <c r="J233" s="119"/>
      <c r="K233" s="119"/>
      <c r="L233" s="119"/>
      <c r="M233" s="119"/>
      <c r="N233" s="119"/>
      <c r="O233" s="119"/>
    </row>
    <row r="234" spans="3:15" ht="18.5" hidden="1" x14ac:dyDescent="0.45">
      <c r="C234" s="119"/>
      <c r="D234" s="119"/>
      <c r="E234" s="119"/>
      <c r="F234" s="119"/>
      <c r="G234" s="119"/>
      <c r="H234" s="119"/>
      <c r="I234" s="119"/>
      <c r="J234" s="119"/>
      <c r="K234" s="119"/>
      <c r="L234" s="119"/>
      <c r="M234" s="119"/>
      <c r="N234" s="119"/>
      <c r="O234" s="119"/>
    </row>
    <row r="235" spans="3:15" ht="18.5" hidden="1" x14ac:dyDescent="0.45">
      <c r="C235" s="119"/>
      <c r="D235" s="119"/>
      <c r="E235" s="119"/>
      <c r="F235" s="119"/>
      <c r="G235" s="119"/>
      <c r="H235" s="119"/>
      <c r="I235" s="119"/>
      <c r="J235" s="119"/>
      <c r="K235" s="119"/>
      <c r="L235" s="119"/>
      <c r="M235" s="119"/>
      <c r="N235" s="119"/>
      <c r="O235" s="119"/>
    </row>
    <row r="236" spans="3:15" ht="18.5" hidden="1" x14ac:dyDescent="0.45">
      <c r="C236" s="119"/>
      <c r="D236" s="119"/>
      <c r="E236" s="119"/>
      <c r="F236" s="119"/>
      <c r="G236" s="119"/>
      <c r="H236" s="119"/>
      <c r="I236" s="119"/>
      <c r="J236" s="119"/>
      <c r="K236" s="119"/>
      <c r="L236" s="119"/>
      <c r="M236" s="119"/>
      <c r="N236" s="119"/>
      <c r="O236" s="119"/>
    </row>
    <row r="237" spans="3:15" ht="18.5" hidden="1" x14ac:dyDescent="0.45">
      <c r="C237" s="119"/>
      <c r="D237" s="119"/>
      <c r="E237" s="119"/>
      <c r="F237" s="119"/>
      <c r="G237" s="119"/>
      <c r="H237" s="119"/>
      <c r="I237" s="119"/>
      <c r="J237" s="119"/>
      <c r="K237" s="119"/>
      <c r="L237" s="119"/>
      <c r="M237" s="119"/>
      <c r="N237" s="119"/>
      <c r="O237" s="119"/>
    </row>
    <row r="238" spans="3:15" ht="18.5" hidden="1" x14ac:dyDescent="0.45">
      <c r="C238" s="119"/>
      <c r="D238" s="119"/>
      <c r="E238" s="119"/>
      <c r="F238" s="119"/>
      <c r="G238" s="119"/>
      <c r="H238" s="119"/>
      <c r="I238" s="119"/>
      <c r="J238" s="119"/>
      <c r="K238" s="119"/>
      <c r="L238" s="119"/>
      <c r="M238" s="119"/>
      <c r="N238" s="119"/>
      <c r="O238" s="119"/>
    </row>
    <row r="239" spans="3:15" ht="18.5" hidden="1" x14ac:dyDescent="0.45">
      <c r="C239" s="119"/>
      <c r="D239" s="119"/>
      <c r="E239" s="119"/>
      <c r="F239" s="119"/>
      <c r="G239" s="119"/>
      <c r="H239" s="119"/>
      <c r="I239" s="119"/>
      <c r="J239" s="119"/>
      <c r="K239" s="119"/>
      <c r="L239" s="119"/>
      <c r="M239" s="119"/>
      <c r="N239" s="119"/>
      <c r="O239" s="119"/>
    </row>
    <row r="240" spans="3:15" ht="18.5" hidden="1" x14ac:dyDescent="0.45">
      <c r="C240" s="119"/>
      <c r="D240" s="119"/>
      <c r="E240" s="119"/>
      <c r="F240" s="119"/>
      <c r="G240" s="119"/>
      <c r="H240" s="119"/>
      <c r="I240" s="119"/>
      <c r="J240" s="119"/>
      <c r="K240" s="119"/>
      <c r="L240" s="119"/>
      <c r="M240" s="119"/>
      <c r="N240" s="119"/>
      <c r="O240" s="119"/>
    </row>
    <row r="241" spans="3:15" ht="18.5" hidden="1" x14ac:dyDescent="0.45">
      <c r="C241" s="119"/>
      <c r="D241" s="119"/>
      <c r="E241" s="119"/>
      <c r="F241" s="119"/>
      <c r="G241" s="119"/>
      <c r="H241" s="119"/>
      <c r="I241" s="119"/>
      <c r="J241" s="119"/>
      <c r="K241" s="119"/>
      <c r="L241" s="119"/>
      <c r="M241" s="119"/>
      <c r="N241" s="119"/>
      <c r="O241" s="119"/>
    </row>
    <row r="242" spans="3:15" ht="18.5" hidden="1" x14ac:dyDescent="0.45">
      <c r="C242" s="119"/>
      <c r="D242" s="119"/>
      <c r="E242" s="119"/>
      <c r="F242" s="119"/>
      <c r="G242" s="119"/>
      <c r="H242" s="119"/>
      <c r="I242" s="119"/>
      <c r="J242" s="119"/>
      <c r="K242" s="119"/>
      <c r="L242" s="119"/>
      <c r="M242" s="119"/>
      <c r="N242" s="119"/>
      <c r="O242" s="119"/>
    </row>
    <row r="243" spans="3:15" ht="18.5" hidden="1" x14ac:dyDescent="0.45">
      <c r="C243" s="119"/>
      <c r="D243" s="119"/>
      <c r="E243" s="119"/>
      <c r="F243" s="119"/>
      <c r="G243" s="119"/>
      <c r="H243" s="119"/>
      <c r="I243" s="119"/>
      <c r="J243" s="119"/>
      <c r="K243" s="119"/>
      <c r="L243" s="119"/>
      <c r="M243" s="119"/>
      <c r="N243" s="119"/>
      <c r="O243" s="119"/>
    </row>
    <row r="244" spans="3:15" ht="18.5" hidden="1" x14ac:dyDescent="0.45">
      <c r="C244" s="119"/>
      <c r="D244" s="119"/>
      <c r="E244" s="119"/>
      <c r="F244" s="119"/>
      <c r="G244" s="119"/>
      <c r="H244" s="119"/>
      <c r="I244" s="119"/>
      <c r="J244" s="119"/>
      <c r="K244" s="119"/>
      <c r="L244" s="119"/>
      <c r="M244" s="119"/>
      <c r="N244" s="119"/>
      <c r="O244" s="119"/>
    </row>
    <row r="245" spans="3:15" ht="18.5" hidden="1" x14ac:dyDescent="0.45">
      <c r="C245" s="119"/>
      <c r="D245" s="119"/>
      <c r="E245" s="119"/>
      <c r="F245" s="119"/>
      <c r="G245" s="119"/>
      <c r="H245" s="119"/>
      <c r="I245" s="119"/>
      <c r="J245" s="119"/>
      <c r="K245" s="119"/>
      <c r="L245" s="119"/>
      <c r="M245" s="119"/>
      <c r="N245" s="119"/>
      <c r="O245" s="119"/>
    </row>
    <row r="246" spans="3:15" ht="18.5" hidden="1" x14ac:dyDescent="0.45">
      <c r="C246" s="119"/>
      <c r="D246" s="119"/>
      <c r="E246" s="119"/>
      <c r="F246" s="119"/>
      <c r="G246" s="119"/>
      <c r="H246" s="119"/>
      <c r="I246" s="119"/>
      <c r="J246" s="119"/>
      <c r="K246" s="119"/>
      <c r="L246" s="119"/>
      <c r="M246" s="119"/>
      <c r="N246" s="119"/>
      <c r="O246" s="119"/>
    </row>
    <row r="247" spans="3:15" ht="18.5" hidden="1" x14ac:dyDescent="0.45">
      <c r="C247" s="119"/>
      <c r="D247" s="119"/>
      <c r="E247" s="119"/>
      <c r="F247" s="119"/>
      <c r="G247" s="119"/>
      <c r="H247" s="119"/>
      <c r="I247" s="119"/>
      <c r="J247" s="119"/>
      <c r="K247" s="119"/>
      <c r="L247" s="119"/>
      <c r="M247" s="119"/>
      <c r="N247" s="119"/>
      <c r="O247" s="119"/>
    </row>
    <row r="248" spans="3:15" ht="18.5" hidden="1" x14ac:dyDescent="0.45">
      <c r="C248" s="119"/>
      <c r="D248" s="119"/>
      <c r="E248" s="119"/>
      <c r="F248" s="119"/>
      <c r="G248" s="119"/>
      <c r="H248" s="119"/>
      <c r="I248" s="119"/>
      <c r="J248" s="119"/>
      <c r="K248" s="119"/>
      <c r="L248" s="119"/>
      <c r="M248" s="119"/>
      <c r="N248" s="119"/>
      <c r="O248" s="119"/>
    </row>
    <row r="249" spans="3:15" ht="18.5" hidden="1" x14ac:dyDescent="0.45">
      <c r="C249" s="119"/>
      <c r="D249" s="119"/>
      <c r="E249" s="119"/>
      <c r="F249" s="119"/>
      <c r="G249" s="119"/>
      <c r="H249" s="119"/>
      <c r="I249" s="119"/>
      <c r="J249" s="119"/>
      <c r="K249" s="119"/>
      <c r="L249" s="119"/>
      <c r="M249" s="119"/>
      <c r="N249" s="119"/>
      <c r="O249" s="119"/>
    </row>
    <row r="250" spans="3:15" ht="18.5" hidden="1" x14ac:dyDescent="0.45">
      <c r="C250" s="119"/>
      <c r="D250" s="119"/>
      <c r="E250" s="119"/>
      <c r="F250" s="119"/>
      <c r="G250" s="119"/>
      <c r="H250" s="119"/>
      <c r="I250" s="119"/>
      <c r="J250" s="119"/>
      <c r="K250" s="119"/>
      <c r="L250" s="119"/>
      <c r="M250" s="119"/>
      <c r="N250" s="119"/>
      <c r="O250" s="119"/>
    </row>
    <row r="251" spans="3:15" ht="18.5" hidden="1" x14ac:dyDescent="0.45">
      <c r="C251" s="119"/>
      <c r="D251" s="119"/>
      <c r="E251" s="119"/>
      <c r="F251" s="119"/>
      <c r="G251" s="119"/>
      <c r="H251" s="119"/>
      <c r="I251" s="119"/>
      <c r="J251" s="119"/>
      <c r="K251" s="119"/>
      <c r="L251" s="119"/>
      <c r="M251" s="119"/>
      <c r="N251" s="119"/>
      <c r="O251" s="119"/>
    </row>
    <row r="252" spans="3:15" ht="18.5" hidden="1" x14ac:dyDescent="0.45">
      <c r="C252" s="119"/>
      <c r="D252" s="119"/>
      <c r="E252" s="119"/>
      <c r="F252" s="119"/>
      <c r="G252" s="119"/>
      <c r="H252" s="119"/>
      <c r="I252" s="119"/>
      <c r="J252" s="119"/>
      <c r="K252" s="119"/>
      <c r="L252" s="119"/>
      <c r="M252" s="119"/>
      <c r="N252" s="119"/>
      <c r="O252" s="119"/>
    </row>
    <row r="253" spans="3:15" ht="18.5" hidden="1" x14ac:dyDescent="0.45">
      <c r="C253" s="119"/>
      <c r="D253" s="119"/>
      <c r="E253" s="119"/>
      <c r="F253" s="119"/>
      <c r="G253" s="119"/>
      <c r="H253" s="119"/>
      <c r="I253" s="119"/>
      <c r="J253" s="119"/>
      <c r="K253" s="119"/>
      <c r="L253" s="119"/>
      <c r="M253" s="119"/>
      <c r="N253" s="119"/>
      <c r="O253" s="119"/>
    </row>
    <row r="254" spans="3:15" ht="18.5" hidden="1" x14ac:dyDescent="0.45">
      <c r="C254" s="119"/>
      <c r="D254" s="119"/>
      <c r="E254" s="119"/>
      <c r="F254" s="119"/>
      <c r="G254" s="119"/>
      <c r="H254" s="119"/>
      <c r="I254" s="119"/>
      <c r="J254" s="119"/>
      <c r="K254" s="119"/>
      <c r="L254" s="119"/>
      <c r="M254" s="119"/>
      <c r="N254" s="119"/>
      <c r="O254" s="119"/>
    </row>
    <row r="255" spans="3:15" ht="18.5" hidden="1" x14ac:dyDescent="0.45">
      <c r="C255" s="119"/>
      <c r="D255" s="119"/>
      <c r="E255" s="119"/>
      <c r="F255" s="119"/>
      <c r="G255" s="119"/>
      <c r="H255" s="119"/>
      <c r="I255" s="119"/>
      <c r="J255" s="119"/>
      <c r="K255" s="119"/>
      <c r="L255" s="119"/>
      <c r="M255" s="119"/>
      <c r="N255" s="119"/>
      <c r="O255" s="119"/>
    </row>
    <row r="256" spans="3:15" ht="18.5" hidden="1" x14ac:dyDescent="0.45">
      <c r="C256" s="119"/>
      <c r="D256" s="119"/>
      <c r="E256" s="119"/>
      <c r="F256" s="119"/>
      <c r="G256" s="119"/>
      <c r="H256" s="119"/>
      <c r="I256" s="119"/>
      <c r="J256" s="119"/>
      <c r="K256" s="119"/>
      <c r="L256" s="119"/>
      <c r="M256" s="119"/>
      <c r="N256" s="119"/>
      <c r="O256" s="119"/>
    </row>
    <row r="257" spans="3:15" ht="18.5" hidden="1" x14ac:dyDescent="0.45">
      <c r="C257" s="119"/>
      <c r="D257" s="119"/>
      <c r="E257" s="119"/>
      <c r="F257" s="119"/>
      <c r="G257" s="119"/>
      <c r="H257" s="119"/>
      <c r="I257" s="119"/>
      <c r="J257" s="119"/>
      <c r="K257" s="119"/>
      <c r="L257" s="119"/>
      <c r="M257" s="119"/>
      <c r="N257" s="119"/>
      <c r="O257" s="119"/>
    </row>
    <row r="258" spans="3:15" ht="18.5" hidden="1" x14ac:dyDescent="0.45">
      <c r="C258" s="119"/>
      <c r="D258" s="119"/>
      <c r="E258" s="119"/>
      <c r="F258" s="119"/>
      <c r="G258" s="119"/>
      <c r="H258" s="119"/>
      <c r="I258" s="119"/>
      <c r="J258" s="119"/>
      <c r="K258" s="119"/>
      <c r="L258" s="119"/>
      <c r="M258" s="119"/>
      <c r="N258" s="119"/>
      <c r="O258" s="119"/>
    </row>
    <row r="259" spans="3:15" ht="18.5" hidden="1" x14ac:dyDescent="0.45">
      <c r="C259" s="119"/>
      <c r="D259" s="119"/>
      <c r="E259" s="119"/>
      <c r="F259" s="119"/>
      <c r="G259" s="119"/>
      <c r="H259" s="119"/>
      <c r="I259" s="119"/>
      <c r="J259" s="119"/>
      <c r="K259" s="119"/>
      <c r="L259" s="119"/>
      <c r="M259" s="119"/>
      <c r="N259" s="119"/>
      <c r="O259" s="119"/>
    </row>
    <row r="260" spans="3:15" ht="18.5" hidden="1" x14ac:dyDescent="0.45">
      <c r="C260" s="119"/>
      <c r="D260" s="119"/>
      <c r="E260" s="119"/>
      <c r="F260" s="119"/>
      <c r="G260" s="119"/>
      <c r="H260" s="119"/>
      <c r="I260" s="119"/>
      <c r="J260" s="119"/>
      <c r="K260" s="119"/>
      <c r="L260" s="119"/>
      <c r="M260" s="119"/>
      <c r="N260" s="119"/>
      <c r="O260" s="119"/>
    </row>
    <row r="261" spans="3:15" ht="18.5" hidden="1" x14ac:dyDescent="0.45">
      <c r="C261" s="119"/>
      <c r="D261" s="119"/>
      <c r="E261" s="119"/>
      <c r="F261" s="119"/>
      <c r="G261" s="119"/>
      <c r="H261" s="119"/>
      <c r="I261" s="119"/>
      <c r="J261" s="119"/>
      <c r="K261" s="119"/>
      <c r="L261" s="119"/>
      <c r="M261" s="119"/>
      <c r="N261" s="119"/>
      <c r="O261" s="119"/>
    </row>
    <row r="262" spans="3:15" ht="18.5" hidden="1" x14ac:dyDescent="0.45">
      <c r="C262" s="119"/>
      <c r="D262" s="119"/>
      <c r="E262" s="119"/>
      <c r="F262" s="119"/>
      <c r="G262" s="119"/>
      <c r="H262" s="119"/>
      <c r="I262" s="119"/>
      <c r="J262" s="119"/>
      <c r="K262" s="119"/>
      <c r="L262" s="119"/>
      <c r="M262" s="119"/>
      <c r="N262" s="119"/>
      <c r="O262" s="119"/>
    </row>
    <row r="263" spans="3:15" ht="18.5" hidden="1" x14ac:dyDescent="0.45">
      <c r="C263" s="119"/>
      <c r="D263" s="119"/>
      <c r="E263" s="119"/>
      <c r="F263" s="119"/>
      <c r="G263" s="119"/>
      <c r="H263" s="119"/>
      <c r="I263" s="119"/>
      <c r="J263" s="119"/>
      <c r="K263" s="119"/>
      <c r="L263" s="119"/>
      <c r="M263" s="119"/>
      <c r="N263" s="119"/>
      <c r="O263" s="119"/>
    </row>
    <row r="264" spans="3:15" ht="18.5" hidden="1" x14ac:dyDescent="0.45">
      <c r="C264" s="119"/>
      <c r="D264" s="119"/>
      <c r="E264" s="119"/>
      <c r="F264" s="119"/>
      <c r="G264" s="119"/>
      <c r="H264" s="119"/>
      <c r="I264" s="119"/>
      <c r="J264" s="119"/>
      <c r="K264" s="119"/>
      <c r="L264" s="119"/>
      <c r="M264" s="119"/>
      <c r="N264" s="119"/>
      <c r="O264" s="119"/>
    </row>
    <row r="265" spans="3:15" ht="18.5" hidden="1" x14ac:dyDescent="0.45">
      <c r="C265" s="119"/>
      <c r="D265" s="119"/>
      <c r="E265" s="119"/>
      <c r="F265" s="119"/>
      <c r="G265" s="119"/>
      <c r="H265" s="119"/>
      <c r="I265" s="119"/>
      <c r="J265" s="119"/>
      <c r="K265" s="119"/>
      <c r="L265" s="119"/>
      <c r="M265" s="119"/>
      <c r="N265" s="119"/>
      <c r="O265" s="119"/>
    </row>
    <row r="266" spans="3:15" ht="18.5" hidden="1" x14ac:dyDescent="0.45">
      <c r="C266" s="119"/>
      <c r="D266" s="119"/>
      <c r="E266" s="119"/>
      <c r="F266" s="119"/>
      <c r="G266" s="119"/>
      <c r="H266" s="119"/>
      <c r="I266" s="119"/>
      <c r="J266" s="119"/>
      <c r="K266" s="119"/>
      <c r="L266" s="119"/>
      <c r="M266" s="119"/>
      <c r="N266" s="119"/>
      <c r="O266" s="119"/>
    </row>
    <row r="267" spans="3:15" ht="18.5" hidden="1" x14ac:dyDescent="0.45">
      <c r="C267" s="119"/>
      <c r="D267" s="119"/>
      <c r="E267" s="119"/>
      <c r="F267" s="119"/>
      <c r="G267" s="119"/>
      <c r="H267" s="119"/>
      <c r="I267" s="119"/>
      <c r="J267" s="119"/>
      <c r="K267" s="119"/>
      <c r="L267" s="119"/>
      <c r="M267" s="119"/>
      <c r="N267" s="119"/>
      <c r="O267" s="119"/>
    </row>
    <row r="268" spans="3:15" ht="18.5" hidden="1" x14ac:dyDescent="0.45">
      <c r="C268" s="119"/>
      <c r="D268" s="119"/>
      <c r="E268" s="119"/>
      <c r="F268" s="119"/>
      <c r="G268" s="119"/>
      <c r="H268" s="119"/>
      <c r="I268" s="119"/>
      <c r="J268" s="119"/>
      <c r="K268" s="119"/>
      <c r="L268" s="119"/>
      <c r="M268" s="119"/>
      <c r="N268" s="119"/>
      <c r="O268" s="119"/>
    </row>
    <row r="269" spans="3:15" ht="18.5" hidden="1" x14ac:dyDescent="0.45">
      <c r="C269" s="119"/>
      <c r="D269" s="119"/>
      <c r="E269" s="119"/>
      <c r="F269" s="119"/>
      <c r="G269" s="119"/>
      <c r="H269" s="119"/>
      <c r="I269" s="119"/>
      <c r="J269" s="119"/>
      <c r="K269" s="119"/>
      <c r="L269" s="119"/>
      <c r="M269" s="119"/>
      <c r="N269" s="119"/>
      <c r="O269" s="119"/>
    </row>
    <row r="270" spans="3:15" ht="18.5" hidden="1" x14ac:dyDescent="0.45">
      <c r="C270" s="119"/>
      <c r="D270" s="119"/>
      <c r="E270" s="119"/>
      <c r="F270" s="119"/>
      <c r="G270" s="119"/>
      <c r="H270" s="119"/>
      <c r="I270" s="119"/>
      <c r="J270" s="119"/>
      <c r="K270" s="119"/>
      <c r="L270" s="119"/>
      <c r="M270" s="119"/>
      <c r="N270" s="119"/>
      <c r="O270" s="119"/>
    </row>
    <row r="271" spans="3:15" ht="18.5" hidden="1" x14ac:dyDescent="0.45">
      <c r="C271" s="119"/>
      <c r="D271" s="119"/>
      <c r="E271" s="119"/>
      <c r="F271" s="119"/>
      <c r="G271" s="119"/>
      <c r="H271" s="119"/>
      <c r="I271" s="119"/>
      <c r="J271" s="119"/>
      <c r="K271" s="119"/>
      <c r="L271" s="119"/>
      <c r="M271" s="119"/>
      <c r="N271" s="119"/>
      <c r="O271" s="119"/>
    </row>
    <row r="272" spans="3:15" ht="18.5" hidden="1" x14ac:dyDescent="0.45">
      <c r="C272" s="119"/>
      <c r="D272" s="119"/>
      <c r="E272" s="119"/>
      <c r="F272" s="119"/>
      <c r="G272" s="119"/>
      <c r="H272" s="119"/>
      <c r="I272" s="119"/>
      <c r="J272" s="119"/>
      <c r="K272" s="119"/>
      <c r="L272" s="119"/>
      <c r="M272" s="119"/>
      <c r="N272" s="119"/>
      <c r="O272" s="119"/>
    </row>
    <row r="273" spans="3:15" ht="18.5" hidden="1" x14ac:dyDescent="0.45">
      <c r="C273" s="119"/>
      <c r="D273" s="119"/>
      <c r="E273" s="119"/>
      <c r="F273" s="119"/>
      <c r="G273" s="119"/>
      <c r="H273" s="119"/>
      <c r="I273" s="119"/>
      <c r="J273" s="119"/>
      <c r="K273" s="119"/>
      <c r="L273" s="119"/>
      <c r="M273" s="119"/>
      <c r="N273" s="119"/>
      <c r="O273" s="119"/>
    </row>
    <row r="274" spans="3:15" ht="18.5" hidden="1" x14ac:dyDescent="0.45">
      <c r="C274" s="119"/>
      <c r="D274" s="119"/>
      <c r="E274" s="119"/>
      <c r="F274" s="119"/>
      <c r="G274" s="119"/>
      <c r="H274" s="119"/>
      <c r="I274" s="119"/>
      <c r="J274" s="119"/>
      <c r="K274" s="119"/>
      <c r="L274" s="119"/>
      <c r="M274" s="119"/>
      <c r="N274" s="119"/>
      <c r="O274" s="119"/>
    </row>
    <row r="275" spans="3:15" ht="18.5" hidden="1" x14ac:dyDescent="0.45">
      <c r="C275" s="119"/>
      <c r="D275" s="119"/>
      <c r="E275" s="119"/>
      <c r="F275" s="119"/>
      <c r="G275" s="119"/>
      <c r="H275" s="119"/>
      <c r="I275" s="119"/>
      <c r="J275" s="119"/>
      <c r="K275" s="119"/>
      <c r="L275" s="119"/>
      <c r="M275" s="119"/>
      <c r="N275" s="119"/>
      <c r="O275" s="119"/>
    </row>
    <row r="276" spans="3:15" ht="18.5" hidden="1" x14ac:dyDescent="0.45">
      <c r="C276" s="119"/>
      <c r="D276" s="119"/>
      <c r="E276" s="119"/>
      <c r="F276" s="119"/>
      <c r="G276" s="119"/>
      <c r="H276" s="119"/>
      <c r="I276" s="119"/>
      <c r="J276" s="119"/>
      <c r="K276" s="119"/>
      <c r="L276" s="119"/>
      <c r="M276" s="119"/>
      <c r="N276" s="119"/>
      <c r="O276" s="119"/>
    </row>
    <row r="277" spans="3:15" ht="18.5" hidden="1" x14ac:dyDescent="0.45">
      <c r="C277" s="119"/>
      <c r="D277" s="119"/>
      <c r="E277" s="119"/>
      <c r="F277" s="119"/>
      <c r="G277" s="119"/>
      <c r="H277" s="119"/>
      <c r="I277" s="119"/>
      <c r="J277" s="119"/>
      <c r="K277" s="119"/>
      <c r="L277" s="119"/>
      <c r="M277" s="119"/>
      <c r="N277" s="119"/>
      <c r="O277" s="119"/>
    </row>
    <row r="278" spans="3:15" ht="18.5" hidden="1" x14ac:dyDescent="0.45">
      <c r="C278" s="119"/>
      <c r="D278" s="119"/>
      <c r="E278" s="119"/>
      <c r="F278" s="119"/>
      <c r="G278" s="119"/>
      <c r="H278" s="119"/>
      <c r="I278" s="119"/>
      <c r="J278" s="119"/>
      <c r="K278" s="119"/>
      <c r="L278" s="119"/>
      <c r="M278" s="119"/>
      <c r="N278" s="119"/>
      <c r="O278" s="119"/>
    </row>
    <row r="279" spans="3:15" ht="18.5" hidden="1" x14ac:dyDescent="0.45">
      <c r="C279" s="119"/>
      <c r="D279" s="119"/>
      <c r="E279" s="119"/>
      <c r="F279" s="119"/>
      <c r="G279" s="119"/>
      <c r="H279" s="119"/>
      <c r="I279" s="119"/>
      <c r="J279" s="119"/>
      <c r="K279" s="119"/>
      <c r="L279" s="119"/>
      <c r="M279" s="119"/>
      <c r="N279" s="119"/>
      <c r="O279" s="119"/>
    </row>
    <row r="280" spans="3:15" ht="18.5" hidden="1" x14ac:dyDescent="0.45">
      <c r="C280" s="119"/>
      <c r="D280" s="119"/>
      <c r="E280" s="119"/>
      <c r="F280" s="119"/>
      <c r="G280" s="119"/>
      <c r="H280" s="119"/>
      <c r="I280" s="119"/>
      <c r="J280" s="119"/>
      <c r="K280" s="119"/>
      <c r="L280" s="119"/>
      <c r="M280" s="119"/>
      <c r="N280" s="119"/>
      <c r="O280" s="119"/>
    </row>
    <row r="281" spans="3:15" ht="18.5" hidden="1" x14ac:dyDescent="0.45">
      <c r="C281" s="119"/>
      <c r="D281" s="119"/>
      <c r="E281" s="119"/>
      <c r="F281" s="119"/>
      <c r="G281" s="119"/>
      <c r="H281" s="119"/>
      <c r="I281" s="119"/>
      <c r="J281" s="119"/>
      <c r="K281" s="119"/>
      <c r="L281" s="119"/>
      <c r="M281" s="119"/>
      <c r="N281" s="119"/>
      <c r="O281" s="119"/>
    </row>
    <row r="282" spans="3:15" ht="18.5" hidden="1" x14ac:dyDescent="0.45">
      <c r="C282" s="119"/>
      <c r="D282" s="119"/>
      <c r="E282" s="119"/>
      <c r="F282" s="119"/>
      <c r="G282" s="119"/>
      <c r="H282" s="119"/>
      <c r="I282" s="119"/>
      <c r="J282" s="119"/>
      <c r="K282" s="119"/>
      <c r="L282" s="119"/>
      <c r="M282" s="119"/>
      <c r="N282" s="119"/>
      <c r="O282" s="119"/>
    </row>
    <row r="283" spans="3:15" ht="18.5" hidden="1" x14ac:dyDescent="0.45">
      <c r="C283" s="119"/>
      <c r="D283" s="119"/>
      <c r="E283" s="119"/>
      <c r="F283" s="119"/>
      <c r="G283" s="119"/>
      <c r="H283" s="119"/>
      <c r="I283" s="119"/>
      <c r="J283" s="119"/>
      <c r="K283" s="119"/>
      <c r="L283" s="119"/>
      <c r="M283" s="119"/>
      <c r="N283" s="119"/>
      <c r="O283" s="119"/>
    </row>
    <row r="284" spans="3:15" ht="18.5" hidden="1" x14ac:dyDescent="0.45">
      <c r="C284" s="119"/>
      <c r="D284" s="119"/>
      <c r="E284" s="119"/>
      <c r="F284" s="119"/>
      <c r="G284" s="119"/>
      <c r="H284" s="119"/>
      <c r="I284" s="119"/>
      <c r="J284" s="119"/>
      <c r="K284" s="119"/>
      <c r="L284" s="119"/>
      <c r="M284" s="119"/>
      <c r="N284" s="119"/>
      <c r="O284" s="119"/>
    </row>
    <row r="285" spans="3:15" ht="18.5" hidden="1" x14ac:dyDescent="0.45">
      <c r="C285" s="119"/>
      <c r="D285" s="119"/>
      <c r="E285" s="119"/>
      <c r="F285" s="119"/>
      <c r="G285" s="119"/>
      <c r="H285" s="119"/>
      <c r="I285" s="119"/>
      <c r="J285" s="119"/>
      <c r="K285" s="119"/>
      <c r="L285" s="119"/>
      <c r="M285" s="119"/>
      <c r="N285" s="119"/>
      <c r="O285" s="119"/>
    </row>
    <row r="286" spans="3:15" ht="18.5" hidden="1" x14ac:dyDescent="0.45">
      <c r="C286" s="119"/>
      <c r="D286" s="119"/>
      <c r="E286" s="119"/>
      <c r="F286" s="119"/>
      <c r="G286" s="119"/>
      <c r="H286" s="119"/>
      <c r="I286" s="119"/>
      <c r="J286" s="119"/>
      <c r="K286" s="119"/>
      <c r="L286" s="119"/>
      <c r="M286" s="119"/>
      <c r="N286" s="119"/>
      <c r="O286" s="119"/>
    </row>
    <row r="287" spans="3:15" ht="18.5" hidden="1" x14ac:dyDescent="0.45">
      <c r="C287" s="119"/>
      <c r="D287" s="119"/>
      <c r="E287" s="119"/>
      <c r="F287" s="119"/>
      <c r="G287" s="119"/>
      <c r="H287" s="119"/>
      <c r="I287" s="119"/>
      <c r="J287" s="119"/>
      <c r="K287" s="119"/>
      <c r="L287" s="119"/>
      <c r="M287" s="119"/>
      <c r="N287" s="119"/>
      <c r="O287" s="119"/>
    </row>
    <row r="288" spans="3:15" ht="18.5" hidden="1" x14ac:dyDescent="0.45">
      <c r="C288" s="119"/>
      <c r="D288" s="119"/>
      <c r="E288" s="119"/>
      <c r="F288" s="119"/>
      <c r="G288" s="119"/>
      <c r="H288" s="119"/>
      <c r="I288" s="119"/>
      <c r="J288" s="119"/>
      <c r="K288" s="119"/>
      <c r="L288" s="119"/>
      <c r="M288" s="119"/>
      <c r="N288" s="119"/>
      <c r="O288" s="119"/>
    </row>
    <row r="289" spans="3:15" ht="18.5" hidden="1" x14ac:dyDescent="0.45">
      <c r="C289" s="119"/>
      <c r="D289" s="119"/>
      <c r="E289" s="119"/>
      <c r="F289" s="119"/>
      <c r="G289" s="119"/>
      <c r="H289" s="119"/>
      <c r="I289" s="119"/>
      <c r="J289" s="119"/>
      <c r="K289" s="119"/>
      <c r="L289" s="119"/>
      <c r="M289" s="119"/>
      <c r="N289" s="119"/>
      <c r="O289" s="119"/>
    </row>
    <row r="290" spans="3:15" ht="18.5" hidden="1" x14ac:dyDescent="0.45">
      <c r="C290" s="119"/>
      <c r="D290" s="119"/>
      <c r="E290" s="119"/>
      <c r="F290" s="119"/>
      <c r="G290" s="119"/>
      <c r="H290" s="119"/>
      <c r="I290" s="119"/>
      <c r="J290" s="119"/>
      <c r="K290" s="119"/>
      <c r="L290" s="119"/>
      <c r="M290" s="119"/>
      <c r="N290" s="119"/>
      <c r="O290" s="119"/>
    </row>
    <row r="291" spans="3:15" ht="18.5" hidden="1" x14ac:dyDescent="0.45">
      <c r="C291" s="119"/>
      <c r="D291" s="119"/>
      <c r="E291" s="119"/>
      <c r="F291" s="119"/>
      <c r="G291" s="119"/>
      <c r="H291" s="119"/>
      <c r="I291" s="119"/>
      <c r="J291" s="119"/>
      <c r="K291" s="119"/>
      <c r="L291" s="119"/>
      <c r="M291" s="119"/>
      <c r="N291" s="119"/>
      <c r="O291" s="119"/>
    </row>
    <row r="292" spans="3:15" ht="18.5" hidden="1" x14ac:dyDescent="0.45">
      <c r="C292" s="119"/>
      <c r="D292" s="119"/>
      <c r="E292" s="119"/>
      <c r="F292" s="119"/>
      <c r="G292" s="119"/>
      <c r="H292" s="119"/>
      <c r="I292" s="119"/>
      <c r="J292" s="119"/>
      <c r="K292" s="119"/>
      <c r="L292" s="119"/>
      <c r="M292" s="119"/>
      <c r="N292" s="119"/>
      <c r="O292" s="119"/>
    </row>
    <row r="293" spans="3:15" ht="18.5" hidden="1" x14ac:dyDescent="0.45">
      <c r="C293" s="119"/>
      <c r="D293" s="119"/>
      <c r="E293" s="119"/>
      <c r="F293" s="119"/>
      <c r="G293" s="119"/>
      <c r="H293" s="119"/>
      <c r="I293" s="119"/>
      <c r="J293" s="119"/>
      <c r="K293" s="119"/>
      <c r="L293" s="119"/>
      <c r="M293" s="119"/>
      <c r="N293" s="119"/>
      <c r="O293" s="119"/>
    </row>
    <row r="294" spans="3:15" ht="18.5" hidden="1" x14ac:dyDescent="0.45">
      <c r="C294" s="119"/>
      <c r="D294" s="119"/>
      <c r="E294" s="119"/>
      <c r="F294" s="119"/>
      <c r="G294" s="119"/>
      <c r="H294" s="119"/>
      <c r="I294" s="119"/>
      <c r="J294" s="119"/>
      <c r="K294" s="119"/>
      <c r="L294" s="119"/>
      <c r="M294" s="119"/>
      <c r="N294" s="119"/>
      <c r="O294" s="119"/>
    </row>
    <row r="295" spans="3:15" ht="18.5" hidden="1" x14ac:dyDescent="0.45">
      <c r="C295" s="119"/>
      <c r="D295" s="119"/>
      <c r="E295" s="119"/>
      <c r="F295" s="119"/>
      <c r="G295" s="119"/>
      <c r="H295" s="119"/>
      <c r="I295" s="119"/>
      <c r="J295" s="119"/>
      <c r="K295" s="119"/>
      <c r="L295" s="119"/>
      <c r="M295" s="119"/>
      <c r="N295" s="119"/>
      <c r="O295" s="119"/>
    </row>
    <row r="296" spans="3:15" ht="18.5" hidden="1" x14ac:dyDescent="0.45">
      <c r="C296" s="119"/>
      <c r="D296" s="119"/>
      <c r="E296" s="119"/>
      <c r="F296" s="119"/>
      <c r="G296" s="119"/>
      <c r="H296" s="119"/>
      <c r="I296" s="119"/>
      <c r="J296" s="119"/>
      <c r="K296" s="119"/>
      <c r="L296" s="119"/>
      <c r="M296" s="119"/>
      <c r="N296" s="119"/>
      <c r="O296" s="119"/>
    </row>
    <row r="297" spans="3:15" ht="18.5" hidden="1" x14ac:dyDescent="0.45">
      <c r="C297" s="119"/>
      <c r="D297" s="119"/>
      <c r="E297" s="119"/>
      <c r="F297" s="119"/>
      <c r="G297" s="119"/>
      <c r="H297" s="119"/>
      <c r="I297" s="119"/>
      <c r="J297" s="119"/>
      <c r="K297" s="119"/>
      <c r="L297" s="119"/>
      <c r="M297" s="119"/>
      <c r="N297" s="119"/>
      <c r="O297" s="119"/>
    </row>
    <row r="298" spans="3:15" ht="18.5" hidden="1" x14ac:dyDescent="0.45">
      <c r="C298" s="119"/>
      <c r="D298" s="119"/>
      <c r="E298" s="119"/>
      <c r="F298" s="119"/>
      <c r="G298" s="119"/>
      <c r="H298" s="119"/>
      <c r="I298" s="119"/>
      <c r="J298" s="119"/>
      <c r="K298" s="119"/>
      <c r="L298" s="119"/>
      <c r="M298" s="119"/>
      <c r="N298" s="119"/>
      <c r="O298" s="119"/>
    </row>
    <row r="299" spans="3:15" ht="18.5" hidden="1" x14ac:dyDescent="0.45">
      <c r="C299" s="119"/>
      <c r="D299" s="119"/>
      <c r="E299" s="119"/>
      <c r="F299" s="119"/>
      <c r="G299" s="119"/>
      <c r="H299" s="119"/>
      <c r="I299" s="119"/>
      <c r="J299" s="119"/>
      <c r="K299" s="119"/>
      <c r="L299" s="119"/>
      <c r="M299" s="119"/>
      <c r="N299" s="119"/>
      <c r="O299" s="119"/>
    </row>
    <row r="300" spans="3:15" ht="18.5" hidden="1" x14ac:dyDescent="0.45">
      <c r="C300" s="119"/>
      <c r="D300" s="119"/>
      <c r="E300" s="119"/>
      <c r="F300" s="119"/>
      <c r="G300" s="119"/>
      <c r="H300" s="119"/>
      <c r="I300" s="119"/>
      <c r="J300" s="119"/>
      <c r="K300" s="119"/>
      <c r="L300" s="119"/>
      <c r="M300" s="119"/>
      <c r="N300" s="119"/>
      <c r="O300" s="119"/>
    </row>
    <row r="301" spans="3:15" ht="18.5" hidden="1" x14ac:dyDescent="0.45">
      <c r="C301" s="119"/>
      <c r="D301" s="119"/>
      <c r="E301" s="119"/>
      <c r="F301" s="119"/>
      <c r="G301" s="119"/>
      <c r="H301" s="119"/>
      <c r="I301" s="119"/>
      <c r="J301" s="119"/>
      <c r="K301" s="119"/>
      <c r="L301" s="119"/>
      <c r="M301" s="119"/>
      <c r="N301" s="119"/>
      <c r="O301" s="119"/>
    </row>
    <row r="302" spans="3:15" ht="18.5" hidden="1" x14ac:dyDescent="0.45">
      <c r="C302" s="119"/>
      <c r="D302" s="119"/>
      <c r="E302" s="119"/>
      <c r="F302" s="119"/>
      <c r="G302" s="119"/>
      <c r="H302" s="119"/>
      <c r="I302" s="119"/>
      <c r="J302" s="119"/>
      <c r="K302" s="119"/>
      <c r="L302" s="119"/>
      <c r="M302" s="119"/>
      <c r="N302" s="119"/>
      <c r="O302" s="119"/>
    </row>
    <row r="303" spans="3:15" ht="18.5" hidden="1" x14ac:dyDescent="0.45">
      <c r="C303" s="119"/>
      <c r="D303" s="119"/>
      <c r="E303" s="119"/>
      <c r="F303" s="119"/>
      <c r="G303" s="119"/>
      <c r="H303" s="119"/>
      <c r="I303" s="119"/>
      <c r="J303" s="119"/>
      <c r="K303" s="119"/>
      <c r="L303" s="119"/>
      <c r="M303" s="119"/>
      <c r="N303" s="119"/>
      <c r="O303" s="119"/>
    </row>
    <row r="304" spans="3:15" ht="18.5" hidden="1" x14ac:dyDescent="0.45">
      <c r="C304" s="119"/>
      <c r="D304" s="119"/>
      <c r="E304" s="119"/>
      <c r="F304" s="119"/>
      <c r="G304" s="119"/>
      <c r="H304" s="119"/>
      <c r="I304" s="119"/>
      <c r="J304" s="119"/>
      <c r="K304" s="119"/>
      <c r="L304" s="119"/>
      <c r="M304" s="119"/>
      <c r="N304" s="119"/>
      <c r="O304" s="119"/>
    </row>
    <row r="305" spans="3:15" ht="18.5" hidden="1" x14ac:dyDescent="0.45">
      <c r="C305" s="119"/>
      <c r="D305" s="119"/>
      <c r="E305" s="119"/>
      <c r="F305" s="119"/>
      <c r="G305" s="119"/>
      <c r="H305" s="119"/>
      <c r="I305" s="119"/>
      <c r="J305" s="119"/>
      <c r="K305" s="119"/>
      <c r="L305" s="119"/>
      <c r="M305" s="119"/>
      <c r="N305" s="119"/>
      <c r="O305" s="119"/>
    </row>
    <row r="306" spans="3:15" ht="18.5" hidden="1" x14ac:dyDescent="0.45">
      <c r="C306" s="119"/>
      <c r="D306" s="119"/>
      <c r="E306" s="119"/>
      <c r="F306" s="119"/>
      <c r="G306" s="119"/>
      <c r="H306" s="119"/>
      <c r="I306" s="119"/>
      <c r="J306" s="119"/>
      <c r="K306" s="119"/>
      <c r="L306" s="119"/>
      <c r="M306" s="119"/>
      <c r="N306" s="119"/>
      <c r="O306" s="119"/>
    </row>
    <row r="307" spans="3:15" ht="18.5" hidden="1" x14ac:dyDescent="0.45">
      <c r="C307" s="119"/>
      <c r="D307" s="119"/>
      <c r="E307" s="119"/>
      <c r="F307" s="119"/>
      <c r="G307" s="119"/>
      <c r="H307" s="119"/>
      <c r="I307" s="119"/>
      <c r="J307" s="119"/>
      <c r="K307" s="119"/>
      <c r="L307" s="119"/>
      <c r="M307" s="119"/>
      <c r="N307" s="119"/>
      <c r="O307" s="119"/>
    </row>
    <row r="308" spans="3:15" ht="18.5" hidden="1" x14ac:dyDescent="0.45">
      <c r="C308" s="119"/>
      <c r="D308" s="119"/>
      <c r="E308" s="119"/>
      <c r="F308" s="119"/>
      <c r="G308" s="119"/>
      <c r="H308" s="119"/>
      <c r="I308" s="119"/>
      <c r="J308" s="119"/>
      <c r="K308" s="119"/>
      <c r="L308" s="119"/>
      <c r="M308" s="119"/>
      <c r="N308" s="119"/>
      <c r="O308" s="119"/>
    </row>
    <row r="309" spans="3:15" ht="18.5" hidden="1" x14ac:dyDescent="0.45">
      <c r="C309" s="119"/>
      <c r="D309" s="119"/>
      <c r="E309" s="119"/>
      <c r="F309" s="119"/>
      <c r="G309" s="119"/>
      <c r="H309" s="119"/>
      <c r="I309" s="119"/>
      <c r="J309" s="119"/>
      <c r="K309" s="119"/>
      <c r="L309" s="119"/>
      <c r="M309" s="119"/>
      <c r="N309" s="119"/>
      <c r="O309" s="119"/>
    </row>
    <row r="310" spans="3:15" ht="18.5" hidden="1" x14ac:dyDescent="0.45">
      <c r="C310" s="119"/>
      <c r="D310" s="119"/>
      <c r="E310" s="119"/>
      <c r="F310" s="119"/>
      <c r="G310" s="119"/>
      <c r="H310" s="119"/>
      <c r="I310" s="119"/>
      <c r="J310" s="119"/>
      <c r="K310" s="119"/>
      <c r="L310" s="119"/>
      <c r="M310" s="119"/>
      <c r="N310" s="119"/>
      <c r="O310" s="119"/>
    </row>
    <row r="311" spans="3:15" ht="18.5" hidden="1" x14ac:dyDescent="0.45">
      <c r="C311" s="119"/>
      <c r="D311" s="119"/>
      <c r="E311" s="119"/>
      <c r="F311" s="119"/>
      <c r="G311" s="119"/>
      <c r="H311" s="119"/>
      <c r="I311" s="119"/>
      <c r="J311" s="119"/>
      <c r="K311" s="119"/>
      <c r="L311" s="119"/>
      <c r="M311" s="119"/>
      <c r="N311" s="119"/>
      <c r="O311" s="119"/>
    </row>
    <row r="312" spans="3:15" ht="18.5" hidden="1" x14ac:dyDescent="0.45">
      <c r="C312" s="119"/>
      <c r="D312" s="119"/>
      <c r="E312" s="119"/>
      <c r="F312" s="119"/>
      <c r="G312" s="119"/>
      <c r="H312" s="119"/>
      <c r="I312" s="119"/>
      <c r="J312" s="119"/>
      <c r="K312" s="119"/>
      <c r="L312" s="119"/>
      <c r="M312" s="119"/>
      <c r="N312" s="119"/>
      <c r="O312" s="119"/>
    </row>
    <row r="313" spans="3:15" ht="18.5" hidden="1" x14ac:dyDescent="0.45">
      <c r="C313" s="119"/>
      <c r="D313" s="119"/>
      <c r="E313" s="119"/>
      <c r="F313" s="119"/>
      <c r="G313" s="119"/>
      <c r="H313" s="119"/>
      <c r="I313" s="119"/>
      <c r="J313" s="119"/>
      <c r="K313" s="119"/>
      <c r="L313" s="119"/>
      <c r="M313" s="119"/>
      <c r="N313" s="119"/>
      <c r="O313" s="119"/>
    </row>
    <row r="314" spans="3:15" ht="18.5" hidden="1" x14ac:dyDescent="0.45">
      <c r="C314" s="119"/>
      <c r="D314" s="119"/>
      <c r="E314" s="119"/>
      <c r="F314" s="119"/>
      <c r="G314" s="119"/>
      <c r="H314" s="119"/>
      <c r="I314" s="119"/>
      <c r="J314" s="119"/>
      <c r="K314" s="119"/>
      <c r="L314" s="119"/>
      <c r="M314" s="119"/>
      <c r="N314" s="119"/>
      <c r="O314" s="119"/>
    </row>
    <row r="315" spans="3:15" ht="18.5" hidden="1" x14ac:dyDescent="0.45">
      <c r="C315" s="119"/>
      <c r="D315" s="119"/>
      <c r="E315" s="119"/>
      <c r="F315" s="119"/>
      <c r="G315" s="119"/>
      <c r="H315" s="119"/>
      <c r="I315" s="119"/>
      <c r="J315" s="119"/>
      <c r="K315" s="119"/>
      <c r="L315" s="119"/>
      <c r="M315" s="119"/>
      <c r="N315" s="119"/>
      <c r="O315" s="119"/>
    </row>
    <row r="316" spans="3:15" ht="18.5" hidden="1" x14ac:dyDescent="0.45">
      <c r="C316" s="119"/>
      <c r="D316" s="119"/>
      <c r="E316" s="119"/>
      <c r="F316" s="119"/>
      <c r="G316" s="119"/>
      <c r="H316" s="119"/>
      <c r="I316" s="119"/>
      <c r="J316" s="119"/>
      <c r="K316" s="119"/>
      <c r="L316" s="119"/>
      <c r="M316" s="119"/>
      <c r="N316" s="119"/>
      <c r="O316" s="119"/>
    </row>
    <row r="317" spans="3:15" ht="18.5" hidden="1" x14ac:dyDescent="0.45">
      <c r="C317" s="119"/>
      <c r="D317" s="119"/>
      <c r="E317" s="119"/>
      <c r="F317" s="119"/>
      <c r="G317" s="119"/>
      <c r="H317" s="119"/>
      <c r="I317" s="119"/>
      <c r="J317" s="119"/>
      <c r="K317" s="119"/>
      <c r="L317" s="119"/>
      <c r="M317" s="119"/>
      <c r="N317" s="119"/>
      <c r="O317" s="119"/>
    </row>
    <row r="318" spans="3:15" ht="18.5" hidden="1" x14ac:dyDescent="0.45">
      <c r="C318" s="119"/>
      <c r="D318" s="119"/>
      <c r="E318" s="119"/>
      <c r="F318" s="119"/>
      <c r="G318" s="119"/>
      <c r="H318" s="119"/>
      <c r="I318" s="119"/>
      <c r="J318" s="119"/>
      <c r="K318" s="119"/>
      <c r="L318" s="119"/>
      <c r="M318" s="119"/>
      <c r="N318" s="119"/>
      <c r="O318" s="119"/>
    </row>
    <row r="319" spans="3:15" ht="18.5" hidden="1" x14ac:dyDescent="0.45">
      <c r="C319" s="119"/>
      <c r="D319" s="119"/>
      <c r="E319" s="119"/>
      <c r="F319" s="119"/>
      <c r="G319" s="119"/>
      <c r="H319" s="119"/>
      <c r="I319" s="119"/>
      <c r="J319" s="119"/>
      <c r="K319" s="119"/>
      <c r="L319" s="119"/>
      <c r="M319" s="119"/>
      <c r="N319" s="119"/>
      <c r="O319" s="119"/>
    </row>
    <row r="320" spans="3:15" ht="18.5" hidden="1" x14ac:dyDescent="0.45">
      <c r="C320" s="119"/>
      <c r="D320" s="119"/>
      <c r="E320" s="119"/>
      <c r="F320" s="119"/>
      <c r="G320" s="119"/>
      <c r="H320" s="119"/>
      <c r="I320" s="119"/>
      <c r="J320" s="119"/>
      <c r="K320" s="119"/>
      <c r="L320" s="119"/>
      <c r="M320" s="119"/>
      <c r="N320" s="119"/>
      <c r="O320" s="119"/>
    </row>
    <row r="321" spans="3:15" ht="18.5" hidden="1" x14ac:dyDescent="0.45">
      <c r="C321" s="119"/>
      <c r="D321" s="119"/>
      <c r="E321" s="119"/>
      <c r="F321" s="119"/>
      <c r="G321" s="119"/>
      <c r="H321" s="119"/>
      <c r="I321" s="119"/>
      <c r="J321" s="119"/>
      <c r="K321" s="119"/>
      <c r="L321" s="119"/>
      <c r="M321" s="119"/>
      <c r="N321" s="119"/>
      <c r="O321" s="119"/>
    </row>
    <row r="322" spans="3:15" ht="18.5" hidden="1" x14ac:dyDescent="0.45">
      <c r="C322" s="119"/>
      <c r="D322" s="119"/>
      <c r="E322" s="119"/>
      <c r="F322" s="119"/>
      <c r="G322" s="119"/>
      <c r="H322" s="119"/>
      <c r="I322" s="119"/>
      <c r="J322" s="119"/>
      <c r="K322" s="119"/>
      <c r="L322" s="119"/>
      <c r="M322" s="119"/>
      <c r="N322" s="119"/>
      <c r="O322" s="119"/>
    </row>
    <row r="323" spans="3:15" ht="18.5" hidden="1" x14ac:dyDescent="0.45">
      <c r="C323" s="119"/>
      <c r="D323" s="119"/>
      <c r="E323" s="119"/>
      <c r="F323" s="119"/>
      <c r="G323" s="119"/>
      <c r="H323" s="119"/>
      <c r="I323" s="119"/>
      <c r="J323" s="119"/>
      <c r="K323" s="119"/>
      <c r="L323" s="119"/>
      <c r="M323" s="119"/>
      <c r="N323" s="119"/>
      <c r="O323" s="119"/>
    </row>
    <row r="324" spans="3:15" ht="18.5" hidden="1" x14ac:dyDescent="0.45">
      <c r="C324" s="119"/>
      <c r="D324" s="119"/>
      <c r="E324" s="119"/>
      <c r="F324" s="119"/>
      <c r="G324" s="119"/>
      <c r="H324" s="119"/>
      <c r="I324" s="119"/>
      <c r="J324" s="119"/>
      <c r="K324" s="119"/>
      <c r="L324" s="119"/>
      <c r="M324" s="119"/>
      <c r="N324" s="119"/>
      <c r="O324" s="119"/>
    </row>
    <row r="325" spans="3:15" ht="18.5" hidden="1" x14ac:dyDescent="0.45">
      <c r="C325" s="119"/>
      <c r="D325" s="119"/>
      <c r="E325" s="119"/>
      <c r="F325" s="119"/>
      <c r="G325" s="119"/>
      <c r="H325" s="119"/>
      <c r="I325" s="119"/>
      <c r="J325" s="119"/>
      <c r="K325" s="119"/>
      <c r="L325" s="119"/>
      <c r="M325" s="119"/>
      <c r="N325" s="119"/>
      <c r="O325" s="119"/>
    </row>
    <row r="326" spans="3:15" ht="18.5" hidden="1" x14ac:dyDescent="0.45">
      <c r="C326" s="119"/>
      <c r="D326" s="119"/>
      <c r="E326" s="119"/>
      <c r="F326" s="119"/>
      <c r="G326" s="119"/>
      <c r="H326" s="119"/>
      <c r="I326" s="119"/>
      <c r="J326" s="119"/>
      <c r="K326" s="119"/>
      <c r="L326" s="119"/>
      <c r="M326" s="119"/>
      <c r="N326" s="119"/>
      <c r="O326" s="119"/>
    </row>
    <row r="327" spans="3:15" ht="18.5" hidden="1" x14ac:dyDescent="0.45">
      <c r="C327" s="119"/>
      <c r="D327" s="119"/>
      <c r="E327" s="119"/>
      <c r="F327" s="119"/>
      <c r="G327" s="119"/>
      <c r="H327" s="119"/>
      <c r="I327" s="119"/>
      <c r="J327" s="119"/>
      <c r="K327" s="119"/>
      <c r="L327" s="119"/>
      <c r="M327" s="119"/>
      <c r="N327" s="119"/>
      <c r="O327" s="119"/>
    </row>
    <row r="328" spans="3:15" ht="18.5" hidden="1" x14ac:dyDescent="0.45">
      <c r="C328" s="119"/>
      <c r="D328" s="119"/>
      <c r="E328" s="119"/>
      <c r="F328" s="119"/>
      <c r="G328" s="119"/>
      <c r="H328" s="119"/>
      <c r="I328" s="119"/>
      <c r="J328" s="119"/>
      <c r="K328" s="119"/>
      <c r="L328" s="119"/>
      <c r="M328" s="119"/>
      <c r="N328" s="119"/>
      <c r="O328" s="119"/>
    </row>
    <row r="329" spans="3:15" ht="18.5" hidden="1" x14ac:dyDescent="0.45">
      <c r="C329" s="119"/>
      <c r="D329" s="119"/>
      <c r="E329" s="119"/>
      <c r="F329" s="119"/>
      <c r="G329" s="119"/>
      <c r="H329" s="119"/>
      <c r="I329" s="119"/>
      <c r="J329" s="119"/>
      <c r="K329" s="119"/>
      <c r="L329" s="119"/>
      <c r="M329" s="119"/>
      <c r="N329" s="119"/>
      <c r="O329" s="119"/>
    </row>
    <row r="330" spans="3:15" ht="18.5" hidden="1" x14ac:dyDescent="0.45">
      <c r="C330" s="119"/>
      <c r="D330" s="119"/>
      <c r="E330" s="119"/>
      <c r="F330" s="119"/>
      <c r="G330" s="119"/>
      <c r="H330" s="119"/>
      <c r="I330" s="119"/>
      <c r="J330" s="119"/>
      <c r="K330" s="119"/>
      <c r="L330" s="119"/>
      <c r="M330" s="119"/>
      <c r="N330" s="119"/>
      <c r="O330" s="119"/>
    </row>
    <row r="331" spans="3:15" ht="18.5" hidden="1" x14ac:dyDescent="0.45">
      <c r="C331" s="119"/>
      <c r="D331" s="119"/>
      <c r="E331" s="119"/>
      <c r="F331" s="119"/>
      <c r="G331" s="119"/>
      <c r="H331" s="119"/>
      <c r="I331" s="119"/>
      <c r="J331" s="119"/>
      <c r="K331" s="119"/>
      <c r="L331" s="119"/>
      <c r="M331" s="119"/>
      <c r="N331" s="119"/>
      <c r="O331" s="119"/>
    </row>
    <row r="332" spans="3:15" ht="18.5" hidden="1" x14ac:dyDescent="0.45">
      <c r="C332" s="119"/>
      <c r="D332" s="119"/>
      <c r="E332" s="119"/>
      <c r="F332" s="119"/>
      <c r="G332" s="119"/>
      <c r="H332" s="119"/>
      <c r="I332" s="119"/>
      <c r="J332" s="119"/>
      <c r="K332" s="119"/>
      <c r="L332" s="119"/>
      <c r="M332" s="119"/>
      <c r="N332" s="119"/>
      <c r="O332" s="119"/>
    </row>
    <row r="333" spans="3:15" ht="18.5" hidden="1" x14ac:dyDescent="0.45">
      <c r="C333" s="119"/>
      <c r="D333" s="119"/>
      <c r="E333" s="119"/>
      <c r="F333" s="119"/>
      <c r="G333" s="119"/>
      <c r="H333" s="119"/>
      <c r="I333" s="119"/>
      <c r="J333" s="119"/>
      <c r="K333" s="119"/>
      <c r="L333" s="119"/>
      <c r="M333" s="119"/>
      <c r="N333" s="119"/>
      <c r="O333" s="119"/>
    </row>
    <row r="334" spans="3:15" ht="18.5" hidden="1" x14ac:dyDescent="0.45">
      <c r="C334" s="119"/>
      <c r="D334" s="119"/>
      <c r="E334" s="119"/>
      <c r="F334" s="119"/>
      <c r="G334" s="119"/>
      <c r="H334" s="119"/>
      <c r="I334" s="119"/>
      <c r="J334" s="119"/>
      <c r="K334" s="119"/>
      <c r="L334" s="119"/>
      <c r="M334" s="119"/>
      <c r="N334" s="119"/>
      <c r="O334" s="119"/>
    </row>
    <row r="335" spans="3:15" ht="18.5" hidden="1" x14ac:dyDescent="0.45">
      <c r="C335" s="119"/>
      <c r="D335" s="119"/>
      <c r="E335" s="119"/>
      <c r="F335" s="119"/>
      <c r="G335" s="119"/>
      <c r="H335" s="119"/>
      <c r="I335" s="119"/>
      <c r="J335" s="119"/>
      <c r="K335" s="119"/>
      <c r="L335" s="119"/>
      <c r="M335" s="119"/>
      <c r="N335" s="119"/>
      <c r="O335" s="119"/>
    </row>
    <row r="336" spans="3:15" ht="18.5" hidden="1" x14ac:dyDescent="0.45">
      <c r="C336" s="119"/>
      <c r="D336" s="119"/>
      <c r="E336" s="119"/>
      <c r="F336" s="119"/>
      <c r="G336" s="119"/>
      <c r="H336" s="119"/>
      <c r="I336" s="119"/>
      <c r="J336" s="119"/>
      <c r="K336" s="119"/>
      <c r="L336" s="119"/>
      <c r="M336" s="119"/>
      <c r="N336" s="119"/>
      <c r="O336" s="119"/>
    </row>
    <row r="337" spans="3:15" ht="18.5" hidden="1" x14ac:dyDescent="0.45">
      <c r="C337" s="119"/>
      <c r="D337" s="119"/>
      <c r="E337" s="119"/>
      <c r="F337" s="119"/>
      <c r="G337" s="119"/>
      <c r="H337" s="119"/>
      <c r="I337" s="119"/>
      <c r="J337" s="119"/>
      <c r="K337" s="119"/>
      <c r="L337" s="119"/>
      <c r="M337" s="119"/>
      <c r="N337" s="119"/>
      <c r="O337" s="119"/>
    </row>
    <row r="338" spans="3:15" ht="18.5" hidden="1" x14ac:dyDescent="0.45">
      <c r="C338" s="119"/>
      <c r="D338" s="119"/>
      <c r="E338" s="119"/>
      <c r="F338" s="119"/>
      <c r="G338" s="119"/>
      <c r="H338" s="119"/>
      <c r="I338" s="119"/>
      <c r="J338" s="119"/>
      <c r="K338" s="119"/>
      <c r="L338" s="119"/>
      <c r="M338" s="119"/>
      <c r="N338" s="119"/>
      <c r="O338" s="119"/>
    </row>
    <row r="339" spans="3:15" ht="18.5" hidden="1" x14ac:dyDescent="0.45">
      <c r="C339" s="119"/>
      <c r="D339" s="119"/>
      <c r="E339" s="119"/>
      <c r="F339" s="119"/>
      <c r="G339" s="119"/>
      <c r="H339" s="119"/>
      <c r="I339" s="119"/>
      <c r="J339" s="119"/>
      <c r="K339" s="119"/>
      <c r="L339" s="119"/>
      <c r="M339" s="119"/>
      <c r="N339" s="119"/>
      <c r="O339" s="119"/>
    </row>
    <row r="340" spans="3:15" ht="18.5" hidden="1" x14ac:dyDescent="0.45">
      <c r="C340" s="119"/>
      <c r="D340" s="119"/>
      <c r="E340" s="119"/>
      <c r="F340" s="119"/>
      <c r="G340" s="119"/>
      <c r="H340" s="119"/>
      <c r="I340" s="119"/>
      <c r="J340" s="119"/>
      <c r="K340" s="119"/>
      <c r="L340" s="119"/>
      <c r="M340" s="119"/>
      <c r="N340" s="119"/>
      <c r="O340" s="119"/>
    </row>
    <row r="341" spans="3:15" ht="18.5" hidden="1" x14ac:dyDescent="0.45">
      <c r="C341" s="119"/>
      <c r="D341" s="119"/>
      <c r="E341" s="119"/>
      <c r="F341" s="119"/>
      <c r="G341" s="119"/>
      <c r="H341" s="119"/>
      <c r="I341" s="119"/>
      <c r="J341" s="119"/>
      <c r="K341" s="119"/>
      <c r="L341" s="119"/>
      <c r="M341" s="119"/>
      <c r="N341" s="119"/>
      <c r="O341" s="119"/>
    </row>
    <row r="342" spans="3:15" ht="18.5" hidden="1" x14ac:dyDescent="0.45">
      <c r="C342" s="119"/>
      <c r="D342" s="119"/>
      <c r="E342" s="119"/>
      <c r="F342" s="119"/>
      <c r="G342" s="119"/>
      <c r="H342" s="119"/>
      <c r="I342" s="119"/>
      <c r="J342" s="119"/>
      <c r="K342" s="119"/>
      <c r="L342" s="119"/>
      <c r="M342" s="119"/>
      <c r="N342" s="119"/>
      <c r="O342" s="119"/>
    </row>
    <row r="343" spans="3:15" ht="18.5" hidden="1" x14ac:dyDescent="0.45">
      <c r="C343" s="119"/>
      <c r="D343" s="119"/>
      <c r="E343" s="119"/>
      <c r="F343" s="119"/>
      <c r="G343" s="119"/>
      <c r="H343" s="119"/>
      <c r="I343" s="119"/>
      <c r="J343" s="119"/>
      <c r="K343" s="119"/>
      <c r="L343" s="119"/>
      <c r="M343" s="119"/>
      <c r="N343" s="119"/>
      <c r="O343" s="119"/>
    </row>
    <row r="344" spans="3:15" ht="18.5" hidden="1" x14ac:dyDescent="0.45">
      <c r="C344" s="119"/>
      <c r="D344" s="119"/>
      <c r="E344" s="119"/>
      <c r="F344" s="119"/>
      <c r="G344" s="119"/>
      <c r="H344" s="119"/>
      <c r="I344" s="119"/>
      <c r="J344" s="119"/>
      <c r="K344" s="119"/>
      <c r="L344" s="119"/>
      <c r="M344" s="119"/>
      <c r="N344" s="119"/>
      <c r="O344" s="119"/>
    </row>
    <row r="345" spans="3:15" ht="18.5" hidden="1" x14ac:dyDescent="0.45">
      <c r="C345" s="119"/>
      <c r="D345" s="119"/>
      <c r="E345" s="119"/>
      <c r="F345" s="119"/>
      <c r="G345" s="119"/>
      <c r="H345" s="119"/>
      <c r="I345" s="119"/>
      <c r="J345" s="119"/>
      <c r="K345" s="119"/>
      <c r="L345" s="119"/>
      <c r="M345" s="119"/>
      <c r="N345" s="119"/>
      <c r="O345" s="119"/>
    </row>
    <row r="346" spans="3:15" ht="18.5" hidden="1" x14ac:dyDescent="0.45">
      <c r="C346" s="119"/>
      <c r="D346" s="119"/>
      <c r="E346" s="119"/>
      <c r="F346" s="119"/>
      <c r="G346" s="119"/>
      <c r="H346" s="119"/>
      <c r="I346" s="119"/>
      <c r="J346" s="119"/>
      <c r="K346" s="119"/>
      <c r="L346" s="119"/>
      <c r="M346" s="119"/>
      <c r="N346" s="119"/>
      <c r="O346" s="119"/>
    </row>
    <row r="347" spans="3:15" ht="18.5" hidden="1" x14ac:dyDescent="0.45">
      <c r="C347" s="119"/>
      <c r="D347" s="119"/>
      <c r="E347" s="119"/>
      <c r="F347" s="119"/>
      <c r="G347" s="119"/>
      <c r="H347" s="119"/>
      <c r="I347" s="119"/>
      <c r="J347" s="119"/>
      <c r="K347" s="119"/>
      <c r="L347" s="119"/>
      <c r="M347" s="119"/>
      <c r="N347" s="119"/>
      <c r="O347" s="119"/>
    </row>
    <row r="348" spans="3:15" ht="18.5" hidden="1" x14ac:dyDescent="0.45">
      <c r="C348" s="119"/>
      <c r="D348" s="119"/>
      <c r="E348" s="119"/>
      <c r="F348" s="119"/>
      <c r="G348" s="119"/>
      <c r="H348" s="119"/>
      <c r="I348" s="119"/>
      <c r="J348" s="119"/>
      <c r="K348" s="119"/>
      <c r="L348" s="119"/>
      <c r="M348" s="119"/>
      <c r="N348" s="119"/>
      <c r="O348" s="119"/>
    </row>
    <row r="349" spans="3:15" ht="18.5" hidden="1" x14ac:dyDescent="0.45">
      <c r="C349" s="119"/>
      <c r="D349" s="119"/>
      <c r="E349" s="119"/>
      <c r="F349" s="119"/>
      <c r="G349" s="119"/>
      <c r="H349" s="119"/>
      <c r="I349" s="119"/>
      <c r="J349" s="119"/>
      <c r="K349" s="119"/>
      <c r="L349" s="119"/>
      <c r="M349" s="119"/>
      <c r="N349" s="119"/>
      <c r="O349" s="119"/>
    </row>
    <row r="350" spans="3:15" ht="18.5" hidden="1" x14ac:dyDescent="0.45">
      <c r="C350" s="119"/>
      <c r="D350" s="119"/>
      <c r="E350" s="119"/>
      <c r="F350" s="119"/>
      <c r="G350" s="119"/>
      <c r="H350" s="119"/>
      <c r="I350" s="119"/>
      <c r="J350" s="119"/>
      <c r="K350" s="119"/>
      <c r="L350" s="119"/>
      <c r="M350" s="119"/>
      <c r="N350" s="119"/>
      <c r="O350" s="119"/>
    </row>
    <row r="351" spans="3:15" ht="18.5" hidden="1" x14ac:dyDescent="0.45">
      <c r="C351" s="119"/>
      <c r="D351" s="119"/>
      <c r="E351" s="119"/>
      <c r="F351" s="119"/>
      <c r="G351" s="119"/>
      <c r="H351" s="119"/>
      <c r="I351" s="119"/>
      <c r="J351" s="119"/>
      <c r="K351" s="119"/>
      <c r="L351" s="119"/>
      <c r="M351" s="119"/>
      <c r="N351" s="119"/>
      <c r="O351" s="119"/>
    </row>
    <row r="352" spans="3:15" ht="18.5" hidden="1" x14ac:dyDescent="0.45">
      <c r="C352" s="119"/>
      <c r="D352" s="119"/>
      <c r="E352" s="119"/>
      <c r="F352" s="119"/>
      <c r="G352" s="119"/>
      <c r="H352" s="119"/>
      <c r="I352" s="119"/>
      <c r="J352" s="119"/>
      <c r="K352" s="119"/>
      <c r="L352" s="119"/>
      <c r="M352" s="119"/>
      <c r="N352" s="119"/>
      <c r="O352" s="119"/>
    </row>
    <row r="353" spans="3:15" ht="18.5" hidden="1" x14ac:dyDescent="0.45">
      <c r="C353" s="119"/>
      <c r="D353" s="119"/>
      <c r="E353" s="119"/>
      <c r="F353" s="119"/>
      <c r="G353" s="119"/>
      <c r="H353" s="119"/>
      <c r="I353" s="119"/>
      <c r="J353" s="119"/>
      <c r="K353" s="119"/>
      <c r="L353" s="119"/>
      <c r="M353" s="119"/>
      <c r="N353" s="119"/>
      <c r="O353" s="119"/>
    </row>
    <row r="354" spans="3:15" ht="18.5" hidden="1" x14ac:dyDescent="0.45">
      <c r="C354" s="119"/>
      <c r="D354" s="119"/>
      <c r="E354" s="119"/>
      <c r="F354" s="119"/>
      <c r="G354" s="119"/>
      <c r="H354" s="119"/>
      <c r="I354" s="119"/>
      <c r="J354" s="119"/>
      <c r="K354" s="119"/>
      <c r="L354" s="119"/>
      <c r="M354" s="119"/>
      <c r="N354" s="119"/>
      <c r="O354" s="119"/>
    </row>
    <row r="355" spans="3:15" ht="18.5" hidden="1" x14ac:dyDescent="0.45">
      <c r="C355" s="119"/>
      <c r="D355" s="119"/>
      <c r="E355" s="119"/>
      <c r="F355" s="119"/>
      <c r="G355" s="119"/>
      <c r="H355" s="119"/>
      <c r="I355" s="119"/>
      <c r="J355" s="119"/>
      <c r="K355" s="119"/>
      <c r="L355" s="119"/>
      <c r="M355" s="119"/>
      <c r="N355" s="119"/>
      <c r="O355" s="119"/>
    </row>
    <row r="356" spans="3:15" ht="18.5" hidden="1" x14ac:dyDescent="0.45">
      <c r="C356" s="119"/>
      <c r="D356" s="119"/>
      <c r="E356" s="119"/>
      <c r="F356" s="119"/>
      <c r="G356" s="119"/>
      <c r="H356" s="119"/>
      <c r="I356" s="119"/>
      <c r="J356" s="119"/>
      <c r="K356" s="119"/>
      <c r="L356" s="119"/>
      <c r="M356" s="119"/>
      <c r="N356" s="119"/>
      <c r="O356" s="119"/>
    </row>
    <row r="357" spans="3:15" ht="18.5" hidden="1" x14ac:dyDescent="0.45">
      <c r="C357" s="119"/>
      <c r="D357" s="119"/>
      <c r="E357" s="119"/>
      <c r="F357" s="119"/>
      <c r="G357" s="119"/>
      <c r="H357" s="119"/>
      <c r="I357" s="119"/>
      <c r="J357" s="119"/>
      <c r="K357" s="119"/>
      <c r="L357" s="119"/>
      <c r="M357" s="119"/>
      <c r="N357" s="119"/>
      <c r="O357" s="119"/>
    </row>
    <row r="358" spans="3:15" ht="18.5" hidden="1" x14ac:dyDescent="0.45">
      <c r="C358" s="119"/>
      <c r="D358" s="119"/>
      <c r="E358" s="119"/>
      <c r="F358" s="119"/>
      <c r="G358" s="119"/>
      <c r="H358" s="119"/>
      <c r="I358" s="119"/>
      <c r="J358" s="119"/>
      <c r="K358" s="119"/>
      <c r="L358" s="119"/>
      <c r="M358" s="119"/>
      <c r="N358" s="119"/>
      <c r="O358" s="119"/>
    </row>
    <row r="359" spans="3:15" ht="18.5" hidden="1" x14ac:dyDescent="0.45">
      <c r="C359" s="119"/>
      <c r="D359" s="119"/>
      <c r="E359" s="119"/>
      <c r="F359" s="119"/>
      <c r="G359" s="119"/>
      <c r="H359" s="119"/>
      <c r="I359" s="119"/>
      <c r="J359" s="119"/>
      <c r="K359" s="119"/>
      <c r="L359" s="119"/>
      <c r="M359" s="119"/>
      <c r="N359" s="119"/>
      <c r="O359" s="119"/>
    </row>
    <row r="360" spans="3:15" ht="18.5" hidden="1" x14ac:dyDescent="0.45">
      <c r="C360" s="119"/>
      <c r="D360" s="119"/>
      <c r="E360" s="119"/>
      <c r="F360" s="119"/>
      <c r="G360" s="119"/>
      <c r="H360" s="119"/>
      <c r="I360" s="119"/>
      <c r="J360" s="119"/>
      <c r="K360" s="119"/>
      <c r="L360" s="119"/>
      <c r="M360" s="119"/>
      <c r="N360" s="119"/>
      <c r="O360" s="119"/>
    </row>
    <row r="361" spans="3:15" ht="18.5" hidden="1" x14ac:dyDescent="0.45">
      <c r="C361" s="119"/>
      <c r="D361" s="119"/>
      <c r="E361" s="119"/>
      <c r="F361" s="119"/>
      <c r="G361" s="119"/>
      <c r="H361" s="119"/>
      <c r="I361" s="119"/>
      <c r="J361" s="119"/>
      <c r="K361" s="119"/>
      <c r="L361" s="119"/>
      <c r="M361" s="119"/>
      <c r="N361" s="119"/>
      <c r="O361" s="119"/>
    </row>
    <row r="362" spans="3:15" ht="18.5" hidden="1" x14ac:dyDescent="0.45">
      <c r="C362" s="119"/>
      <c r="D362" s="119"/>
      <c r="E362" s="119"/>
      <c r="F362" s="119"/>
      <c r="G362" s="119"/>
      <c r="H362" s="119"/>
      <c r="I362" s="119"/>
      <c r="J362" s="119"/>
      <c r="K362" s="119"/>
      <c r="L362" s="119"/>
      <c r="M362" s="119"/>
      <c r="N362" s="119"/>
      <c r="O362" s="119"/>
    </row>
    <row r="363" spans="3:15" ht="18.5" hidden="1" x14ac:dyDescent="0.45">
      <c r="C363" s="119"/>
      <c r="D363" s="119"/>
      <c r="E363" s="119"/>
      <c r="F363" s="119"/>
      <c r="G363" s="119"/>
      <c r="H363" s="119"/>
      <c r="I363" s="119"/>
      <c r="J363" s="119"/>
      <c r="K363" s="119"/>
      <c r="L363" s="119"/>
      <c r="M363" s="119"/>
      <c r="N363" s="119"/>
      <c r="O363" s="119"/>
    </row>
    <row r="364" spans="3:15" ht="18.5" hidden="1" x14ac:dyDescent="0.45">
      <c r="C364" s="119"/>
      <c r="D364" s="119"/>
      <c r="E364" s="119"/>
      <c r="F364" s="119"/>
      <c r="G364" s="119"/>
      <c r="H364" s="119"/>
      <c r="I364" s="119"/>
      <c r="J364" s="119"/>
      <c r="K364" s="119"/>
      <c r="L364" s="119"/>
      <c r="M364" s="119"/>
      <c r="N364" s="119"/>
      <c r="O364" s="119"/>
    </row>
    <row r="365" spans="3:15" ht="18.5" hidden="1" x14ac:dyDescent="0.45">
      <c r="C365" s="119"/>
      <c r="D365" s="119"/>
      <c r="E365" s="119"/>
      <c r="F365" s="119"/>
      <c r="G365" s="119"/>
      <c r="H365" s="119"/>
      <c r="I365" s="119"/>
      <c r="J365" s="119"/>
      <c r="K365" s="119"/>
      <c r="L365" s="119"/>
      <c r="M365" s="119"/>
      <c r="N365" s="119"/>
      <c r="O365" s="119"/>
    </row>
    <row r="366" spans="3:15" ht="18.5" hidden="1" x14ac:dyDescent="0.45">
      <c r="C366" s="119"/>
      <c r="D366" s="119"/>
      <c r="E366" s="119"/>
      <c r="F366" s="119"/>
      <c r="G366" s="119"/>
      <c r="H366" s="119"/>
      <c r="I366" s="119"/>
      <c r="J366" s="119"/>
      <c r="K366" s="119"/>
      <c r="L366" s="119"/>
      <c r="M366" s="119"/>
      <c r="N366" s="119"/>
      <c r="O366" s="119"/>
    </row>
    <row r="367" spans="3:15" ht="18.5" hidden="1" x14ac:dyDescent="0.45">
      <c r="C367" s="119"/>
      <c r="D367" s="119"/>
      <c r="E367" s="119"/>
      <c r="F367" s="119"/>
      <c r="G367" s="119"/>
      <c r="H367" s="119"/>
      <c r="I367" s="119"/>
      <c r="J367" s="119"/>
      <c r="K367" s="119"/>
      <c r="L367" s="119"/>
      <c r="M367" s="119"/>
      <c r="N367" s="119"/>
      <c r="O367" s="119"/>
    </row>
    <row r="368" spans="3:15" ht="18.5" hidden="1" x14ac:dyDescent="0.45">
      <c r="C368" s="119"/>
      <c r="D368" s="119"/>
      <c r="E368" s="119"/>
      <c r="F368" s="119"/>
      <c r="G368" s="119"/>
      <c r="H368" s="119"/>
      <c r="I368" s="119"/>
      <c r="J368" s="119"/>
      <c r="K368" s="119"/>
      <c r="L368" s="119"/>
      <c r="M368" s="119"/>
      <c r="N368" s="119"/>
      <c r="O368" s="119"/>
    </row>
    <row r="369" spans="3:15" ht="18.5" hidden="1" x14ac:dyDescent="0.45">
      <c r="C369" s="119"/>
      <c r="D369" s="119"/>
      <c r="E369" s="119"/>
      <c r="F369" s="119"/>
      <c r="G369" s="119"/>
      <c r="H369" s="119"/>
      <c r="I369" s="119"/>
      <c r="J369" s="119"/>
      <c r="K369" s="119"/>
      <c r="L369" s="119"/>
      <c r="M369" s="119"/>
      <c r="N369" s="119"/>
      <c r="O369" s="119"/>
    </row>
    <row r="370" spans="3:15" ht="18.5" hidden="1" x14ac:dyDescent="0.45">
      <c r="C370" s="119"/>
      <c r="D370" s="119"/>
      <c r="E370" s="119"/>
      <c r="F370" s="119"/>
      <c r="G370" s="119"/>
      <c r="H370" s="119"/>
      <c r="I370" s="119"/>
      <c r="J370" s="119"/>
      <c r="K370" s="119"/>
      <c r="L370" s="119"/>
      <c r="M370" s="119"/>
      <c r="N370" s="119"/>
      <c r="O370" s="119"/>
    </row>
    <row r="371" spans="3:15" ht="18.5" hidden="1" x14ac:dyDescent="0.45">
      <c r="C371" s="119"/>
      <c r="D371" s="119"/>
      <c r="E371" s="119"/>
      <c r="F371" s="119"/>
      <c r="G371" s="119"/>
      <c r="H371" s="119"/>
      <c r="I371" s="119"/>
      <c r="J371" s="119"/>
      <c r="K371" s="119"/>
      <c r="L371" s="119"/>
      <c r="M371" s="119"/>
      <c r="N371" s="119"/>
      <c r="O371" s="119"/>
    </row>
    <row r="372" spans="3:15" ht="18.5" hidden="1" x14ac:dyDescent="0.45">
      <c r="C372" s="119"/>
      <c r="D372" s="119"/>
      <c r="E372" s="119"/>
      <c r="F372" s="119"/>
      <c r="G372" s="119"/>
      <c r="H372" s="119"/>
      <c r="I372" s="119"/>
      <c r="J372" s="119"/>
      <c r="K372" s="119"/>
      <c r="L372" s="119"/>
      <c r="M372" s="119"/>
      <c r="N372" s="119"/>
      <c r="O372" s="119"/>
    </row>
    <row r="373" spans="3:15" ht="18.5" hidden="1" x14ac:dyDescent="0.45">
      <c r="C373" s="119"/>
      <c r="D373" s="119"/>
      <c r="E373" s="119"/>
      <c r="F373" s="119"/>
      <c r="G373" s="119"/>
      <c r="H373" s="119"/>
      <c r="I373" s="119"/>
      <c r="J373" s="119"/>
      <c r="K373" s="119"/>
      <c r="L373" s="119"/>
      <c r="M373" s="119"/>
      <c r="N373" s="119"/>
      <c r="O373" s="119"/>
    </row>
    <row r="374" spans="3:15" ht="18.5" hidden="1" x14ac:dyDescent="0.45">
      <c r="C374" s="119"/>
      <c r="D374" s="119"/>
      <c r="E374" s="119"/>
      <c r="F374" s="119"/>
      <c r="G374" s="119"/>
      <c r="H374" s="119"/>
      <c r="I374" s="119"/>
      <c r="J374" s="119"/>
      <c r="K374" s="119"/>
      <c r="L374" s="119"/>
      <c r="M374" s="119"/>
      <c r="N374" s="119"/>
      <c r="O374" s="119"/>
    </row>
    <row r="375" spans="3:15" ht="18.5" hidden="1" x14ac:dyDescent="0.45">
      <c r="C375" s="119"/>
      <c r="D375" s="119"/>
      <c r="E375" s="119"/>
      <c r="F375" s="119"/>
      <c r="G375" s="119"/>
      <c r="H375" s="119"/>
      <c r="I375" s="119"/>
      <c r="J375" s="119"/>
      <c r="K375" s="119"/>
      <c r="L375" s="119"/>
      <c r="M375" s="119"/>
      <c r="N375" s="119"/>
      <c r="O375" s="119"/>
    </row>
    <row r="376" spans="3:15" ht="18.5" hidden="1" x14ac:dyDescent="0.45">
      <c r="C376" s="119"/>
      <c r="D376" s="119"/>
      <c r="E376" s="119"/>
      <c r="F376" s="119"/>
      <c r="G376" s="119"/>
      <c r="H376" s="119"/>
      <c r="I376" s="119"/>
      <c r="J376" s="119"/>
      <c r="K376" s="119"/>
      <c r="L376" s="119"/>
      <c r="M376" s="119"/>
      <c r="N376" s="119"/>
      <c r="O376" s="119"/>
    </row>
    <row r="377" spans="3:15" ht="18.5" hidden="1" x14ac:dyDescent="0.45">
      <c r="C377" s="119"/>
      <c r="D377" s="119"/>
      <c r="E377" s="119"/>
      <c r="F377" s="119"/>
      <c r="G377" s="119"/>
      <c r="H377" s="119"/>
      <c r="I377" s="119"/>
      <c r="J377" s="119"/>
      <c r="K377" s="119"/>
      <c r="L377" s="119"/>
      <c r="M377" s="119"/>
      <c r="N377" s="119"/>
      <c r="O377" s="119"/>
    </row>
    <row r="378" spans="3:15" ht="18.5" hidden="1" x14ac:dyDescent="0.45">
      <c r="C378" s="119"/>
      <c r="D378" s="119"/>
      <c r="E378" s="119"/>
      <c r="F378" s="119"/>
      <c r="G378" s="119"/>
      <c r="H378" s="119"/>
      <c r="I378" s="119"/>
      <c r="J378" s="119"/>
      <c r="K378" s="119"/>
      <c r="L378" s="119"/>
      <c r="M378" s="119"/>
      <c r="N378" s="119"/>
      <c r="O378" s="119"/>
    </row>
    <row r="379" spans="3:15" ht="18.5" hidden="1" x14ac:dyDescent="0.45">
      <c r="C379" s="119"/>
      <c r="D379" s="119"/>
      <c r="E379" s="119"/>
      <c r="F379" s="119"/>
      <c r="G379" s="119"/>
      <c r="H379" s="119"/>
      <c r="I379" s="119"/>
      <c r="J379" s="119"/>
      <c r="K379" s="119"/>
      <c r="L379" s="119"/>
      <c r="M379" s="119"/>
      <c r="N379" s="119"/>
      <c r="O379" s="119"/>
    </row>
    <row r="380" spans="3:15" ht="18.5" hidden="1" x14ac:dyDescent="0.45">
      <c r="C380" s="119"/>
      <c r="D380" s="119"/>
      <c r="E380" s="119"/>
      <c r="F380" s="119"/>
      <c r="G380" s="119"/>
      <c r="H380" s="119"/>
      <c r="I380" s="119"/>
      <c r="J380" s="119"/>
      <c r="K380" s="119"/>
      <c r="L380" s="119"/>
      <c r="M380" s="119"/>
      <c r="N380" s="119"/>
      <c r="O380" s="119"/>
    </row>
    <row r="381" spans="3:15" ht="18.5" hidden="1" x14ac:dyDescent="0.45">
      <c r="C381" s="119"/>
      <c r="D381" s="119"/>
      <c r="E381" s="119"/>
      <c r="F381" s="119"/>
      <c r="G381" s="119"/>
      <c r="H381" s="119"/>
      <c r="I381" s="119"/>
      <c r="J381" s="119"/>
      <c r="K381" s="119"/>
      <c r="L381" s="119"/>
      <c r="M381" s="119"/>
      <c r="N381" s="119"/>
      <c r="O381" s="119"/>
    </row>
    <row r="382" spans="3:15" ht="18.5" hidden="1" x14ac:dyDescent="0.45">
      <c r="C382" s="119"/>
      <c r="D382" s="119"/>
      <c r="E382" s="119"/>
      <c r="F382" s="119"/>
      <c r="G382" s="119"/>
      <c r="H382" s="119"/>
      <c r="I382" s="119"/>
      <c r="J382" s="119"/>
      <c r="K382" s="119"/>
      <c r="L382" s="119"/>
      <c r="M382" s="119"/>
      <c r="N382" s="119"/>
      <c r="O382" s="119"/>
    </row>
    <row r="383" spans="3:15" ht="18.5" hidden="1" x14ac:dyDescent="0.45">
      <c r="C383" s="119"/>
      <c r="D383" s="119"/>
      <c r="E383" s="119"/>
      <c r="F383" s="119"/>
      <c r="G383" s="119"/>
      <c r="H383" s="119"/>
      <c r="I383" s="119"/>
      <c r="J383" s="119"/>
      <c r="K383" s="119"/>
      <c r="L383" s="119"/>
      <c r="M383" s="119"/>
      <c r="N383" s="119"/>
      <c r="O383" s="119"/>
    </row>
    <row r="384" spans="3:15" ht="18.5" hidden="1" x14ac:dyDescent="0.45">
      <c r="C384" s="119"/>
      <c r="D384" s="119"/>
      <c r="E384" s="119"/>
      <c r="F384" s="119"/>
      <c r="G384" s="119"/>
      <c r="H384" s="119"/>
      <c r="I384" s="119"/>
      <c r="J384" s="119"/>
      <c r="K384" s="119"/>
      <c r="L384" s="119"/>
      <c r="M384" s="119"/>
      <c r="N384" s="119"/>
      <c r="O384" s="119"/>
    </row>
    <row r="385" spans="3:15" ht="18.5" hidden="1" x14ac:dyDescent="0.45">
      <c r="C385" s="119"/>
      <c r="D385" s="119"/>
      <c r="E385" s="119"/>
      <c r="F385" s="119"/>
      <c r="G385" s="119"/>
      <c r="H385" s="119"/>
      <c r="I385" s="119"/>
      <c r="J385" s="119"/>
      <c r="K385" s="119"/>
      <c r="L385" s="119"/>
      <c r="M385" s="119"/>
      <c r="N385" s="119"/>
      <c r="O385" s="119"/>
    </row>
    <row r="386" spans="3:15" ht="18.5" hidden="1" x14ac:dyDescent="0.45">
      <c r="C386" s="119"/>
      <c r="D386" s="119"/>
      <c r="E386" s="119"/>
      <c r="F386" s="119"/>
      <c r="G386" s="119"/>
      <c r="H386" s="119"/>
      <c r="I386" s="119"/>
      <c r="J386" s="119"/>
      <c r="K386" s="119"/>
      <c r="L386" s="119"/>
      <c r="M386" s="119"/>
      <c r="N386" s="119"/>
      <c r="O386" s="119"/>
    </row>
    <row r="387" spans="3:15" ht="18.5" hidden="1" x14ac:dyDescent="0.45">
      <c r="C387" s="119"/>
      <c r="D387" s="119"/>
      <c r="E387" s="119"/>
      <c r="F387" s="119"/>
      <c r="G387" s="119"/>
      <c r="H387" s="119"/>
      <c r="I387" s="119"/>
      <c r="J387" s="119"/>
      <c r="K387" s="119"/>
      <c r="L387" s="119"/>
      <c r="M387" s="119"/>
      <c r="N387" s="119"/>
      <c r="O387" s="119"/>
    </row>
    <row r="388" spans="3:15" ht="18.5" hidden="1" x14ac:dyDescent="0.45">
      <c r="C388" s="119"/>
      <c r="D388" s="119"/>
      <c r="E388" s="119"/>
      <c r="F388" s="119"/>
      <c r="G388" s="119"/>
      <c r="H388" s="119"/>
      <c r="I388" s="119"/>
      <c r="J388" s="119"/>
      <c r="K388" s="119"/>
      <c r="L388" s="119"/>
      <c r="M388" s="119"/>
      <c r="N388" s="119"/>
      <c r="O388" s="119"/>
    </row>
    <row r="389" spans="3:15" ht="18.5" hidden="1" x14ac:dyDescent="0.45">
      <c r="C389" s="119"/>
      <c r="D389" s="119"/>
      <c r="E389" s="119"/>
      <c r="F389" s="119"/>
      <c r="G389" s="119"/>
      <c r="H389" s="119"/>
      <c r="I389" s="119"/>
      <c r="J389" s="119"/>
      <c r="K389" s="119"/>
      <c r="L389" s="119"/>
      <c r="M389" s="119"/>
      <c r="N389" s="119"/>
      <c r="O389" s="119"/>
    </row>
    <row r="390" spans="3:15" ht="18.5" hidden="1" x14ac:dyDescent="0.45">
      <c r="C390" s="119"/>
      <c r="D390" s="119"/>
      <c r="E390" s="119"/>
      <c r="F390" s="119"/>
      <c r="G390" s="119"/>
      <c r="H390" s="119"/>
      <c r="I390" s="119"/>
      <c r="J390" s="119"/>
      <c r="K390" s="119"/>
      <c r="L390" s="119"/>
      <c r="M390" s="119"/>
      <c r="N390" s="119"/>
      <c r="O390" s="119"/>
    </row>
    <row r="391" spans="3:15" ht="18.5" hidden="1" x14ac:dyDescent="0.45">
      <c r="C391" s="119"/>
      <c r="D391" s="119"/>
      <c r="E391" s="119"/>
      <c r="F391" s="119"/>
      <c r="G391" s="119"/>
      <c r="H391" s="119"/>
      <c r="I391" s="119"/>
      <c r="J391" s="119"/>
      <c r="K391" s="119"/>
      <c r="L391" s="119"/>
      <c r="M391" s="119"/>
      <c r="N391" s="119"/>
      <c r="O391" s="119"/>
    </row>
    <row r="392" spans="3:15" ht="18.5" hidden="1" x14ac:dyDescent="0.45">
      <c r="C392" s="119"/>
      <c r="D392" s="119"/>
      <c r="E392" s="119"/>
      <c r="F392" s="119"/>
      <c r="G392" s="119"/>
      <c r="H392" s="119"/>
      <c r="I392" s="119"/>
      <c r="J392" s="119"/>
      <c r="K392" s="119"/>
      <c r="L392" s="119"/>
      <c r="M392" s="119"/>
      <c r="N392" s="119"/>
      <c r="O392" s="119"/>
    </row>
    <row r="393" spans="3:15" ht="18.5" hidden="1" x14ac:dyDescent="0.45">
      <c r="C393" s="119"/>
      <c r="D393" s="119"/>
      <c r="E393" s="119"/>
      <c r="F393" s="119"/>
      <c r="G393" s="119"/>
      <c r="H393" s="119"/>
      <c r="I393" s="119"/>
      <c r="J393" s="119"/>
      <c r="K393" s="119"/>
      <c r="L393" s="119"/>
      <c r="M393" s="119"/>
      <c r="N393" s="119"/>
      <c r="O393" s="119"/>
    </row>
    <row r="394" spans="3:15" ht="18.5" hidden="1" x14ac:dyDescent="0.45">
      <c r="C394" s="119"/>
      <c r="D394" s="119"/>
      <c r="E394" s="119"/>
      <c r="F394" s="119"/>
      <c r="G394" s="119"/>
      <c r="H394" s="119"/>
      <c r="I394" s="119"/>
      <c r="J394" s="119"/>
      <c r="K394" s="119"/>
      <c r="L394" s="119"/>
      <c r="M394" s="119"/>
      <c r="N394" s="119"/>
      <c r="O394" s="119"/>
    </row>
    <row r="395" spans="3:15" ht="18.5" hidden="1" x14ac:dyDescent="0.45">
      <c r="C395" s="119"/>
      <c r="D395" s="119"/>
      <c r="E395" s="119"/>
      <c r="F395" s="119"/>
      <c r="G395" s="119"/>
      <c r="H395" s="119"/>
      <c r="I395" s="119"/>
      <c r="J395" s="119"/>
      <c r="K395" s="119"/>
      <c r="L395" s="119"/>
      <c r="M395" s="119"/>
      <c r="N395" s="119"/>
      <c r="O395" s="119"/>
    </row>
    <row r="396" spans="3:15" ht="18.5" hidden="1" x14ac:dyDescent="0.45">
      <c r="C396" s="119"/>
      <c r="D396" s="119"/>
      <c r="E396" s="119"/>
      <c r="F396" s="119"/>
      <c r="G396" s="119"/>
      <c r="H396" s="119"/>
      <c r="I396" s="119"/>
      <c r="J396" s="119"/>
      <c r="K396" s="119"/>
      <c r="L396" s="119"/>
      <c r="M396" s="119"/>
      <c r="N396" s="119"/>
      <c r="O396" s="119"/>
    </row>
    <row r="397" spans="3:15" ht="18.5" hidden="1" x14ac:dyDescent="0.45">
      <c r="C397" s="119"/>
      <c r="D397" s="119"/>
      <c r="E397" s="119"/>
      <c r="F397" s="119"/>
      <c r="G397" s="119"/>
      <c r="H397" s="119"/>
      <c r="I397" s="119"/>
      <c r="J397" s="119"/>
      <c r="K397" s="119"/>
      <c r="L397" s="119"/>
      <c r="M397" s="119"/>
      <c r="N397" s="119"/>
      <c r="O397" s="119"/>
    </row>
    <row r="398" spans="3:15" ht="18.5" hidden="1" x14ac:dyDescent="0.45">
      <c r="C398" s="119"/>
      <c r="D398" s="119"/>
      <c r="E398" s="119"/>
      <c r="F398" s="119"/>
      <c r="G398" s="119"/>
      <c r="H398" s="119"/>
      <c r="I398" s="119"/>
      <c r="J398" s="119"/>
      <c r="K398" s="119"/>
      <c r="L398" s="119"/>
      <c r="M398" s="119"/>
      <c r="N398" s="119"/>
      <c r="O398" s="119"/>
    </row>
    <row r="399" spans="3:15" ht="18.5" hidden="1" x14ac:dyDescent="0.45">
      <c r="C399" s="119"/>
      <c r="D399" s="119"/>
      <c r="E399" s="119"/>
      <c r="F399" s="119"/>
      <c r="G399" s="119"/>
      <c r="H399" s="119"/>
      <c r="I399" s="119"/>
      <c r="J399" s="119"/>
      <c r="K399" s="119"/>
      <c r="L399" s="119"/>
      <c r="M399" s="119"/>
      <c r="N399" s="119"/>
      <c r="O399" s="119"/>
    </row>
    <row r="400" spans="3:15" ht="18.5" hidden="1" x14ac:dyDescent="0.45">
      <c r="C400" s="119"/>
      <c r="D400" s="119"/>
      <c r="E400" s="119"/>
      <c r="F400" s="119"/>
      <c r="G400" s="119"/>
      <c r="H400" s="119"/>
      <c r="I400" s="119"/>
      <c r="J400" s="119"/>
      <c r="K400" s="119"/>
      <c r="L400" s="119"/>
      <c r="M400" s="119"/>
      <c r="N400" s="119"/>
      <c r="O400" s="119"/>
    </row>
    <row r="401" spans="3:15" ht="18.5" hidden="1" x14ac:dyDescent="0.45">
      <c r="C401" s="119"/>
      <c r="D401" s="119"/>
      <c r="E401" s="119"/>
      <c r="F401" s="119"/>
      <c r="G401" s="119"/>
      <c r="H401" s="119"/>
      <c r="I401" s="119"/>
      <c r="J401" s="119"/>
      <c r="K401" s="119"/>
      <c r="L401" s="119"/>
      <c r="M401" s="119"/>
      <c r="N401" s="119"/>
      <c r="O401" s="119"/>
    </row>
    <row r="402" spans="3:15" ht="18.5" hidden="1" x14ac:dyDescent="0.45">
      <c r="C402" s="119"/>
      <c r="D402" s="119"/>
      <c r="E402" s="119"/>
      <c r="F402" s="119"/>
      <c r="G402" s="119"/>
      <c r="H402" s="119"/>
      <c r="I402" s="119"/>
      <c r="J402" s="119"/>
      <c r="K402" s="119"/>
      <c r="L402" s="119"/>
      <c r="M402" s="119"/>
      <c r="N402" s="119"/>
      <c r="O402" s="119"/>
    </row>
    <row r="403" spans="3:15" ht="18.5" hidden="1" x14ac:dyDescent="0.45">
      <c r="C403" s="119"/>
      <c r="D403" s="119"/>
      <c r="E403" s="119"/>
      <c r="F403" s="119"/>
      <c r="G403" s="119"/>
      <c r="H403" s="119"/>
      <c r="I403" s="119"/>
      <c r="J403" s="119"/>
      <c r="K403" s="119"/>
      <c r="L403" s="119"/>
      <c r="M403" s="119"/>
      <c r="N403" s="119"/>
      <c r="O403" s="119"/>
    </row>
    <row r="404" spans="3:15" ht="18.5" hidden="1" x14ac:dyDescent="0.45">
      <c r="C404" s="119"/>
      <c r="D404" s="119"/>
      <c r="E404" s="119"/>
      <c r="F404" s="119"/>
      <c r="G404" s="119"/>
      <c r="H404" s="119"/>
      <c r="I404" s="119"/>
      <c r="J404" s="119"/>
      <c r="K404" s="119"/>
      <c r="L404" s="119"/>
      <c r="M404" s="119"/>
      <c r="N404" s="119"/>
      <c r="O404" s="119"/>
    </row>
    <row r="405" spans="3:15" ht="18.5" hidden="1" x14ac:dyDescent="0.45">
      <c r="C405" s="119"/>
      <c r="D405" s="119"/>
      <c r="E405" s="119"/>
      <c r="F405" s="119"/>
      <c r="G405" s="119"/>
      <c r="H405" s="119"/>
      <c r="I405" s="119"/>
      <c r="J405" s="119"/>
      <c r="K405" s="119"/>
      <c r="L405" s="119"/>
      <c r="M405" s="119"/>
      <c r="N405" s="119"/>
      <c r="O405" s="119"/>
    </row>
    <row r="406" spans="3:15" ht="18.5" hidden="1" x14ac:dyDescent="0.45">
      <c r="C406" s="119"/>
      <c r="D406" s="119"/>
      <c r="E406" s="119"/>
      <c r="F406" s="119"/>
      <c r="G406" s="119"/>
      <c r="H406" s="119"/>
      <c r="I406" s="119"/>
      <c r="J406" s="119"/>
      <c r="K406" s="119"/>
      <c r="L406" s="119"/>
      <c r="M406" s="119"/>
      <c r="N406" s="119"/>
      <c r="O406" s="119"/>
    </row>
    <row r="407" spans="3:15" ht="18.5" hidden="1" x14ac:dyDescent="0.45">
      <c r="C407" s="119"/>
      <c r="D407" s="119"/>
      <c r="E407" s="119"/>
      <c r="F407" s="119"/>
      <c r="G407" s="119"/>
      <c r="H407" s="119"/>
      <c r="I407" s="119"/>
      <c r="J407" s="119"/>
      <c r="K407" s="119"/>
      <c r="L407" s="119"/>
      <c r="M407" s="119"/>
      <c r="N407" s="119"/>
      <c r="O407" s="119"/>
    </row>
    <row r="408" spans="3:15" ht="18.5" hidden="1" x14ac:dyDescent="0.45">
      <c r="C408" s="119"/>
      <c r="D408" s="119"/>
      <c r="E408" s="119"/>
      <c r="F408" s="119"/>
      <c r="G408" s="119"/>
      <c r="H408" s="119"/>
      <c r="I408" s="119"/>
      <c r="J408" s="119"/>
      <c r="K408" s="119"/>
      <c r="L408" s="119"/>
      <c r="M408" s="119"/>
      <c r="N408" s="119"/>
      <c r="O408" s="119"/>
    </row>
    <row r="409" spans="3:15" ht="18.5" hidden="1" x14ac:dyDescent="0.45">
      <c r="C409" s="119"/>
      <c r="D409" s="119"/>
      <c r="E409" s="119"/>
      <c r="F409" s="119"/>
      <c r="G409" s="119"/>
      <c r="H409" s="119"/>
      <c r="I409" s="119"/>
      <c r="J409" s="119"/>
      <c r="K409" s="119"/>
      <c r="L409" s="119"/>
      <c r="M409" s="119"/>
      <c r="N409" s="119"/>
      <c r="O409" s="119"/>
    </row>
  </sheetData>
  <mergeCells count="2">
    <mergeCell ref="E4:S4"/>
    <mergeCell ref="C7:Q7"/>
  </mergeCells>
  <hyperlinks>
    <hyperlink ref="C4" location="PPAL!A1" display="Regresar al sitio" xr:uid="{51FC8989-203E-4FB9-B11C-8C3DB4566284}"/>
  </hyperlinks>
  <pageMargins left="0.7" right="0.7" top="0.75" bottom="0.75" header="0.3" footer="0.3"/>
  <pageSetup orientation="portrait" horizontalDpi="4294967295" verticalDpi="4294967295"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2</xdr:col>
                <xdr:colOff>247650</xdr:colOff>
                <xdr:row>8</xdr:row>
                <xdr:rowOff>88900</xdr:rowOff>
              </from>
              <to>
                <xdr:col>5</xdr:col>
                <xdr:colOff>209550</xdr:colOff>
                <xdr:row>15</xdr:row>
                <xdr:rowOff>50800</xdr:rowOff>
              </to>
            </anchor>
          </objectPr>
        </oleObject>
      </mc:Choice>
      <mc:Fallback>
        <oleObject progId="Worksheet" dvAspect="DVASPECT_ICON" shapeId="6145"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J30"/>
  <sheetViews>
    <sheetView showRowColHeaders="0" zoomScale="115" zoomScaleNormal="115" workbookViewId="0">
      <selection activeCell="B5" sqref="B5:C5"/>
    </sheetView>
  </sheetViews>
  <sheetFormatPr baseColWidth="10" defaultColWidth="0" defaultRowHeight="0" customHeight="1" zeroHeight="1" x14ac:dyDescent="0.35"/>
  <cols>
    <col min="1" max="1" width="11.453125" style="16" customWidth="1"/>
    <col min="2" max="2" width="12.54296875" style="16" customWidth="1"/>
    <col min="3" max="3" width="11.453125" style="16" customWidth="1"/>
    <col min="4" max="4" width="21.453125" style="16" customWidth="1"/>
    <col min="5" max="5" width="22.7265625" style="16" customWidth="1"/>
    <col min="6" max="7" width="11.453125" style="16" customWidth="1"/>
    <col min="8" max="8" width="10.81640625" style="16" customWidth="1"/>
    <col min="9" max="10" width="11.453125" style="16" customWidth="1"/>
    <col min="11" max="16384" width="11.453125" style="16" hidden="1"/>
  </cols>
  <sheetData>
    <row r="1" spans="2:8" s="17" customFormat="1" ht="14.5" x14ac:dyDescent="0.35"/>
    <row r="2" spans="2:8" s="17" customFormat="1" ht="35" x14ac:dyDescent="0.35">
      <c r="C2" s="1"/>
      <c r="D2" s="1"/>
      <c r="E2" s="1"/>
      <c r="F2" s="1"/>
    </row>
    <row r="3" spans="2:8" s="17" customFormat="1" ht="35" x14ac:dyDescent="0.35">
      <c r="B3" s="38" t="s">
        <v>43</v>
      </c>
      <c r="C3" s="16"/>
      <c r="D3" s="16"/>
      <c r="E3" s="3"/>
      <c r="F3" s="3"/>
    </row>
    <row r="4" spans="2:8" s="17" customFormat="1" ht="19.5" customHeight="1" x14ac:dyDescent="0.35">
      <c r="C4" s="2"/>
      <c r="D4" s="3"/>
      <c r="E4" s="2"/>
      <c r="F4" s="2"/>
    </row>
    <row r="5" spans="2:8" s="17" customFormat="1" ht="17.25" customHeight="1" x14ac:dyDescent="0.35">
      <c r="B5" s="128" t="s">
        <v>2</v>
      </c>
      <c r="C5" s="128"/>
      <c r="D5" s="2"/>
      <c r="E5" s="2"/>
      <c r="F5" s="2"/>
    </row>
    <row r="6" spans="2:8" ht="18" customHeight="1" x14ac:dyDescent="0.35"/>
    <row r="7" spans="2:8" ht="54" customHeight="1" x14ac:dyDescent="0.35">
      <c r="B7" s="138" t="s">
        <v>146</v>
      </c>
      <c r="C7" s="138"/>
      <c r="D7" s="138"/>
      <c r="E7" s="138"/>
      <c r="F7" s="138"/>
      <c r="G7" s="138"/>
      <c r="H7" s="138"/>
    </row>
    <row r="8" spans="2:8" ht="35.25" customHeight="1" x14ac:dyDescent="0.35">
      <c r="B8" s="138"/>
      <c r="C8" s="138"/>
      <c r="D8" s="138"/>
      <c r="E8" s="138"/>
      <c r="F8" s="138"/>
      <c r="G8" s="138"/>
      <c r="H8" s="138"/>
    </row>
    <row r="9" spans="2:8" ht="35.25" customHeight="1" x14ac:dyDescent="0.35">
      <c r="C9" s="139" t="s">
        <v>150</v>
      </c>
      <c r="D9" s="140"/>
      <c r="E9" s="140"/>
      <c r="F9" s="140"/>
      <c r="G9" s="140"/>
    </row>
    <row r="10" spans="2:8" ht="57" customHeight="1" x14ac:dyDescent="0.35">
      <c r="C10" s="137" t="s">
        <v>186</v>
      </c>
      <c r="D10" s="137"/>
      <c r="E10" s="137"/>
      <c r="F10" s="137"/>
      <c r="G10" s="137"/>
    </row>
    <row r="11" spans="2:8" ht="69.75" customHeight="1" x14ac:dyDescent="0.35">
      <c r="C11" s="137" t="s">
        <v>181</v>
      </c>
      <c r="D11" s="137"/>
      <c r="E11" s="137"/>
      <c r="F11" s="137"/>
      <c r="G11" s="137"/>
    </row>
    <row r="12" spans="2:8" ht="64.5" customHeight="1" x14ac:dyDescent="0.35">
      <c r="C12" s="137" t="s">
        <v>147</v>
      </c>
      <c r="D12" s="137"/>
      <c r="E12" s="137"/>
      <c r="F12" s="137"/>
      <c r="G12" s="137"/>
    </row>
    <row r="13" spans="2:8" ht="35.5" customHeight="1" x14ac:dyDescent="0.35">
      <c r="C13" s="137" t="s">
        <v>148</v>
      </c>
      <c r="D13" s="137"/>
      <c r="E13" s="137"/>
      <c r="F13" s="137"/>
      <c r="G13" s="137"/>
    </row>
    <row r="14" spans="2:8" ht="21" customHeight="1" x14ac:dyDescent="0.35"/>
    <row r="15" spans="2:8" ht="21" customHeight="1" x14ac:dyDescent="0.35"/>
    <row r="16" spans="2:8" ht="14.5" x14ac:dyDescent="0.35"/>
    <row r="17" ht="14.5" x14ac:dyDescent="0.35"/>
    <row r="18" ht="14.5" x14ac:dyDescent="0.35"/>
    <row r="19" ht="14.5"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hidden="1" customHeight="1" x14ac:dyDescent="0.35"/>
    <row r="27" ht="15" hidden="1" customHeight="1" x14ac:dyDescent="0.35"/>
    <row r="28" ht="15" hidden="1" customHeight="1" x14ac:dyDescent="0.35"/>
    <row r="29" ht="15" hidden="1" customHeight="1" x14ac:dyDescent="0.35"/>
    <row r="30" ht="15" hidden="1" customHeight="1" x14ac:dyDescent="0.35"/>
  </sheetData>
  <mergeCells count="7">
    <mergeCell ref="C13:G13"/>
    <mergeCell ref="C12:G12"/>
    <mergeCell ref="B7:H8"/>
    <mergeCell ref="B5:C5"/>
    <mergeCell ref="C9:G9"/>
    <mergeCell ref="C10:G10"/>
    <mergeCell ref="C11:G11"/>
  </mergeCells>
  <hyperlinks>
    <hyperlink ref="B5" location="PPAL!A1" display="Regresar al sitio" xr:uid="{00000000-0004-0000-0100-000000000000}"/>
  </hyperlinks>
  <pageMargins left="0.7" right="0.7" top="0.75" bottom="0.75" header="0.3" footer="0.3"/>
  <pageSetup paperSize="9" orientation="portrait" horizontalDpi="4294967295" verticalDpi="4294967295"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EE73A-256A-4B41-A85C-84BA0E20CBA8}">
  <sheetPr codeName="Hoja15"/>
  <dimension ref="A1:M67"/>
  <sheetViews>
    <sheetView zoomScale="70" zoomScaleNormal="70" workbookViewId="0">
      <selection activeCell="B6" sqref="B6:C6"/>
    </sheetView>
  </sheetViews>
  <sheetFormatPr baseColWidth="10" defaultColWidth="0" defaultRowHeight="15" customHeight="1" zeroHeight="1" x14ac:dyDescent="0.35"/>
  <cols>
    <col min="1" max="3" width="12.81640625" style="16" customWidth="1"/>
    <col min="4" max="4" width="24.81640625" style="16" customWidth="1"/>
    <col min="5" max="13" width="12.81640625" style="16" customWidth="1"/>
    <col min="14" max="16384" width="11.453125" style="17" hidden="1"/>
  </cols>
  <sheetData>
    <row r="1" spans="1:13" ht="14.5" x14ac:dyDescent="0.35">
      <c r="A1" s="17"/>
      <c r="B1" s="17"/>
      <c r="C1" s="17"/>
      <c r="D1" s="17"/>
      <c r="E1" s="17"/>
      <c r="F1" s="17"/>
      <c r="G1" s="17"/>
      <c r="H1" s="17"/>
      <c r="I1" s="17"/>
      <c r="J1" s="17"/>
      <c r="K1" s="17"/>
      <c r="L1" s="17"/>
      <c r="M1" s="17"/>
    </row>
    <row r="2" spans="1:13" ht="35" x14ac:dyDescent="0.35">
      <c r="A2" s="17"/>
      <c r="B2" s="17"/>
      <c r="C2" s="1"/>
      <c r="D2" s="1"/>
      <c r="E2" s="1"/>
      <c r="F2" s="1"/>
      <c r="G2" s="1"/>
      <c r="H2" s="1"/>
      <c r="I2" s="1"/>
      <c r="J2" s="17"/>
      <c r="K2" s="17"/>
      <c r="L2" s="17"/>
      <c r="M2" s="17"/>
    </row>
    <row r="3" spans="1:13" ht="14.5" x14ac:dyDescent="0.35">
      <c r="A3" s="17"/>
      <c r="B3" s="127" t="str">
        <f>PPAL!C16</f>
        <v>Metodología</v>
      </c>
      <c r="C3" s="127"/>
      <c r="D3" s="127"/>
      <c r="E3" s="127"/>
      <c r="F3" s="127"/>
      <c r="G3" s="127"/>
      <c r="H3" s="127"/>
      <c r="I3" s="127"/>
      <c r="J3" s="127"/>
      <c r="K3" s="17"/>
      <c r="L3" s="17"/>
      <c r="M3" s="17"/>
    </row>
    <row r="4" spans="1:13" ht="14.5" x14ac:dyDescent="0.35">
      <c r="A4" s="17"/>
      <c r="B4" s="127"/>
      <c r="C4" s="127"/>
      <c r="D4" s="127"/>
      <c r="E4" s="127"/>
      <c r="F4" s="127"/>
      <c r="G4" s="127"/>
      <c r="H4" s="127"/>
      <c r="I4" s="127"/>
      <c r="J4" s="127"/>
      <c r="K4" s="17"/>
      <c r="L4" s="17"/>
      <c r="M4" s="17"/>
    </row>
    <row r="5" spans="1:13" ht="14.5" x14ac:dyDescent="0.35">
      <c r="A5" s="17"/>
      <c r="B5" s="127"/>
      <c r="C5" s="127"/>
      <c r="D5" s="127"/>
      <c r="E5" s="127"/>
      <c r="F5" s="127"/>
      <c r="G5" s="127"/>
      <c r="H5" s="127"/>
      <c r="I5" s="127"/>
      <c r="J5" s="127"/>
      <c r="K5" s="17"/>
      <c r="L5" s="17"/>
      <c r="M5" s="17"/>
    </row>
    <row r="6" spans="1:13" ht="18.75" customHeight="1" x14ac:dyDescent="0.35">
      <c r="A6" s="17"/>
      <c r="B6" s="128" t="s">
        <v>2</v>
      </c>
      <c r="C6" s="128"/>
      <c r="D6" s="40"/>
      <c r="E6" s="40"/>
      <c r="F6" s="40"/>
      <c r="G6" s="40"/>
      <c r="H6" s="40"/>
      <c r="I6" s="40"/>
      <c r="J6" s="40"/>
      <c r="K6" s="17"/>
      <c r="L6" s="17"/>
      <c r="M6" s="17"/>
    </row>
    <row r="7" spans="1:13" ht="14.5" x14ac:dyDescent="0.35">
      <c r="A7" s="17"/>
      <c r="B7" s="17"/>
      <c r="C7" s="17"/>
      <c r="D7" s="17"/>
      <c r="E7" s="17"/>
      <c r="F7" s="17"/>
      <c r="G7" s="17"/>
      <c r="H7" s="17"/>
      <c r="I7" s="17"/>
      <c r="J7" s="17"/>
      <c r="K7" s="17"/>
      <c r="L7" s="17"/>
      <c r="M7" s="17"/>
    </row>
    <row r="8" spans="1:13" ht="86.5" customHeight="1" x14ac:dyDescent="0.35">
      <c r="A8" s="17"/>
      <c r="B8" s="129"/>
      <c r="C8" s="129"/>
      <c r="D8" s="129"/>
      <c r="E8" s="129"/>
      <c r="F8" s="129"/>
      <c r="G8" s="129"/>
      <c r="H8" s="129"/>
      <c r="I8" s="129"/>
      <c r="J8" s="129"/>
      <c r="K8" s="129"/>
      <c r="L8" s="17"/>
      <c r="M8" s="17"/>
    </row>
    <row r="9" spans="1:13" ht="21" x14ac:dyDescent="0.35">
      <c r="A9" s="18"/>
      <c r="B9" s="18"/>
      <c r="C9" s="26"/>
      <c r="D9" s="26"/>
      <c r="E9" s="26"/>
      <c r="F9" s="26"/>
      <c r="G9" s="26"/>
      <c r="H9" s="26"/>
      <c r="I9" s="26"/>
      <c r="J9" s="19"/>
      <c r="K9" s="18"/>
      <c r="L9" s="18"/>
      <c r="M9" s="18"/>
    </row>
    <row r="10" spans="1:13" ht="20" x14ac:dyDescent="0.35">
      <c r="A10" s="18"/>
      <c r="B10" s="18"/>
      <c r="C10" s="25"/>
      <c r="D10" s="25"/>
      <c r="E10" s="25"/>
      <c r="F10" s="25"/>
      <c r="G10" s="25"/>
      <c r="H10" s="25"/>
      <c r="I10" s="25"/>
      <c r="J10" s="20"/>
      <c r="K10" s="18"/>
      <c r="L10" s="18"/>
      <c r="M10" s="18"/>
    </row>
    <row r="11" spans="1:13" ht="20" x14ac:dyDescent="0.35">
      <c r="A11" s="18"/>
      <c r="B11" s="18"/>
      <c r="C11" s="25"/>
      <c r="D11" s="25"/>
      <c r="E11" s="25"/>
      <c r="F11" s="25"/>
      <c r="G11" s="25"/>
      <c r="H11" s="25"/>
      <c r="I11" s="25"/>
      <c r="J11" s="20"/>
      <c r="K11" s="18"/>
      <c r="L11" s="18"/>
      <c r="M11" s="18"/>
    </row>
    <row r="12" spans="1:13" ht="20" x14ac:dyDescent="0.35">
      <c r="A12" s="18"/>
      <c r="B12" s="18"/>
      <c r="C12" s="25"/>
      <c r="D12" s="25"/>
      <c r="E12" s="25"/>
      <c r="F12" s="25"/>
      <c r="G12" s="25"/>
      <c r="H12" s="25"/>
      <c r="I12" s="25"/>
      <c r="J12" s="20"/>
      <c r="K12" s="18"/>
      <c r="L12" s="18"/>
      <c r="M12" s="18"/>
    </row>
    <row r="13" spans="1:13" ht="20" x14ac:dyDescent="0.35">
      <c r="A13" s="18"/>
      <c r="B13" s="18"/>
      <c r="C13" s="25"/>
      <c r="D13" s="25"/>
      <c r="E13" s="25"/>
      <c r="F13" s="25"/>
      <c r="G13" s="25"/>
      <c r="H13" s="25"/>
      <c r="I13" s="25"/>
      <c r="J13" s="20"/>
      <c r="K13" s="18"/>
      <c r="L13" s="18"/>
      <c r="M13" s="18"/>
    </row>
    <row r="14" spans="1:13" ht="20" x14ac:dyDescent="0.35">
      <c r="A14" s="18"/>
      <c r="B14" s="18"/>
      <c r="C14" s="25"/>
      <c r="D14" s="25"/>
      <c r="E14" s="25"/>
      <c r="F14" s="25"/>
      <c r="G14" s="25"/>
      <c r="H14" s="25"/>
      <c r="I14" s="25"/>
      <c r="J14" s="20"/>
      <c r="K14" s="18"/>
      <c r="L14" s="18"/>
      <c r="M14" s="18"/>
    </row>
    <row r="15" spans="1:13" ht="20" x14ac:dyDescent="0.35">
      <c r="A15" s="18"/>
      <c r="B15" s="18"/>
      <c r="C15" s="25"/>
      <c r="D15" s="25"/>
      <c r="E15" s="25"/>
      <c r="F15" s="25"/>
      <c r="G15" s="25"/>
      <c r="H15" s="25"/>
      <c r="I15" s="25"/>
      <c r="J15" s="20"/>
      <c r="K15" s="18"/>
      <c r="L15" s="18"/>
      <c r="M15" s="18"/>
    </row>
    <row r="16" spans="1:13" ht="20" x14ac:dyDescent="0.35">
      <c r="A16" s="18"/>
      <c r="B16" s="18"/>
      <c r="C16" s="25"/>
      <c r="D16" s="25"/>
      <c r="E16" s="25"/>
      <c r="F16" s="25"/>
      <c r="G16" s="25"/>
      <c r="H16" s="25"/>
      <c r="I16" s="25"/>
      <c r="J16" s="20"/>
      <c r="K16" s="18"/>
      <c r="L16" s="18"/>
      <c r="M16" s="18"/>
    </row>
    <row r="17" spans="1:13" ht="20" x14ac:dyDescent="0.35">
      <c r="A17" s="18"/>
      <c r="B17" s="18"/>
      <c r="C17" s="25"/>
      <c r="D17" s="25"/>
      <c r="E17" s="25"/>
      <c r="F17" s="25"/>
      <c r="G17" s="25"/>
      <c r="H17" s="25"/>
      <c r="I17" s="25"/>
      <c r="J17" s="20"/>
      <c r="K17" s="18"/>
      <c r="L17" s="18"/>
      <c r="M17" s="18"/>
    </row>
    <row r="18" spans="1:13" ht="20" x14ac:dyDescent="0.35">
      <c r="A18" s="18"/>
      <c r="B18" s="18"/>
      <c r="C18" s="25"/>
      <c r="D18" s="25"/>
      <c r="E18" s="25"/>
      <c r="F18" s="25"/>
      <c r="G18" s="25"/>
      <c r="H18" s="29"/>
      <c r="I18" s="25"/>
      <c r="J18" s="20"/>
      <c r="K18" s="18"/>
      <c r="L18" s="18"/>
      <c r="M18" s="18"/>
    </row>
    <row r="19" spans="1:13" ht="20" x14ac:dyDescent="0.35">
      <c r="A19" s="18"/>
      <c r="B19" s="18"/>
      <c r="C19" s="25"/>
      <c r="D19" s="25"/>
      <c r="E19" s="25"/>
      <c r="F19" s="25"/>
      <c r="G19" s="25"/>
      <c r="H19" s="25"/>
      <c r="I19" s="25"/>
      <c r="J19" s="20"/>
      <c r="K19" s="18"/>
      <c r="L19" s="18"/>
      <c r="M19" s="18"/>
    </row>
    <row r="20" spans="1:13" ht="14.5" x14ac:dyDescent="0.35">
      <c r="A20" s="18"/>
      <c r="B20" s="18"/>
      <c r="C20" s="18"/>
      <c r="D20" s="18"/>
      <c r="E20" s="18"/>
      <c r="F20" s="18"/>
      <c r="G20" s="18"/>
      <c r="H20" s="18"/>
      <c r="I20" s="18"/>
      <c r="J20" s="18"/>
      <c r="K20" s="18"/>
      <c r="L20" s="18"/>
      <c r="M20" s="18"/>
    </row>
    <row r="21" spans="1:13" ht="14.5" x14ac:dyDescent="0.35">
      <c r="A21" s="18"/>
      <c r="B21" s="18"/>
      <c r="C21" s="18"/>
      <c r="D21" s="18"/>
      <c r="E21" s="18"/>
      <c r="F21" s="18"/>
      <c r="G21" s="18"/>
      <c r="H21" s="18"/>
      <c r="I21"/>
      <c r="J21" s="18"/>
      <c r="K21" s="18"/>
      <c r="L21" s="18"/>
      <c r="M21" s="18"/>
    </row>
    <row r="22" spans="1:13" ht="14.5" x14ac:dyDescent="0.35">
      <c r="A22" s="18"/>
      <c r="B22" s="18"/>
      <c r="C22" s="18"/>
      <c r="D22" s="18"/>
      <c r="E22" s="18"/>
      <c r="F22" s="18"/>
      <c r="G22" s="18"/>
      <c r="H22" s="18"/>
      <c r="I22" s="18"/>
      <c r="J22" s="18"/>
      <c r="K22" s="18"/>
      <c r="L22" s="18"/>
      <c r="M22" s="18"/>
    </row>
    <row r="23" spans="1:13" ht="14.5" x14ac:dyDescent="0.35">
      <c r="A23" s="18"/>
      <c r="B23" s="18"/>
      <c r="C23" s="18"/>
      <c r="D23"/>
      <c r="E23" s="18"/>
      <c r="F23" s="18"/>
      <c r="G23" s="18"/>
      <c r="I23" s="18"/>
      <c r="J23" s="18"/>
      <c r="K23" s="18"/>
      <c r="L23" s="18"/>
      <c r="M23" s="18"/>
    </row>
    <row r="24" spans="1:13" ht="14.5" x14ac:dyDescent="0.35">
      <c r="A24" s="18"/>
      <c r="B24" s="18"/>
      <c r="C24" s="18"/>
      <c r="D24" s="18"/>
      <c r="E24" s="18"/>
      <c r="F24" s="18"/>
      <c r="G24" s="18"/>
      <c r="H24" s="18"/>
      <c r="I24" s="18"/>
      <c r="J24" s="18"/>
      <c r="K24" s="18"/>
      <c r="L24" s="18"/>
      <c r="M24" s="18"/>
    </row>
    <row r="25" spans="1:13" ht="14.5" x14ac:dyDescent="0.35">
      <c r="A25" s="18"/>
      <c r="B25" s="18"/>
      <c r="C25" s="18"/>
      <c r="D25" s="18"/>
      <c r="E25" s="18"/>
      <c r="F25" s="18"/>
      <c r="G25" s="18"/>
      <c r="H25" s="18"/>
      <c r="I25" s="18"/>
      <c r="J25" s="18"/>
      <c r="K25" s="18"/>
      <c r="L25" s="18"/>
      <c r="M25" s="18"/>
    </row>
    <row r="26" spans="1:13" ht="14.5" x14ac:dyDescent="0.35">
      <c r="A26" s="18"/>
      <c r="B26" s="18"/>
      <c r="C26" s="18"/>
      <c r="D26"/>
      <c r="E26" s="18"/>
      <c r="F26" s="18"/>
      <c r="G26" s="18"/>
      <c r="H26" s="18"/>
      <c r="I26"/>
      <c r="J26" s="18"/>
      <c r="K26" s="18"/>
      <c r="L26" s="18"/>
      <c r="M26" s="18"/>
    </row>
    <row r="27" spans="1:13" ht="14.5" x14ac:dyDescent="0.35">
      <c r="A27" s="18"/>
      <c r="B27" s="18"/>
      <c r="C27" s="18"/>
      <c r="D27" s="18"/>
      <c r="E27" s="18"/>
      <c r="F27" s="18"/>
      <c r="G27" s="18"/>
      <c r="H27" s="18"/>
      <c r="I27" s="18"/>
      <c r="J27" s="18"/>
      <c r="K27" s="18"/>
      <c r="L27" s="18"/>
      <c r="M27" s="18"/>
    </row>
    <row r="28" spans="1:13" ht="14.5" x14ac:dyDescent="0.35">
      <c r="A28" s="18"/>
      <c r="B28" s="18"/>
      <c r="C28" s="18"/>
      <c r="D28" s="18"/>
      <c r="E28" s="18"/>
      <c r="F28" s="18"/>
      <c r="G28" s="18"/>
      <c r="H28" s="18"/>
      <c r="I28" s="18"/>
      <c r="J28" s="18"/>
      <c r="K28" s="18"/>
      <c r="L28" s="18"/>
      <c r="M28" s="18"/>
    </row>
    <row r="29" spans="1:13" ht="14.5" x14ac:dyDescent="0.35">
      <c r="A29" s="18"/>
      <c r="B29"/>
      <c r="C29" s="18"/>
      <c r="D29" s="18"/>
      <c r="E29" s="18"/>
      <c r="F29" s="18"/>
      <c r="G29" s="18"/>
      <c r="H29" s="18"/>
      <c r="I29" s="18"/>
      <c r="J29" s="18"/>
      <c r="K29" s="18"/>
      <c r="L29" s="18"/>
      <c r="M29" s="18"/>
    </row>
    <row r="30" spans="1:13" ht="14.5" x14ac:dyDescent="0.35">
      <c r="A30" s="18"/>
      <c r="B30" s="18"/>
      <c r="C30" s="18"/>
      <c r="D30" s="18"/>
      <c r="E30" s="18"/>
      <c r="F30" s="18"/>
      <c r="G30" s="18"/>
      <c r="H30" s="18"/>
      <c r="I30" s="18"/>
      <c r="J30" s="18"/>
      <c r="K30" s="18"/>
      <c r="L30" s="18"/>
      <c r="M30" s="18"/>
    </row>
    <row r="31" spans="1:13" ht="14.5" x14ac:dyDescent="0.35">
      <c r="A31" s="18"/>
      <c r="B31" s="18"/>
      <c r="C31" s="18"/>
      <c r="D31" s="18"/>
      <c r="E31" s="18"/>
      <c r="F31" s="18"/>
      <c r="G31" s="18"/>
      <c r="H31" s="18"/>
      <c r="I31" s="18"/>
      <c r="J31" s="18"/>
      <c r="K31" s="18"/>
      <c r="L31" s="18"/>
      <c r="M31" s="18"/>
    </row>
    <row r="32" spans="1:13" ht="14.5" x14ac:dyDescent="0.35">
      <c r="A32" s="18"/>
      <c r="B32" s="18"/>
      <c r="C32" s="18"/>
      <c r="D32" s="18"/>
      <c r="E32" s="18"/>
      <c r="F32" s="18"/>
      <c r="G32" s="18"/>
      <c r="H32" s="18"/>
      <c r="I32" s="18"/>
      <c r="J32" s="18"/>
      <c r="K32" s="18"/>
      <c r="L32" s="18"/>
      <c r="M32" s="18"/>
    </row>
    <row r="33" spans="1:13" ht="14.5" x14ac:dyDescent="0.35">
      <c r="A33" s="18"/>
      <c r="B33" s="18"/>
      <c r="C33" s="18"/>
      <c r="D33" s="18"/>
      <c r="E33" s="18"/>
      <c r="F33" s="18"/>
      <c r="G33" s="18"/>
      <c r="H33" s="18"/>
      <c r="I33" s="18"/>
      <c r="J33" s="18"/>
      <c r="K33" s="18"/>
      <c r="L33" s="18"/>
      <c r="M33" s="18"/>
    </row>
    <row r="34" spans="1:13" ht="166" customHeight="1" x14ac:dyDescent="0.35">
      <c r="A34" s="18"/>
      <c r="B34" s="141"/>
      <c r="C34" s="142"/>
      <c r="D34" s="142"/>
      <c r="E34" s="142"/>
      <c r="F34" s="142"/>
      <c r="G34" s="142"/>
      <c r="H34" s="142"/>
      <c r="I34" s="142"/>
      <c r="J34" s="142"/>
      <c r="K34" s="142"/>
      <c r="L34" s="18"/>
      <c r="M34" s="18"/>
    </row>
    <row r="35" spans="1:13" ht="77.25" customHeight="1" x14ac:dyDescent="0.35">
      <c r="A35" s="18"/>
      <c r="B35" s="143"/>
      <c r="C35" s="143"/>
      <c r="D35" s="143"/>
      <c r="E35" s="143"/>
      <c r="F35" s="143"/>
      <c r="G35" s="143"/>
      <c r="H35" s="143"/>
      <c r="I35" s="143"/>
      <c r="J35" s="143"/>
      <c r="K35" s="143"/>
      <c r="L35" s="92"/>
      <c r="M35" s="18"/>
    </row>
    <row r="36" spans="1:13" ht="14.5" x14ac:dyDescent="0.35">
      <c r="A36" s="18"/>
      <c r="B36" s="18"/>
      <c r="C36" s="18"/>
      <c r="D36" s="18"/>
      <c r="E36" s="18"/>
      <c r="F36" s="18"/>
      <c r="G36" s="18"/>
      <c r="H36" s="18"/>
      <c r="I36" s="18"/>
      <c r="J36" s="18"/>
      <c r="K36" s="18"/>
      <c r="L36" s="18"/>
      <c r="M36" s="18"/>
    </row>
    <row r="37" spans="1:13" ht="14.5" x14ac:dyDescent="0.35">
      <c r="A37" s="18"/>
      <c r="B37" s="18"/>
      <c r="C37" s="18"/>
      <c r="D37" s="18"/>
      <c r="E37" s="18"/>
      <c r="F37" s="18"/>
      <c r="G37" s="18"/>
      <c r="H37" s="18"/>
      <c r="I37" s="18"/>
      <c r="J37" s="18"/>
      <c r="K37" s="18"/>
      <c r="L37" s="18"/>
      <c r="M37" s="18"/>
    </row>
    <row r="38" spans="1:13" ht="14.5" x14ac:dyDescent="0.35">
      <c r="A38" s="18"/>
      <c r="B38" s="18"/>
      <c r="C38" s="18"/>
      <c r="D38" s="18"/>
      <c r="E38" s="18"/>
      <c r="F38" s="18"/>
      <c r="G38" s="18"/>
      <c r="H38" s="18"/>
      <c r="I38" s="18"/>
      <c r="J38" s="18"/>
      <c r="K38" s="18"/>
      <c r="L38" s="18"/>
      <c r="M38" s="18"/>
    </row>
    <row r="39" spans="1:13" ht="14.5" x14ac:dyDescent="0.35">
      <c r="A39" s="18"/>
      <c r="B39" s="18"/>
      <c r="C39" s="18"/>
      <c r="D39" s="18"/>
      <c r="E39" s="18"/>
      <c r="F39" s="18"/>
      <c r="G39" s="18"/>
      <c r="H39" s="18"/>
      <c r="I39" s="18"/>
      <c r="J39" s="18"/>
      <c r="K39" s="18"/>
      <c r="L39" s="18"/>
      <c r="M39" s="18"/>
    </row>
    <row r="40" spans="1:13" ht="14.5" x14ac:dyDescent="0.35">
      <c r="A40" s="17"/>
      <c r="B40" s="17"/>
      <c r="C40" s="17"/>
      <c r="D40" s="18"/>
      <c r="E40" s="18"/>
      <c r="F40" s="18"/>
      <c r="G40" s="18"/>
      <c r="H40" s="18"/>
      <c r="I40" s="18"/>
      <c r="J40" s="18"/>
      <c r="K40" s="18"/>
      <c r="L40" s="17"/>
      <c r="M40" s="17"/>
    </row>
    <row r="41" spans="1:13" ht="14.5" x14ac:dyDescent="0.35">
      <c r="K41" s="17"/>
      <c r="L41" s="17"/>
    </row>
    <row r="42" spans="1:13" ht="14.5" x14ac:dyDescent="0.35"/>
    <row r="43" spans="1:13" ht="14.5" x14ac:dyDescent="0.35"/>
    <row r="44" spans="1:13" ht="14.5" hidden="1" x14ac:dyDescent="0.35"/>
    <row r="45" spans="1:13" ht="14.5" hidden="1" x14ac:dyDescent="0.35"/>
    <row r="46" spans="1:13" ht="14.5" hidden="1" x14ac:dyDescent="0.35"/>
    <row r="47" spans="1:13" ht="14.5" hidden="1" x14ac:dyDescent="0.35"/>
    <row r="48" spans="1:13" ht="14.5" hidden="1" x14ac:dyDescent="0.35"/>
    <row r="49" ht="14.5" hidden="1" x14ac:dyDescent="0.35"/>
    <row r="50" ht="14.5" hidden="1" x14ac:dyDescent="0.35"/>
    <row r="51" ht="14.5" hidden="1" x14ac:dyDescent="0.35"/>
    <row r="52" ht="14.5" hidden="1" x14ac:dyDescent="0.35"/>
    <row r="53" ht="14.5" hidden="1" x14ac:dyDescent="0.35"/>
    <row r="54" ht="14.5" hidden="1" x14ac:dyDescent="0.35"/>
    <row r="55" ht="14.5" hidden="1" x14ac:dyDescent="0.35"/>
    <row r="56" ht="14.5" hidden="1" x14ac:dyDescent="0.35"/>
    <row r="57" ht="14.5" hidden="1" x14ac:dyDescent="0.35"/>
    <row r="58" ht="14.5" hidden="1" x14ac:dyDescent="0.35"/>
    <row r="59" ht="14.5" hidden="1" x14ac:dyDescent="0.35"/>
    <row r="60" ht="14.5" hidden="1" x14ac:dyDescent="0.35"/>
    <row r="66" ht="15" customHeight="1" x14ac:dyDescent="0.35"/>
    <row r="67" ht="15" customHeight="1" x14ac:dyDescent="0.35"/>
  </sheetData>
  <mergeCells count="5">
    <mergeCell ref="B3:J5"/>
    <mergeCell ref="B6:C6"/>
    <mergeCell ref="B8:K8"/>
    <mergeCell ref="B34:K34"/>
    <mergeCell ref="B35:K35"/>
  </mergeCells>
  <hyperlinks>
    <hyperlink ref="B6" location="PPAL!A1" display="Regresar al sitio" xr:uid="{C2DC69E6-D909-42D2-8BDB-A25BB2F2AD75}"/>
  </hyperlinks>
  <pageMargins left="0.7" right="0.7" top="0.75" bottom="0.75" header="0.3" footer="0.3"/>
  <pageSetup orientation="portrait"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J97"/>
  <sheetViews>
    <sheetView zoomScale="115" zoomScaleNormal="115" workbookViewId="0">
      <selection activeCell="B5" sqref="B5"/>
    </sheetView>
  </sheetViews>
  <sheetFormatPr baseColWidth="10" defaultColWidth="0" defaultRowHeight="0" customHeight="1" zeroHeight="1" x14ac:dyDescent="0.35"/>
  <cols>
    <col min="1" max="1" width="11.453125" style="6" customWidth="1"/>
    <col min="2" max="2" width="12.54296875" style="16" customWidth="1"/>
    <col min="3" max="3" width="11.453125" style="16" customWidth="1"/>
    <col min="4" max="4" width="27.453125" style="16" customWidth="1"/>
    <col min="5" max="5" width="18.26953125" style="6" customWidth="1"/>
    <col min="6" max="6" width="15.81640625" style="6" customWidth="1"/>
    <col min="7" max="7" width="45.453125" style="6" customWidth="1"/>
    <col min="8" max="8" width="13.26953125" style="6" customWidth="1"/>
    <col min="9" max="10" width="11.453125" style="6" customWidth="1"/>
    <col min="11" max="16384" width="0" style="6" hidden="1"/>
  </cols>
  <sheetData>
    <row r="1" spans="1:10" customFormat="1" ht="14.5" x14ac:dyDescent="0.35">
      <c r="A1" s="17"/>
      <c r="B1" s="17"/>
      <c r="C1" s="17"/>
      <c r="D1" s="17"/>
      <c r="E1" s="17"/>
      <c r="F1" s="17"/>
      <c r="G1" s="17"/>
      <c r="H1" s="17"/>
      <c r="I1" s="17"/>
      <c r="J1" s="17"/>
    </row>
    <row r="2" spans="1:10" customFormat="1" ht="35" x14ac:dyDescent="0.35">
      <c r="A2" s="17"/>
      <c r="B2" s="17"/>
      <c r="C2" s="1"/>
      <c r="D2" s="1"/>
      <c r="E2" s="1"/>
      <c r="F2" s="1"/>
      <c r="G2" s="17"/>
      <c r="H2" s="17"/>
      <c r="I2" s="17"/>
      <c r="J2" s="17"/>
    </row>
    <row r="3" spans="1:10" customFormat="1" ht="35.25" customHeight="1" x14ac:dyDescent="0.35">
      <c r="A3" s="17"/>
      <c r="B3" s="127" t="s">
        <v>125</v>
      </c>
      <c r="C3" s="127"/>
      <c r="D3" s="127"/>
      <c r="E3" s="127"/>
      <c r="F3" s="127"/>
      <c r="G3" s="127"/>
      <c r="H3" s="10"/>
      <c r="I3" s="17"/>
      <c r="J3" s="17"/>
    </row>
    <row r="4" spans="1:10" customFormat="1" ht="35.25" customHeight="1" x14ac:dyDescent="0.35">
      <c r="A4" s="17"/>
      <c r="B4" s="127"/>
      <c r="C4" s="127"/>
      <c r="D4" s="127"/>
      <c r="E4" s="127"/>
      <c r="F4" s="127"/>
      <c r="G4" s="127"/>
      <c r="H4" s="10"/>
      <c r="I4" s="17"/>
      <c r="J4" s="17"/>
    </row>
    <row r="5" spans="1:10" customFormat="1" ht="21" customHeight="1" x14ac:dyDescent="0.35">
      <c r="A5" s="17"/>
      <c r="B5" s="41" t="s">
        <v>2</v>
      </c>
      <c r="C5" s="2"/>
      <c r="D5" s="2"/>
      <c r="E5" s="2"/>
      <c r="F5" s="2"/>
      <c r="G5" s="17"/>
      <c r="H5" s="17"/>
      <c r="I5" s="17"/>
      <c r="J5" s="17"/>
    </row>
    <row r="6" spans="1:10" customFormat="1" ht="21" customHeight="1" x14ac:dyDescent="0.35">
      <c r="A6" s="17"/>
      <c r="B6" s="16"/>
      <c r="C6" s="2"/>
      <c r="D6" s="9"/>
      <c r="E6" s="2"/>
      <c r="F6" s="2"/>
      <c r="G6" s="17"/>
      <c r="H6" s="17"/>
      <c r="I6" s="17"/>
      <c r="J6" s="17"/>
    </row>
    <row r="7" spans="1:10" customFormat="1" ht="21" customHeight="1" x14ac:dyDescent="0.5">
      <c r="A7" s="17"/>
      <c r="B7" s="69" t="s">
        <v>13</v>
      </c>
      <c r="C7" s="2"/>
      <c r="D7" s="2"/>
      <c r="E7" s="2"/>
      <c r="F7" s="2"/>
      <c r="G7" s="17"/>
      <c r="H7" s="17"/>
      <c r="I7" s="17"/>
      <c r="J7" s="17"/>
    </row>
    <row r="8" spans="1:10" customFormat="1" ht="21" customHeight="1" x14ac:dyDescent="0.35">
      <c r="A8" s="17"/>
      <c r="B8" s="17"/>
      <c r="C8" s="2"/>
      <c r="D8" s="2"/>
      <c r="E8" s="2"/>
      <c r="F8" s="2"/>
      <c r="G8" s="17"/>
      <c r="H8" s="17"/>
      <c r="I8" s="17"/>
      <c r="J8" s="17"/>
    </row>
    <row r="9" spans="1:10" customFormat="1" ht="21" customHeight="1" x14ac:dyDescent="0.35">
      <c r="A9" s="17"/>
      <c r="B9" s="17"/>
      <c r="C9" s="152" t="s">
        <v>11</v>
      </c>
      <c r="D9" s="152"/>
      <c r="E9" s="153" t="s">
        <v>12</v>
      </c>
      <c r="F9" s="153"/>
      <c r="G9" s="153"/>
      <c r="H9" s="153"/>
      <c r="I9" s="17"/>
      <c r="J9" s="17"/>
    </row>
    <row r="10" spans="1:10" customFormat="1" ht="40" customHeight="1" x14ac:dyDescent="0.35">
      <c r="A10" s="17"/>
      <c r="B10" s="17"/>
      <c r="C10" s="150" t="s">
        <v>4</v>
      </c>
      <c r="D10" s="150"/>
      <c r="E10" s="151" t="s">
        <v>240</v>
      </c>
      <c r="F10" s="151"/>
      <c r="G10" s="151"/>
      <c r="H10" s="151"/>
      <c r="I10" s="17"/>
      <c r="J10" s="17"/>
    </row>
    <row r="11" spans="1:10" customFormat="1" ht="40" customHeight="1" x14ac:dyDescent="0.35">
      <c r="A11" s="17"/>
      <c r="B11" s="17"/>
      <c r="C11" s="168" t="s">
        <v>5</v>
      </c>
      <c r="D11" s="168"/>
      <c r="E11" s="170" t="s">
        <v>241</v>
      </c>
      <c r="F11" s="170"/>
      <c r="G11" s="170"/>
      <c r="H11" s="170"/>
      <c r="I11" s="17"/>
      <c r="J11" s="17"/>
    </row>
    <row r="12" spans="1:10" customFormat="1" ht="40" customHeight="1" x14ac:dyDescent="0.35">
      <c r="A12" s="17"/>
      <c r="B12" s="17"/>
      <c r="C12" s="150" t="s">
        <v>6</v>
      </c>
      <c r="D12" s="150"/>
      <c r="E12" s="151" t="s">
        <v>72</v>
      </c>
      <c r="F12" s="151"/>
      <c r="G12" s="151"/>
      <c r="H12" s="151"/>
      <c r="I12" s="17"/>
      <c r="J12" s="17"/>
    </row>
    <row r="13" spans="1:10" customFormat="1" ht="40" customHeight="1" x14ac:dyDescent="0.35">
      <c r="A13" s="17"/>
      <c r="B13" s="17"/>
      <c r="C13" s="168" t="s">
        <v>7</v>
      </c>
      <c r="D13" s="168" t="s">
        <v>8</v>
      </c>
      <c r="E13" s="170" t="s">
        <v>187</v>
      </c>
      <c r="F13" s="170"/>
      <c r="G13" s="170"/>
      <c r="H13" s="170"/>
      <c r="I13" s="17"/>
      <c r="J13" s="17"/>
    </row>
    <row r="14" spans="1:10" customFormat="1" ht="16" customHeight="1" x14ac:dyDescent="0.35">
      <c r="A14" s="17"/>
      <c r="B14" s="17"/>
      <c r="C14" s="150" t="s">
        <v>73</v>
      </c>
      <c r="D14" s="150"/>
      <c r="E14" s="151" t="s">
        <v>188</v>
      </c>
      <c r="F14" s="151"/>
      <c r="G14" s="151"/>
      <c r="H14" s="151"/>
      <c r="I14" s="17"/>
      <c r="J14" s="17"/>
    </row>
    <row r="15" spans="1:10" customFormat="1" ht="11.15" customHeight="1" x14ac:dyDescent="0.35">
      <c r="A15" s="17"/>
      <c r="B15" s="17"/>
      <c r="C15" s="150"/>
      <c r="D15" s="150"/>
      <c r="E15" s="151"/>
      <c r="F15" s="151"/>
      <c r="G15" s="151"/>
      <c r="H15" s="151"/>
      <c r="I15" s="17"/>
      <c r="J15" s="17"/>
    </row>
    <row r="16" spans="1:10" customFormat="1" ht="17.149999999999999" customHeight="1" x14ac:dyDescent="0.35">
      <c r="A16" s="17"/>
      <c r="B16" s="17"/>
      <c r="C16" s="150"/>
      <c r="D16" s="150"/>
      <c r="E16" s="151"/>
      <c r="F16" s="151"/>
      <c r="G16" s="151"/>
      <c r="H16" s="151"/>
      <c r="I16" s="17"/>
      <c r="J16" s="17"/>
    </row>
    <row r="17" spans="1:10" customFormat="1" ht="18.649999999999999" customHeight="1" x14ac:dyDescent="0.35">
      <c r="A17" s="17"/>
      <c r="B17" s="17"/>
      <c r="C17" s="150"/>
      <c r="D17" s="150"/>
      <c r="E17" s="151"/>
      <c r="F17" s="151"/>
      <c r="G17" s="151"/>
      <c r="H17" s="151"/>
      <c r="I17" s="17"/>
      <c r="J17" s="17"/>
    </row>
    <row r="18" spans="1:10" customFormat="1" ht="40" customHeight="1" x14ac:dyDescent="0.35">
      <c r="A18" s="17"/>
      <c r="B18" s="17"/>
      <c r="C18" s="168" t="s">
        <v>9</v>
      </c>
      <c r="D18" s="168">
        <v>43548</v>
      </c>
      <c r="E18" s="176">
        <v>46138</v>
      </c>
      <c r="F18" s="177"/>
      <c r="G18" s="177"/>
      <c r="H18" s="178"/>
      <c r="I18" s="17"/>
      <c r="J18" s="17"/>
    </row>
    <row r="19" spans="1:10" customFormat="1" ht="69.75" customHeight="1" x14ac:dyDescent="0.35">
      <c r="A19" s="17"/>
      <c r="B19" s="17"/>
      <c r="C19" s="150" t="s">
        <v>3</v>
      </c>
      <c r="D19" s="150" t="s">
        <v>10</v>
      </c>
      <c r="E19" s="157" t="s">
        <v>239</v>
      </c>
      <c r="F19" s="158"/>
      <c r="G19" s="158"/>
      <c r="H19" s="159"/>
      <c r="I19" s="17"/>
      <c r="J19" s="17"/>
    </row>
    <row r="20" spans="1:10" customFormat="1" ht="21" customHeight="1" x14ac:dyDescent="0.35">
      <c r="A20" s="17"/>
      <c r="B20" s="17"/>
      <c r="C20" s="17"/>
      <c r="D20" s="17"/>
      <c r="E20" s="17"/>
      <c r="F20" s="17"/>
      <c r="G20" s="17"/>
      <c r="H20" s="17"/>
      <c r="I20" s="17"/>
      <c r="J20" s="17"/>
    </row>
    <row r="21" spans="1:10" customFormat="1" ht="21" customHeight="1" x14ac:dyDescent="0.35">
      <c r="A21" s="17"/>
      <c r="B21" s="16"/>
      <c r="C21" s="17"/>
      <c r="D21" s="17"/>
      <c r="E21" s="17"/>
      <c r="F21" s="17"/>
      <c r="G21" s="17"/>
      <c r="H21" s="17"/>
      <c r="I21" s="17"/>
      <c r="J21" s="17"/>
    </row>
    <row r="22" spans="1:10" customFormat="1" ht="21" customHeight="1" x14ac:dyDescent="0.5">
      <c r="A22" s="17"/>
      <c r="B22" s="70" t="s">
        <v>14</v>
      </c>
      <c r="C22" s="17"/>
      <c r="D22" s="17"/>
      <c r="E22" s="17"/>
      <c r="F22" s="17"/>
      <c r="G22" s="17"/>
      <c r="H22" s="17"/>
      <c r="I22" s="17"/>
      <c r="J22" s="17"/>
    </row>
    <row r="23" spans="1:10" customFormat="1" ht="21" customHeight="1" x14ac:dyDescent="0.35">
      <c r="A23" s="17"/>
      <c r="B23" s="17"/>
      <c r="C23" s="17"/>
      <c r="D23" s="17"/>
      <c r="E23" s="17"/>
      <c r="F23" s="17"/>
      <c r="G23" s="17"/>
      <c r="H23" s="17"/>
      <c r="I23" s="17"/>
      <c r="J23" s="17"/>
    </row>
    <row r="24" spans="1:10" customFormat="1" ht="21" customHeight="1" x14ac:dyDescent="0.35">
      <c r="A24" s="17"/>
      <c r="B24" s="17"/>
      <c r="C24" s="155" t="s">
        <v>11</v>
      </c>
      <c r="D24" s="155"/>
      <c r="E24" s="156" t="s">
        <v>12</v>
      </c>
      <c r="F24" s="156"/>
      <c r="G24" s="156"/>
      <c r="H24" s="156"/>
      <c r="I24" s="17"/>
      <c r="J24" s="17"/>
    </row>
    <row r="25" spans="1:10" customFormat="1" ht="77.25" customHeight="1" x14ac:dyDescent="0.35">
      <c r="A25" s="17"/>
      <c r="B25" s="17"/>
      <c r="C25" s="147" t="s">
        <v>78</v>
      </c>
      <c r="D25" s="147"/>
      <c r="E25" s="160" t="s">
        <v>109</v>
      </c>
      <c r="F25" s="161"/>
      <c r="G25" s="162">
        <f>[1]PPAL!$B$7-WEEKDAY([1]PPAL!$B$7,1)+2</f>
        <v>46132</v>
      </c>
      <c r="H25" s="163"/>
      <c r="I25" s="17"/>
      <c r="J25" s="17"/>
    </row>
    <row r="26" spans="1:10" customFormat="1" ht="285" customHeight="1" x14ac:dyDescent="0.35">
      <c r="A26" s="17"/>
      <c r="B26" s="17"/>
      <c r="C26" s="144" t="s">
        <v>15</v>
      </c>
      <c r="D26" s="144"/>
      <c r="E26" s="175" t="s">
        <v>189</v>
      </c>
      <c r="F26" s="175"/>
      <c r="G26" s="175"/>
      <c r="H26" s="175"/>
      <c r="I26" s="17"/>
      <c r="J26" s="17"/>
    </row>
    <row r="27" spans="1:10" customFormat="1" ht="48" customHeight="1" x14ac:dyDescent="0.35">
      <c r="A27" s="17"/>
      <c r="B27" s="17"/>
      <c r="C27" s="147" t="s">
        <v>16</v>
      </c>
      <c r="D27" s="147"/>
      <c r="E27" s="174" t="s">
        <v>190</v>
      </c>
      <c r="F27" s="174"/>
      <c r="G27" s="174"/>
      <c r="H27" s="174"/>
      <c r="I27" s="17"/>
      <c r="J27" s="17"/>
    </row>
    <row r="28" spans="1:10" customFormat="1" ht="126" customHeight="1" x14ac:dyDescent="0.35">
      <c r="A28" s="17"/>
      <c r="B28" s="17"/>
      <c r="C28" s="179" t="s">
        <v>110</v>
      </c>
      <c r="D28" s="180"/>
      <c r="E28" s="66" t="s">
        <v>115</v>
      </c>
      <c r="F28" s="67">
        <f>[1]PPAL!$B$7-WEEKDAY([1]PPAL!$B$7,1)+2</f>
        <v>46132</v>
      </c>
      <c r="G28" s="68" t="s">
        <v>191</v>
      </c>
      <c r="H28" s="46"/>
      <c r="I28" s="17"/>
      <c r="J28" s="17"/>
    </row>
    <row r="29" spans="1:10" customFormat="1" ht="60" customHeight="1" x14ac:dyDescent="0.35">
      <c r="A29" s="17"/>
      <c r="B29" s="17"/>
      <c r="C29" s="181"/>
      <c r="D29" s="182"/>
      <c r="E29" s="171" t="s">
        <v>192</v>
      </c>
      <c r="F29" s="172"/>
      <c r="G29" s="172"/>
      <c r="H29" s="173"/>
      <c r="I29" s="17"/>
      <c r="J29" s="17"/>
    </row>
    <row r="30" spans="1:10" customFormat="1" ht="83.25" customHeight="1" x14ac:dyDescent="0.35">
      <c r="A30" s="17"/>
      <c r="B30" s="17"/>
      <c r="C30" s="147" t="s">
        <v>82</v>
      </c>
      <c r="D30" s="147"/>
      <c r="E30" s="164" t="s">
        <v>86</v>
      </c>
      <c r="F30" s="165"/>
      <c r="G30" s="165"/>
      <c r="H30" s="165"/>
      <c r="I30" s="17"/>
      <c r="J30" s="17"/>
    </row>
    <row r="31" spans="1:10" customFormat="1" ht="48" customHeight="1" x14ac:dyDescent="0.35">
      <c r="A31" s="17"/>
      <c r="B31" s="17"/>
      <c r="C31" s="144" t="s">
        <v>79</v>
      </c>
      <c r="D31" s="144"/>
      <c r="E31" s="146" t="s">
        <v>80</v>
      </c>
      <c r="F31" s="146"/>
      <c r="G31" s="146"/>
      <c r="H31" s="146"/>
      <c r="I31" s="17"/>
      <c r="J31" s="17"/>
    </row>
    <row r="32" spans="1:10" customFormat="1" ht="21" customHeight="1" x14ac:dyDescent="0.35">
      <c r="A32" s="17"/>
      <c r="B32" s="17"/>
      <c r="C32" s="147" t="s">
        <v>17</v>
      </c>
      <c r="D32" s="147"/>
      <c r="E32" s="148" t="s">
        <v>116</v>
      </c>
      <c r="F32" s="149"/>
      <c r="G32" s="149"/>
      <c r="H32" s="149"/>
      <c r="I32" s="17"/>
      <c r="J32" s="17"/>
    </row>
    <row r="33" spans="1:10" customFormat="1" ht="21" customHeight="1" x14ac:dyDescent="0.35">
      <c r="A33" s="17"/>
      <c r="B33" s="17"/>
      <c r="C33" s="8"/>
      <c r="D33" s="8"/>
      <c r="E33" s="8"/>
      <c r="F33" s="8"/>
      <c r="G33" s="8"/>
      <c r="H33" s="8"/>
      <c r="I33" s="17"/>
      <c r="J33" s="17"/>
    </row>
    <row r="34" spans="1:10" customFormat="1" ht="21" customHeight="1" x14ac:dyDescent="0.35">
      <c r="A34" s="17"/>
      <c r="B34" s="17"/>
      <c r="C34" s="8"/>
      <c r="D34" s="8"/>
      <c r="E34" s="8"/>
      <c r="F34" s="8"/>
      <c r="G34" s="8"/>
      <c r="H34" s="8"/>
      <c r="I34" s="17"/>
      <c r="J34" s="17"/>
    </row>
    <row r="35" spans="1:10" customFormat="1" ht="21" customHeight="1" x14ac:dyDescent="0.5">
      <c r="A35" s="17"/>
      <c r="B35" s="69" t="s">
        <v>18</v>
      </c>
      <c r="C35" s="17"/>
      <c r="D35" s="17"/>
      <c r="E35" s="17"/>
      <c r="F35" s="17"/>
      <c r="G35" s="17"/>
      <c r="H35" s="17"/>
      <c r="I35" s="17"/>
      <c r="J35" s="17"/>
    </row>
    <row r="36" spans="1:10" customFormat="1" ht="21" customHeight="1" x14ac:dyDescent="0.35">
      <c r="A36" s="17"/>
      <c r="B36" s="17"/>
      <c r="C36" s="17"/>
      <c r="D36" s="17"/>
      <c r="E36" s="17"/>
      <c r="F36" s="17"/>
      <c r="G36" s="17"/>
      <c r="H36" s="17"/>
      <c r="I36" s="17"/>
      <c r="J36" s="17"/>
    </row>
    <row r="37" spans="1:10" customFormat="1" ht="40" customHeight="1" x14ac:dyDescent="0.35">
      <c r="A37" s="17"/>
      <c r="B37" s="17"/>
      <c r="C37" s="152" t="s">
        <v>11</v>
      </c>
      <c r="D37" s="152"/>
      <c r="E37" s="153" t="s">
        <v>12</v>
      </c>
      <c r="F37" s="153"/>
      <c r="G37" s="153"/>
      <c r="H37" s="153"/>
      <c r="I37" s="17"/>
      <c r="J37" s="17"/>
    </row>
    <row r="38" spans="1:10" customFormat="1" ht="40" customHeight="1" x14ac:dyDescent="0.35">
      <c r="A38" s="17"/>
      <c r="B38" s="17"/>
      <c r="C38" s="150" t="s">
        <v>19</v>
      </c>
      <c r="D38" s="150"/>
      <c r="E38" s="166" t="s">
        <v>193</v>
      </c>
      <c r="F38" s="167"/>
      <c r="G38" s="167"/>
      <c r="H38" s="167"/>
      <c r="I38" s="17"/>
      <c r="J38" s="17"/>
    </row>
    <row r="39" spans="1:10" customFormat="1" ht="40" customHeight="1" x14ac:dyDescent="0.35">
      <c r="A39" s="17"/>
      <c r="B39" s="17"/>
      <c r="C39" s="168" t="s">
        <v>111</v>
      </c>
      <c r="D39" s="168"/>
      <c r="E39" s="169" t="str">
        <f ca="1">CONCATENATE("Los publicados por UPME para el mes ",TEXT(TODAY()-7,"mmmm")," de ","2026"," (Ver numeral 2.2)")</f>
        <v>Los publicados por UPME para el mes abril de 2026 (Ver numeral 2.2)</v>
      </c>
      <c r="F39" s="169"/>
      <c r="G39" s="169"/>
      <c r="H39" s="169"/>
      <c r="I39" s="17"/>
      <c r="J39" s="17"/>
    </row>
    <row r="40" spans="1:10" customFormat="1" ht="21" customHeight="1" x14ac:dyDescent="0.35">
      <c r="A40" s="17"/>
      <c r="B40" s="17"/>
      <c r="C40" s="150" t="s">
        <v>76</v>
      </c>
      <c r="D40" s="150"/>
      <c r="E40" s="151" t="s">
        <v>194</v>
      </c>
      <c r="F40" s="151"/>
      <c r="G40" s="151"/>
      <c r="H40" s="151"/>
      <c r="I40" s="17"/>
      <c r="J40" s="17"/>
    </row>
    <row r="41" spans="1:10" customFormat="1" ht="21" customHeight="1" x14ac:dyDescent="0.5">
      <c r="A41" s="17"/>
      <c r="B41" s="69"/>
      <c r="C41" s="17"/>
      <c r="D41" s="17"/>
      <c r="E41" s="17"/>
      <c r="F41" s="17"/>
      <c r="G41" s="17"/>
      <c r="H41" s="17"/>
      <c r="I41" s="17"/>
      <c r="J41" s="17"/>
    </row>
    <row r="42" spans="1:10" customFormat="1" ht="21" customHeight="1" x14ac:dyDescent="0.5">
      <c r="A42" s="17"/>
      <c r="B42" s="69"/>
      <c r="C42" s="17"/>
      <c r="D42" s="17"/>
      <c r="E42" s="17"/>
      <c r="F42" s="17"/>
      <c r="G42" s="17"/>
      <c r="H42" s="17"/>
      <c r="I42" s="17"/>
      <c r="J42" s="17"/>
    </row>
    <row r="43" spans="1:10" customFormat="1" ht="21" customHeight="1" x14ac:dyDescent="0.5">
      <c r="A43" s="17"/>
      <c r="B43" s="70" t="s">
        <v>20</v>
      </c>
      <c r="C43" s="17"/>
      <c r="D43" s="17"/>
      <c r="E43" s="17"/>
      <c r="F43" s="17"/>
      <c r="G43" s="17"/>
      <c r="H43" s="17"/>
      <c r="I43" s="17"/>
      <c r="J43" s="17"/>
    </row>
    <row r="44" spans="1:10" customFormat="1" ht="40" customHeight="1" x14ac:dyDescent="0.5">
      <c r="A44" s="17"/>
      <c r="B44" s="69"/>
      <c r="C44" s="17"/>
      <c r="D44" s="17"/>
      <c r="E44" s="17"/>
      <c r="F44" s="17"/>
      <c r="G44" s="17"/>
      <c r="H44" s="17"/>
      <c r="I44" s="17"/>
      <c r="J44" s="17"/>
    </row>
    <row r="45" spans="1:10" customFormat="1" ht="107.5" customHeight="1" x14ac:dyDescent="0.35">
      <c r="A45" s="17"/>
      <c r="B45" s="17"/>
      <c r="C45" s="155" t="s">
        <v>11</v>
      </c>
      <c r="D45" s="155"/>
      <c r="E45" s="156" t="s">
        <v>12</v>
      </c>
      <c r="F45" s="156"/>
      <c r="G45" s="156"/>
      <c r="H45" s="156"/>
      <c r="I45" s="17"/>
      <c r="J45" s="17"/>
    </row>
    <row r="46" spans="1:10" customFormat="1" ht="21" customHeight="1" x14ac:dyDescent="0.35">
      <c r="A46" s="17"/>
      <c r="B46" s="17"/>
      <c r="C46" s="147" t="s">
        <v>21</v>
      </c>
      <c r="D46" s="147"/>
      <c r="E46" s="148" t="s">
        <v>195</v>
      </c>
      <c r="F46" s="149"/>
      <c r="G46" s="149"/>
      <c r="H46" s="149"/>
      <c r="I46" s="17"/>
      <c r="J46" s="17"/>
    </row>
    <row r="47" spans="1:10" customFormat="1" ht="21" customHeight="1" x14ac:dyDescent="0.35">
      <c r="A47" s="17"/>
      <c r="B47" s="17"/>
      <c r="C47" s="8"/>
      <c r="D47" s="8"/>
      <c r="E47" s="8"/>
      <c r="F47" s="8"/>
      <c r="G47" s="17"/>
      <c r="H47" s="17"/>
      <c r="I47" s="17"/>
      <c r="J47" s="17"/>
    </row>
    <row r="48" spans="1:10" customFormat="1" ht="21" customHeight="1" x14ac:dyDescent="0.35">
      <c r="A48" s="17"/>
      <c r="B48" s="17"/>
      <c r="C48" s="8"/>
      <c r="D48" s="8"/>
      <c r="E48" s="8"/>
      <c r="F48" s="8"/>
      <c r="G48" s="17"/>
      <c r="H48" s="17"/>
      <c r="I48" s="17"/>
      <c r="J48" s="17"/>
    </row>
    <row r="49" spans="1:10" customFormat="1" ht="21" customHeight="1" x14ac:dyDescent="0.5">
      <c r="A49" s="17"/>
      <c r="B49" s="69" t="s">
        <v>22</v>
      </c>
      <c r="C49" s="8"/>
      <c r="D49" s="8"/>
      <c r="E49" s="8"/>
      <c r="F49" s="8"/>
      <c r="G49" s="17"/>
      <c r="H49" s="17"/>
      <c r="I49" s="17"/>
      <c r="J49" s="17"/>
    </row>
    <row r="50" spans="1:10" customFormat="1" ht="91" customHeight="1" x14ac:dyDescent="0.35">
      <c r="A50" s="17"/>
      <c r="B50" s="17"/>
      <c r="C50" s="152" t="s">
        <v>11</v>
      </c>
      <c r="D50" s="152"/>
      <c r="E50" s="153" t="s">
        <v>12</v>
      </c>
      <c r="F50" s="153"/>
      <c r="G50" s="153"/>
      <c r="H50" s="153"/>
      <c r="I50" s="17"/>
      <c r="J50" s="17"/>
    </row>
    <row r="51" spans="1:10" customFormat="1" ht="102.75" customHeight="1" x14ac:dyDescent="0.35">
      <c r="A51" s="17"/>
      <c r="B51" s="17"/>
      <c r="C51" s="150" t="s">
        <v>74</v>
      </c>
      <c r="D51" s="150"/>
      <c r="E51" s="154" t="s">
        <v>196</v>
      </c>
      <c r="F51" s="151"/>
      <c r="G51" s="151"/>
      <c r="H51" s="151"/>
      <c r="I51" s="17"/>
      <c r="J51" s="17"/>
    </row>
    <row r="52" spans="1:10" customFormat="1" ht="45.75" customHeight="1" x14ac:dyDescent="0.35">
      <c r="A52" s="17"/>
      <c r="B52" s="17"/>
      <c r="C52" s="168" t="s">
        <v>23</v>
      </c>
      <c r="D52" s="168"/>
      <c r="E52" s="169" t="s">
        <v>197</v>
      </c>
      <c r="F52" s="169"/>
      <c r="G52" s="169"/>
      <c r="H52" s="169"/>
      <c r="I52" s="17"/>
      <c r="J52" s="17"/>
    </row>
    <row r="53" spans="1:10" customFormat="1" ht="21" customHeight="1" x14ac:dyDescent="0.35">
      <c r="A53" s="17"/>
      <c r="B53" s="17"/>
      <c r="C53" s="8"/>
      <c r="D53" s="8"/>
      <c r="E53" s="8"/>
      <c r="F53" s="8"/>
      <c r="G53" s="17"/>
      <c r="H53" s="17"/>
      <c r="I53" s="17"/>
      <c r="J53" s="17"/>
    </row>
    <row r="54" spans="1:10" customFormat="1" ht="21" customHeight="1" x14ac:dyDescent="0.35">
      <c r="A54" s="17"/>
      <c r="B54" s="17"/>
      <c r="C54" s="8"/>
      <c r="D54" s="8"/>
      <c r="E54" s="8"/>
      <c r="F54" s="8"/>
      <c r="G54" s="17"/>
      <c r="H54" s="17"/>
      <c r="I54" s="17"/>
      <c r="J54" s="17"/>
    </row>
    <row r="55" spans="1:10" customFormat="1" ht="21" customHeight="1" x14ac:dyDescent="0.5">
      <c r="A55" s="17"/>
      <c r="B55" s="70" t="s">
        <v>24</v>
      </c>
      <c r="C55" s="17"/>
      <c r="D55" s="17"/>
      <c r="E55" s="17"/>
      <c r="F55" s="17"/>
      <c r="G55" s="17"/>
      <c r="H55" s="17"/>
      <c r="I55" s="17"/>
      <c r="J55" s="17"/>
    </row>
    <row r="56" spans="1:10" customFormat="1" ht="21" customHeight="1" x14ac:dyDescent="0.5">
      <c r="A56" s="17"/>
      <c r="B56" s="69"/>
      <c r="C56" s="17"/>
      <c r="D56" s="17"/>
      <c r="E56" s="17"/>
      <c r="F56" s="17"/>
      <c r="G56" s="17"/>
      <c r="H56" s="17"/>
      <c r="I56" s="17"/>
      <c r="J56" s="17"/>
    </row>
    <row r="57" spans="1:10" customFormat="1" ht="40" customHeight="1" x14ac:dyDescent="0.35">
      <c r="A57" s="17"/>
      <c r="B57" s="17"/>
      <c r="C57" s="155" t="s">
        <v>11</v>
      </c>
      <c r="D57" s="155"/>
      <c r="E57" s="156" t="s">
        <v>12</v>
      </c>
      <c r="F57" s="156"/>
      <c r="G57" s="156"/>
      <c r="H57" s="156"/>
      <c r="I57" s="17"/>
      <c r="J57" s="17"/>
    </row>
    <row r="58" spans="1:10" customFormat="1" ht="40" customHeight="1" x14ac:dyDescent="0.35">
      <c r="A58" s="17"/>
      <c r="B58" s="17"/>
      <c r="C58" s="147" t="s">
        <v>25</v>
      </c>
      <c r="D58" s="147"/>
      <c r="E58" s="148" t="s">
        <v>26</v>
      </c>
      <c r="F58" s="149"/>
      <c r="G58" s="149"/>
      <c r="H58" s="149"/>
      <c r="I58" s="17"/>
      <c r="J58" s="17"/>
    </row>
    <row r="59" spans="1:10" customFormat="1" ht="21" customHeight="1" x14ac:dyDescent="0.35">
      <c r="A59" s="17"/>
      <c r="B59" s="17"/>
      <c r="C59" s="144" t="s">
        <v>27</v>
      </c>
      <c r="D59" s="144"/>
      <c r="E59" s="145" t="s">
        <v>26</v>
      </c>
      <c r="F59" s="146"/>
      <c r="G59" s="146"/>
      <c r="H59" s="146"/>
      <c r="I59" s="17"/>
      <c r="J59" s="17"/>
    </row>
    <row r="60" spans="1:10" customFormat="1" ht="21" customHeight="1" x14ac:dyDescent="0.35">
      <c r="A60" s="17"/>
      <c r="B60" s="17"/>
      <c r="C60" s="8"/>
      <c r="D60" s="8"/>
      <c r="E60" s="8"/>
      <c r="F60" s="8"/>
      <c r="G60" s="8"/>
      <c r="H60" s="8"/>
      <c r="I60" s="17"/>
      <c r="J60" s="17"/>
    </row>
    <row r="61" spans="1:10" customFormat="1" ht="21" customHeight="1" x14ac:dyDescent="0.35">
      <c r="A61" s="17"/>
      <c r="B61" s="17"/>
      <c r="C61" s="71"/>
      <c r="D61" s="71"/>
      <c r="E61" s="71"/>
      <c r="F61" s="71"/>
      <c r="G61" s="72"/>
      <c r="H61" s="71"/>
      <c r="I61" s="17"/>
      <c r="J61" s="17"/>
    </row>
    <row r="62" spans="1:10" customFormat="1" ht="21" customHeight="1" x14ac:dyDescent="0.35">
      <c r="A62" s="17"/>
      <c r="B62" s="17"/>
      <c r="C62" s="71"/>
      <c r="D62" s="71"/>
      <c r="E62" s="16"/>
      <c r="F62" s="16"/>
      <c r="G62" s="72"/>
      <c r="H62" s="16"/>
      <c r="I62" s="17"/>
      <c r="J62" s="17"/>
    </row>
    <row r="63" spans="1:10" customFormat="1" ht="21" customHeight="1" x14ac:dyDescent="0.35">
      <c r="A63" s="17"/>
      <c r="B63" s="17"/>
      <c r="C63" s="73"/>
      <c r="D63" s="73"/>
      <c r="E63" s="15"/>
      <c r="F63" s="15"/>
      <c r="G63" s="72"/>
      <c r="H63" s="15"/>
      <c r="I63" s="17"/>
      <c r="J63" s="17"/>
    </row>
    <row r="64" spans="1:10" customFormat="1" ht="54.65" customHeight="1" x14ac:dyDescent="0.35">
      <c r="A64" s="17"/>
      <c r="B64" s="17"/>
      <c r="C64" s="73"/>
      <c r="D64" s="73"/>
      <c r="E64" s="15"/>
      <c r="F64" s="15"/>
      <c r="G64" s="72"/>
      <c r="H64" s="16"/>
      <c r="I64" s="17"/>
      <c r="J64" s="17"/>
    </row>
    <row r="65" spans="1:10" customFormat="1" ht="54.65" customHeight="1" x14ac:dyDescent="0.35">
      <c r="A65" s="17"/>
      <c r="B65" s="17"/>
      <c r="C65" s="73"/>
      <c r="D65" s="73"/>
      <c r="E65" s="15"/>
      <c r="F65" s="15"/>
      <c r="G65" s="15"/>
      <c r="H65" s="15"/>
      <c r="I65" s="17"/>
      <c r="J65" s="17"/>
    </row>
    <row r="66" spans="1:10" customFormat="1" ht="62.15" customHeight="1" x14ac:dyDescent="0.35">
      <c r="A66" s="17"/>
      <c r="B66" s="17"/>
      <c r="C66" s="73"/>
      <c r="D66" s="73"/>
      <c r="E66" s="15"/>
      <c r="F66" s="15"/>
      <c r="G66" s="15"/>
      <c r="H66" s="15"/>
      <c r="I66" s="17"/>
      <c r="J66" s="17"/>
    </row>
    <row r="67" spans="1:10" customFormat="1" ht="53.15" customHeight="1" x14ac:dyDescent="0.35">
      <c r="A67" s="17"/>
      <c r="B67" s="17"/>
      <c r="C67" s="73"/>
      <c r="D67" s="73"/>
      <c r="E67" s="15"/>
      <c r="F67" s="15"/>
      <c r="G67" s="15"/>
      <c r="H67" s="15"/>
      <c r="I67" s="17"/>
      <c r="J67" s="17"/>
    </row>
    <row r="68" spans="1:10" customFormat="1" ht="33" customHeight="1" x14ac:dyDescent="0.35">
      <c r="A68" s="17"/>
      <c r="B68" s="17"/>
      <c r="C68" s="73"/>
      <c r="D68" s="73"/>
      <c r="E68" s="15"/>
      <c r="F68" s="15"/>
      <c r="G68" s="15"/>
      <c r="H68" s="15"/>
      <c r="I68" s="17"/>
      <c r="J68" s="17"/>
    </row>
    <row r="69" spans="1:10" customFormat="1" ht="39" customHeight="1" x14ac:dyDescent="0.35">
      <c r="A69" s="17"/>
      <c r="B69" s="17"/>
      <c r="C69" s="73"/>
      <c r="D69" s="73"/>
      <c r="E69" s="15"/>
      <c r="F69" s="15"/>
      <c r="G69" s="15"/>
      <c r="H69" s="15"/>
      <c r="I69" s="17"/>
      <c r="J69" s="17"/>
    </row>
    <row r="70" spans="1:10" customFormat="1" ht="21" customHeight="1" x14ac:dyDescent="0.35">
      <c r="A70" s="17"/>
      <c r="B70" s="17"/>
      <c r="C70" s="73"/>
      <c r="D70" s="73"/>
      <c r="E70" s="15"/>
      <c r="F70" s="15"/>
      <c r="G70" s="15"/>
      <c r="H70" s="15"/>
      <c r="I70" s="17"/>
      <c r="J70" s="17"/>
    </row>
    <row r="71" spans="1:10" customFormat="1" ht="15.65" customHeight="1" x14ac:dyDescent="0.35">
      <c r="A71" s="17"/>
      <c r="B71" s="17"/>
      <c r="C71" s="73"/>
      <c r="D71" s="73"/>
      <c r="E71" s="15"/>
      <c r="F71" s="15"/>
      <c r="G71" s="15"/>
      <c r="H71" s="15"/>
      <c r="I71" s="17"/>
      <c r="J71" s="17"/>
    </row>
    <row r="72" spans="1:10" customFormat="1" ht="15.65" customHeight="1" x14ac:dyDescent="0.35">
      <c r="A72" s="17"/>
      <c r="B72" s="17"/>
      <c r="C72" s="73"/>
      <c r="D72" s="73"/>
      <c r="E72" s="15"/>
      <c r="F72" s="15"/>
      <c r="G72" s="15"/>
      <c r="H72" s="15"/>
      <c r="I72" s="17"/>
      <c r="J72" s="17"/>
    </row>
    <row r="73" spans="1:10" customFormat="1" ht="15.65" customHeight="1" x14ac:dyDescent="0.35">
      <c r="A73" s="17"/>
      <c r="B73" s="17"/>
      <c r="C73" s="73"/>
      <c r="D73" s="73"/>
      <c r="E73" s="15"/>
      <c r="F73" s="15"/>
      <c r="G73" s="15"/>
      <c r="H73" s="15"/>
      <c r="I73" s="17"/>
      <c r="J73" s="17"/>
    </row>
    <row r="74" spans="1:10" customFormat="1" ht="15.65" customHeight="1" x14ac:dyDescent="0.35">
      <c r="A74" s="17"/>
      <c r="B74" s="17"/>
      <c r="C74" s="73"/>
      <c r="D74" s="73"/>
      <c r="E74" s="15"/>
      <c r="F74" s="15"/>
      <c r="G74" s="15"/>
      <c r="H74" s="15"/>
      <c r="I74" s="17"/>
      <c r="J74" s="17"/>
    </row>
    <row r="75" spans="1:10" customFormat="1" ht="15.65" hidden="1" customHeight="1" x14ac:dyDescent="0.35">
      <c r="B75" s="17"/>
      <c r="C75" s="16"/>
      <c r="D75" s="16"/>
      <c r="E75" s="6"/>
      <c r="F75" s="6"/>
      <c r="G75" s="6"/>
      <c r="H75" s="6"/>
    </row>
    <row r="76" spans="1:10" customFormat="1" ht="15.65" hidden="1" customHeight="1" x14ac:dyDescent="0.35">
      <c r="B76" s="16"/>
      <c r="C76" s="16"/>
      <c r="D76" s="16"/>
      <c r="E76" s="6"/>
      <c r="F76" s="6"/>
      <c r="G76" s="6"/>
      <c r="H76" s="6"/>
    </row>
    <row r="77" spans="1:10" customFormat="1" ht="15.65" hidden="1" customHeight="1" x14ac:dyDescent="0.35">
      <c r="B77" s="16"/>
      <c r="C77" s="16"/>
      <c r="D77" s="16"/>
      <c r="E77" s="6"/>
      <c r="F77" s="6"/>
      <c r="G77" s="6"/>
      <c r="H77" s="6"/>
    </row>
    <row r="78" spans="1:10" customFormat="1" ht="15.65" hidden="1" customHeight="1" x14ac:dyDescent="0.35">
      <c r="B78" s="16"/>
      <c r="C78" s="16"/>
      <c r="D78" s="16"/>
      <c r="E78" s="6"/>
      <c r="F78" s="6"/>
      <c r="G78" s="6"/>
      <c r="H78" s="6"/>
    </row>
    <row r="79" spans="1:10" customFormat="1" ht="15.65" hidden="1" customHeight="1" x14ac:dyDescent="0.35">
      <c r="B79" s="16"/>
      <c r="C79" s="16"/>
      <c r="D79" s="16"/>
      <c r="E79" s="6"/>
      <c r="F79" s="6"/>
      <c r="G79" s="6"/>
      <c r="H79" s="6"/>
    </row>
    <row r="80" spans="1:10" customFormat="1" ht="15.65" hidden="1" customHeight="1" x14ac:dyDescent="0.35">
      <c r="B80" s="16"/>
      <c r="C80" s="16"/>
      <c r="D80" s="16"/>
      <c r="E80" s="6"/>
      <c r="F80" s="6"/>
      <c r="G80" s="6"/>
      <c r="H80" s="6"/>
    </row>
    <row r="81" spans="2:8" customFormat="1" ht="48.65" hidden="1" customHeight="1" x14ac:dyDescent="0.35">
      <c r="B81" s="16"/>
      <c r="C81" s="16"/>
      <c r="D81" s="16"/>
      <c r="E81" s="6"/>
      <c r="F81" s="6"/>
      <c r="G81" s="6"/>
      <c r="H81" s="6"/>
    </row>
    <row r="82" spans="2:8" customFormat="1" ht="48.65" hidden="1" customHeight="1" x14ac:dyDescent="0.35">
      <c r="B82" s="16"/>
      <c r="C82" s="16"/>
      <c r="D82" s="16"/>
      <c r="E82" s="6"/>
      <c r="F82" s="6"/>
      <c r="G82" s="6"/>
      <c r="H82" s="6"/>
    </row>
    <row r="83" spans="2:8" customFormat="1" ht="21" hidden="1" customHeight="1" x14ac:dyDescent="0.35">
      <c r="B83" s="16"/>
      <c r="C83" s="16"/>
      <c r="D83" s="16"/>
      <c r="E83" s="6"/>
      <c r="F83" s="6"/>
      <c r="G83" s="6"/>
      <c r="H83" s="6"/>
    </row>
    <row r="84" spans="2:8" ht="21" hidden="1" customHeight="1" x14ac:dyDescent="0.35"/>
    <row r="85" spans="2:8" ht="14.5" hidden="1" x14ac:dyDescent="0.35"/>
    <row r="86" spans="2:8" ht="14.5" hidden="1" x14ac:dyDescent="0.35"/>
    <row r="87" spans="2:8" ht="15" hidden="1" customHeight="1" x14ac:dyDescent="0.35"/>
    <row r="88" spans="2:8" ht="15" hidden="1" customHeight="1" x14ac:dyDescent="0.35"/>
    <row r="89" spans="2:8" ht="15" hidden="1" customHeight="1" x14ac:dyDescent="0.35"/>
    <row r="90" spans="2:8" ht="15" hidden="1" customHeight="1" x14ac:dyDescent="0.35"/>
    <row r="91" spans="2:8" ht="15" hidden="1" customHeight="1" x14ac:dyDescent="0.35"/>
    <row r="92" spans="2:8" ht="15" hidden="1" customHeight="1" x14ac:dyDescent="0.35"/>
    <row r="93" spans="2:8" ht="15" hidden="1" customHeight="1" x14ac:dyDescent="0.35"/>
    <row r="94" spans="2:8" ht="15" hidden="1" customHeight="1" x14ac:dyDescent="0.35"/>
    <row r="95" spans="2:8" ht="15" hidden="1" customHeight="1" x14ac:dyDescent="0.35"/>
    <row r="96" spans="2:8" ht="15" hidden="1" customHeight="1" x14ac:dyDescent="0.35"/>
    <row r="97" ht="15" hidden="1" customHeight="1" x14ac:dyDescent="0.35"/>
  </sheetData>
  <mergeCells count="58">
    <mergeCell ref="B3:G4"/>
    <mergeCell ref="C9:D9"/>
    <mergeCell ref="E9:H9"/>
    <mergeCell ref="E11:H11"/>
    <mergeCell ref="E10:H10"/>
    <mergeCell ref="C11:D11"/>
    <mergeCell ref="C10:D10"/>
    <mergeCell ref="C12:D12"/>
    <mergeCell ref="E12:H12"/>
    <mergeCell ref="C13:D13"/>
    <mergeCell ref="E13:H13"/>
    <mergeCell ref="C31:D31"/>
    <mergeCell ref="E31:H31"/>
    <mergeCell ref="E14:H17"/>
    <mergeCell ref="C14:D17"/>
    <mergeCell ref="E29:H29"/>
    <mergeCell ref="E27:H27"/>
    <mergeCell ref="E26:H26"/>
    <mergeCell ref="C25:D25"/>
    <mergeCell ref="C18:D18"/>
    <mergeCell ref="E18:H18"/>
    <mergeCell ref="C19:D19"/>
    <mergeCell ref="C28:D29"/>
    <mergeCell ref="C57:D57"/>
    <mergeCell ref="E57:H57"/>
    <mergeCell ref="C30:D30"/>
    <mergeCell ref="E30:H30"/>
    <mergeCell ref="C37:D37"/>
    <mergeCell ref="C38:D38"/>
    <mergeCell ref="E38:H38"/>
    <mergeCell ref="C39:D39"/>
    <mergeCell ref="E39:H39"/>
    <mergeCell ref="E37:H37"/>
    <mergeCell ref="C52:D52"/>
    <mergeCell ref="E52:H52"/>
    <mergeCell ref="E19:H19"/>
    <mergeCell ref="C27:D27"/>
    <mergeCell ref="C24:D24"/>
    <mergeCell ref="E25:F25"/>
    <mergeCell ref="G25:H25"/>
    <mergeCell ref="E24:H24"/>
    <mergeCell ref="C26:D26"/>
    <mergeCell ref="C59:D59"/>
    <mergeCell ref="E59:H59"/>
    <mergeCell ref="C32:D32"/>
    <mergeCell ref="E32:H32"/>
    <mergeCell ref="C40:D40"/>
    <mergeCell ref="E40:H40"/>
    <mergeCell ref="C46:D46"/>
    <mergeCell ref="E46:H46"/>
    <mergeCell ref="C50:D50"/>
    <mergeCell ref="E50:H50"/>
    <mergeCell ref="C51:D51"/>
    <mergeCell ref="E51:H51"/>
    <mergeCell ref="C45:D45"/>
    <mergeCell ref="E45:H45"/>
    <mergeCell ref="C58:D58"/>
    <mergeCell ref="E58:H58"/>
  </mergeCells>
  <hyperlinks>
    <hyperlink ref="B5" location="PPAL!A1" display="Regresar al sitio" xr:uid="{00000000-0004-0000-03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DC40E-9452-47BD-9D9A-4884AE179ED3}">
  <sheetPr codeName="Hoja13"/>
  <dimension ref="A1:BC180"/>
  <sheetViews>
    <sheetView zoomScaleNormal="100" workbookViewId="0">
      <selection activeCell="B6" sqref="B6"/>
    </sheetView>
  </sheetViews>
  <sheetFormatPr baseColWidth="10" defaultColWidth="0" defaultRowHeight="15" customHeight="1" zeroHeight="1" x14ac:dyDescent="0.35"/>
  <cols>
    <col min="1" max="3" width="12.81640625" style="16" customWidth="1"/>
    <col min="4" max="4" width="24.81640625" style="16" customWidth="1"/>
    <col min="5" max="5" width="12.81640625" style="16" customWidth="1"/>
    <col min="6" max="6" width="18" style="16" bestFit="1" customWidth="1"/>
    <col min="7" max="7" width="10.81640625" style="16" bestFit="1" customWidth="1"/>
    <col min="8" max="9" width="9.453125" style="16" bestFit="1" customWidth="1"/>
    <col min="10" max="11" width="12.7265625" style="16" bestFit="1" customWidth="1"/>
    <col min="12" max="12" width="11.54296875" style="16" bestFit="1" customWidth="1"/>
    <col min="13" max="13" width="9.453125" style="16" bestFit="1" customWidth="1"/>
    <col min="14" max="15" width="15.1796875" style="17" bestFit="1" customWidth="1"/>
    <col min="16" max="16" width="14.453125" style="17" bestFit="1" customWidth="1"/>
    <col min="17" max="17" width="11.1796875" style="17" bestFit="1" customWidth="1"/>
    <col min="18" max="18" width="9.453125" style="17" bestFit="1" customWidth="1"/>
    <col min="19" max="19" width="10.54296875" style="17" bestFit="1" customWidth="1"/>
    <col min="20" max="20" width="11.26953125" style="17" bestFit="1" customWidth="1"/>
    <col min="21" max="21" width="10.54296875" style="17" bestFit="1" customWidth="1"/>
    <col min="22" max="22" width="13.7265625" style="17" bestFit="1" customWidth="1"/>
    <col min="23" max="24" width="12.7265625" style="17" bestFit="1" customWidth="1"/>
    <col min="25" max="25" width="13.7265625" style="17" bestFit="1" customWidth="1"/>
    <col min="26" max="26" width="7.26953125" style="17" bestFit="1" customWidth="1"/>
    <col min="27" max="27" width="11.26953125" style="17" bestFit="1" customWidth="1"/>
    <col min="28" max="28" width="9.81640625" style="17" bestFit="1" customWidth="1"/>
    <col min="29" max="29" width="10.453125" style="17" bestFit="1" customWidth="1"/>
    <col min="30" max="30" width="8" style="17" customWidth="1"/>
    <col min="31" max="31" width="11.453125" style="17" customWidth="1"/>
    <col min="32" max="32" width="10.81640625" style="17" customWidth="1"/>
    <col min="33" max="55" width="0" style="17" hidden="1" customWidth="1"/>
    <col min="56" max="16384" width="10.81640625" style="17" hidden="1"/>
  </cols>
  <sheetData>
    <row r="1" spans="1:55" ht="14.5" x14ac:dyDescent="0.35">
      <c r="A1" s="17"/>
      <c r="B1" s="17"/>
      <c r="C1" s="17"/>
      <c r="D1" s="17"/>
      <c r="E1" s="17"/>
      <c r="F1" s="17"/>
      <c r="G1" s="17"/>
      <c r="H1" s="17"/>
      <c r="I1" s="17"/>
      <c r="J1" s="17"/>
      <c r="K1" s="17"/>
      <c r="L1" s="17"/>
      <c r="M1" s="17"/>
    </row>
    <row r="2" spans="1:55" ht="35" x14ac:dyDescent="0.35">
      <c r="A2" s="17"/>
      <c r="B2" s="17"/>
      <c r="C2" s="1"/>
      <c r="D2" s="1"/>
      <c r="E2" s="1"/>
      <c r="F2" s="1"/>
      <c r="G2" s="1"/>
      <c r="H2" s="1"/>
      <c r="I2" s="1"/>
      <c r="J2" s="17"/>
      <c r="K2" s="17"/>
      <c r="L2" s="17"/>
      <c r="M2" s="17"/>
    </row>
    <row r="3" spans="1:55" ht="14.5" x14ac:dyDescent="0.35">
      <c r="A3" s="17"/>
      <c r="B3" s="127" t="s">
        <v>73</v>
      </c>
      <c r="C3" s="127"/>
      <c r="D3" s="127"/>
      <c r="E3" s="127"/>
      <c r="F3" s="127"/>
      <c r="G3" s="127"/>
      <c r="H3" s="127"/>
      <c r="I3" s="127"/>
      <c r="J3" s="127"/>
      <c r="K3" s="17"/>
      <c r="L3" s="17"/>
      <c r="M3" s="17"/>
    </row>
    <row r="4" spans="1:55" ht="14.5" x14ac:dyDescent="0.35">
      <c r="A4" s="17"/>
      <c r="B4" s="127"/>
      <c r="C4" s="127"/>
      <c r="D4" s="127"/>
      <c r="E4" s="127"/>
      <c r="F4" s="127"/>
      <c r="G4" s="127"/>
      <c r="H4" s="127"/>
      <c r="I4" s="127"/>
      <c r="J4" s="127"/>
      <c r="K4" s="17"/>
      <c r="L4" s="17"/>
      <c r="M4" s="17"/>
    </row>
    <row r="5" spans="1:55" ht="14.5" x14ac:dyDescent="0.35">
      <c r="A5" s="17"/>
      <c r="B5" s="127"/>
      <c r="C5" s="127"/>
      <c r="D5" s="127"/>
      <c r="E5" s="127"/>
      <c r="F5" s="127"/>
      <c r="G5" s="127"/>
      <c r="H5" s="127"/>
      <c r="I5" s="127"/>
      <c r="J5" s="127"/>
      <c r="K5" s="17"/>
      <c r="L5" s="17"/>
      <c r="M5" s="17"/>
    </row>
    <row r="6" spans="1:55" ht="14.5" x14ac:dyDescent="0.35">
      <c r="A6" s="17"/>
      <c r="B6" s="39" t="s">
        <v>2</v>
      </c>
      <c r="C6" s="17"/>
      <c r="D6" s="17"/>
      <c r="E6" s="17"/>
      <c r="F6" s="17"/>
      <c r="G6" s="17"/>
      <c r="H6" s="17"/>
      <c r="I6" s="17"/>
      <c r="J6" s="17"/>
      <c r="M6" s="17"/>
    </row>
    <row r="7" spans="1:55" ht="125.15" customHeight="1" x14ac:dyDescent="0.35">
      <c r="A7" s="17"/>
      <c r="B7" s="140" t="s">
        <v>114</v>
      </c>
      <c r="C7" s="140"/>
      <c r="D7" s="140"/>
      <c r="E7" s="140"/>
      <c r="F7" s="140"/>
      <c r="G7" s="140"/>
      <c r="H7" s="140"/>
      <c r="I7" s="140"/>
      <c r="J7" s="140"/>
      <c r="K7" s="140"/>
      <c r="L7" s="17"/>
      <c r="M7" s="17"/>
    </row>
    <row r="8" spans="1:55" ht="14.5" x14ac:dyDescent="0.35">
      <c r="A8" s="17"/>
      <c r="B8" s="201" t="s">
        <v>246</v>
      </c>
      <c r="C8" s="17"/>
      <c r="D8" s="17"/>
      <c r="E8" s="17"/>
      <c r="F8" s="17"/>
      <c r="G8" s="17"/>
      <c r="H8" s="17"/>
      <c r="I8" s="17"/>
      <c r="J8" s="17"/>
      <c r="K8" s="17"/>
      <c r="L8" s="17"/>
      <c r="M8" s="17"/>
    </row>
    <row r="9" spans="1:55" ht="14.5" customHeight="1" x14ac:dyDescent="0.35">
      <c r="A9" s="18"/>
      <c r="B9" s="18"/>
      <c r="C9" s="26"/>
      <c r="D9" s="26"/>
      <c r="E9" s="26"/>
      <c r="F9" s="26"/>
      <c r="G9" s="26"/>
      <c r="H9" s="26"/>
      <c r="I9" s="26"/>
      <c r="J9" s="19"/>
      <c r="K9" s="18"/>
      <c r="L9" s="18"/>
      <c r="M9" s="18"/>
    </row>
    <row r="10" spans="1:55" s="99" customFormat="1" ht="14.5" x14ac:dyDescent="0.35">
      <c r="A10" s="34"/>
      <c r="B10" s="34" t="s">
        <v>243</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row>
    <row r="11" spans="1:55" ht="15" customHeight="1" x14ac:dyDescent="0.35">
      <c r="A11" s="34"/>
      <c r="B11" s="34"/>
      <c r="C11" s="113"/>
      <c r="D11" s="113"/>
      <c r="E11" s="113"/>
      <c r="F11" s="113"/>
      <c r="G11" s="113"/>
      <c r="H11" s="113"/>
      <c r="I11" s="113"/>
      <c r="J11" s="113"/>
      <c r="K11" s="113"/>
      <c r="L11" s="113"/>
      <c r="M11" s="113"/>
      <c r="N11" s="113"/>
      <c r="O11" s="113"/>
      <c r="P11" s="113"/>
      <c r="Q11" s="113"/>
      <c r="R11" s="113"/>
      <c r="S11" s="113"/>
      <c r="T11" s="113"/>
      <c r="U11" s="113"/>
      <c r="V11" s="113"/>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row>
    <row r="12" spans="1:55" ht="15" customHeight="1" x14ac:dyDescent="0.35">
      <c r="A12" s="34"/>
      <c r="B12" s="34" t="s">
        <v>244</v>
      </c>
      <c r="C12" s="113"/>
      <c r="D12" s="113"/>
      <c r="E12" s="113"/>
      <c r="F12" s="113"/>
      <c r="G12" s="113"/>
      <c r="H12" s="113"/>
      <c r="I12" s="113"/>
      <c r="J12" s="113"/>
      <c r="K12" s="113"/>
      <c r="L12" s="113"/>
      <c r="M12" s="113"/>
      <c r="N12" s="113"/>
      <c r="O12" s="113"/>
      <c r="P12" s="113"/>
      <c r="Q12" s="113"/>
      <c r="R12" s="113"/>
      <c r="S12" s="113"/>
      <c r="T12" s="113"/>
      <c r="U12" s="113"/>
      <c r="V12" s="113"/>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row>
    <row r="13" spans="1:55" ht="15" customHeight="1" x14ac:dyDescent="0.35">
      <c r="A13" s="34"/>
      <c r="B13" s="34"/>
      <c r="C13" s="113"/>
      <c r="D13" s="113"/>
      <c r="E13" s="113"/>
      <c r="F13" s="113"/>
      <c r="G13" s="113"/>
      <c r="H13" s="113"/>
      <c r="I13" s="113"/>
      <c r="J13" s="113"/>
      <c r="K13" s="113"/>
      <c r="L13" s="113"/>
      <c r="M13" s="113"/>
      <c r="N13" s="113"/>
      <c r="O13" s="113"/>
      <c r="P13" s="113"/>
      <c r="Q13" s="113"/>
      <c r="R13" s="113"/>
      <c r="S13" s="113"/>
      <c r="T13" s="113"/>
      <c r="U13" s="113"/>
      <c r="V13" s="113"/>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row>
    <row r="14" spans="1:55" ht="15" customHeight="1" x14ac:dyDescent="0.35">
      <c r="A14" s="34"/>
      <c r="B14" s="34" t="s">
        <v>245</v>
      </c>
      <c r="C14" s="113"/>
      <c r="D14" s="113"/>
      <c r="E14" s="113"/>
      <c r="F14" s="113"/>
      <c r="G14" s="113"/>
      <c r="H14" s="113"/>
      <c r="I14" s="113"/>
      <c r="J14" s="113"/>
      <c r="K14" s="113"/>
      <c r="L14" s="113"/>
      <c r="M14" s="113"/>
      <c r="N14" s="113"/>
      <c r="O14" s="113"/>
      <c r="P14" s="113"/>
      <c r="Q14" s="113"/>
      <c r="R14" s="113"/>
      <c r="S14" s="113"/>
      <c r="T14" s="113"/>
      <c r="U14" s="113"/>
      <c r="V14" s="113"/>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row>
    <row r="15" spans="1:55" ht="15" customHeight="1" x14ac:dyDescent="0.35">
      <c r="A15" s="34"/>
      <c r="B15" s="34"/>
      <c r="C15" s="113"/>
      <c r="D15" s="113"/>
      <c r="E15" s="113"/>
      <c r="F15" s="113"/>
      <c r="G15" s="113"/>
      <c r="H15" s="113"/>
      <c r="I15" s="113"/>
      <c r="J15" s="113"/>
      <c r="K15" s="113"/>
      <c r="L15" s="113"/>
      <c r="M15" s="113"/>
      <c r="N15" s="113"/>
      <c r="O15" s="113"/>
      <c r="P15" s="113"/>
      <c r="Q15" s="113"/>
      <c r="R15" s="113"/>
      <c r="S15" s="113"/>
      <c r="T15" s="113"/>
      <c r="U15" s="113"/>
      <c r="V15" s="113"/>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row>
    <row r="16" spans="1:55" ht="15" customHeight="1" x14ac:dyDescent="0.35">
      <c r="A16" s="34"/>
      <c r="B16" s="34"/>
      <c r="C16" s="113"/>
      <c r="D16" s="113"/>
      <c r="E16" s="113"/>
      <c r="F16" s="113"/>
      <c r="G16" s="113"/>
      <c r="H16" s="113"/>
      <c r="I16" s="113"/>
      <c r="J16" s="113"/>
      <c r="K16" s="113"/>
      <c r="L16" s="113"/>
      <c r="M16" s="113"/>
      <c r="N16" s="113"/>
      <c r="O16" s="113"/>
      <c r="P16" s="113"/>
      <c r="Q16" s="113"/>
      <c r="R16" s="113"/>
      <c r="S16" s="113"/>
      <c r="T16" s="113"/>
      <c r="U16" s="113"/>
      <c r="V16" s="113"/>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row>
    <row r="17" spans="1:55" ht="15" customHeight="1" x14ac:dyDescent="0.35">
      <c r="A17" s="34"/>
      <c r="B17" s="34"/>
      <c r="C17" s="113"/>
      <c r="D17" s="113"/>
      <c r="E17" s="113"/>
      <c r="F17" s="113"/>
      <c r="G17" s="113"/>
      <c r="H17" s="113"/>
      <c r="I17" s="113"/>
      <c r="J17" s="113"/>
      <c r="K17" s="113"/>
      <c r="L17" s="113"/>
      <c r="M17" s="113"/>
      <c r="N17" s="113"/>
      <c r="O17" s="113"/>
      <c r="P17" s="113"/>
      <c r="Q17" s="113"/>
      <c r="R17" s="113"/>
      <c r="S17" s="113"/>
      <c r="T17" s="113"/>
      <c r="U17" s="113"/>
      <c r="V17" s="113"/>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row>
    <row r="18" spans="1:55" ht="15" customHeight="1" x14ac:dyDescent="0.35">
      <c r="A18" s="34"/>
      <c r="B18" s="34"/>
      <c r="C18" s="113"/>
      <c r="D18" s="113"/>
      <c r="E18" s="113"/>
      <c r="F18" s="113"/>
      <c r="G18" s="113"/>
      <c r="H18" s="113"/>
      <c r="I18" s="113"/>
      <c r="J18" s="113"/>
      <c r="K18" s="113"/>
      <c r="L18" s="113"/>
      <c r="M18" s="113"/>
      <c r="N18" s="113"/>
      <c r="O18" s="113"/>
      <c r="P18" s="113"/>
      <c r="Q18" s="113"/>
      <c r="R18" s="113"/>
      <c r="S18" s="113"/>
      <c r="T18" s="113"/>
      <c r="U18" s="113"/>
      <c r="V18" s="113"/>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row>
    <row r="19" spans="1:55" ht="15" customHeight="1" x14ac:dyDescent="0.35">
      <c r="A19" s="34"/>
      <c r="B19" s="34"/>
      <c r="C19" s="113"/>
      <c r="D19" s="113"/>
      <c r="E19" s="113"/>
      <c r="F19" s="113"/>
      <c r="G19" s="113"/>
      <c r="H19" s="113"/>
      <c r="I19" s="113"/>
      <c r="J19" s="113"/>
      <c r="K19" s="113"/>
      <c r="L19" s="113"/>
      <c r="M19" s="113"/>
      <c r="N19" s="113"/>
      <c r="O19" s="113"/>
      <c r="P19" s="113"/>
      <c r="Q19" s="113"/>
      <c r="R19" s="113"/>
      <c r="S19" s="113"/>
      <c r="T19" s="113"/>
      <c r="U19" s="113"/>
      <c r="V19" s="113"/>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row>
    <row r="20" spans="1:55" ht="15" customHeight="1" x14ac:dyDescent="0.35">
      <c r="A20" s="34"/>
      <c r="B20" s="34"/>
      <c r="C20" s="113"/>
      <c r="D20" s="113"/>
      <c r="E20" s="113"/>
      <c r="F20" s="113"/>
      <c r="G20" s="113"/>
      <c r="H20" s="113"/>
      <c r="I20" s="113"/>
      <c r="J20" s="113"/>
      <c r="K20" s="113"/>
      <c r="L20" s="113"/>
      <c r="M20" s="113"/>
      <c r="N20" s="113"/>
      <c r="O20" s="113"/>
      <c r="P20" s="113"/>
      <c r="Q20" s="113"/>
      <c r="R20" s="113"/>
      <c r="S20" s="113"/>
      <c r="T20" s="113"/>
      <c r="U20" s="113"/>
      <c r="V20" s="113"/>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row>
    <row r="21" spans="1:55" ht="15" customHeight="1" x14ac:dyDescent="0.35">
      <c r="A21" s="34"/>
      <c r="B21" s="34"/>
      <c r="C21" s="113"/>
      <c r="D21" s="113"/>
      <c r="E21" s="113"/>
      <c r="F21" s="113"/>
      <c r="G21" s="113"/>
      <c r="H21" s="113"/>
      <c r="I21" s="113"/>
      <c r="J21" s="113"/>
      <c r="K21" s="113"/>
      <c r="L21" s="113"/>
      <c r="M21" s="113"/>
      <c r="N21" s="113"/>
      <c r="O21" s="113"/>
      <c r="P21" s="113"/>
      <c r="Q21" s="113"/>
      <c r="R21" s="113"/>
      <c r="S21" s="113"/>
      <c r="T21" s="113"/>
      <c r="U21" s="113"/>
      <c r="V21" s="113"/>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row>
    <row r="22" spans="1:55" ht="15" customHeight="1" x14ac:dyDescent="0.35">
      <c r="A22" s="34"/>
      <c r="B22" s="34"/>
      <c r="C22" s="113"/>
      <c r="D22" s="113"/>
      <c r="E22" s="113"/>
      <c r="F22" s="113"/>
      <c r="G22" s="113"/>
      <c r="H22" s="113"/>
      <c r="I22" s="113"/>
      <c r="J22" s="113"/>
      <c r="K22" s="113"/>
      <c r="L22" s="113"/>
      <c r="M22" s="113"/>
      <c r="N22" s="113"/>
      <c r="O22" s="113"/>
      <c r="P22" s="113"/>
      <c r="Q22" s="113"/>
      <c r="R22" s="113"/>
      <c r="S22" s="113"/>
      <c r="T22" s="113"/>
      <c r="U22" s="113"/>
      <c r="V22" s="113"/>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row>
    <row r="23" spans="1:55" ht="15" customHeight="1" x14ac:dyDescent="0.35">
      <c r="A23" s="34"/>
      <c r="B23" s="34"/>
      <c r="C23" s="113"/>
      <c r="D23" s="113"/>
      <c r="E23" s="113"/>
      <c r="F23" s="113"/>
      <c r="G23" s="113"/>
      <c r="H23" s="113"/>
      <c r="I23" s="113"/>
      <c r="J23" s="113"/>
      <c r="K23" s="113"/>
      <c r="L23" s="113"/>
      <c r="M23" s="113"/>
      <c r="N23" s="113"/>
      <c r="O23" s="113"/>
      <c r="P23" s="113"/>
      <c r="Q23" s="113"/>
      <c r="R23" s="113"/>
      <c r="S23" s="113"/>
      <c r="T23" s="113"/>
      <c r="U23" s="113"/>
      <c r="V23" s="113"/>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row>
    <row r="24" spans="1:55" ht="15" customHeight="1" x14ac:dyDescent="0.35">
      <c r="A24" s="34"/>
      <c r="B24" s="34"/>
      <c r="C24" s="113"/>
      <c r="D24" s="113"/>
      <c r="E24" s="113"/>
      <c r="F24" s="113"/>
      <c r="G24" s="113"/>
      <c r="H24" s="113"/>
      <c r="I24" s="113"/>
      <c r="J24" s="113"/>
      <c r="K24" s="113"/>
      <c r="L24" s="113"/>
      <c r="M24" s="113"/>
      <c r="N24" s="113"/>
      <c r="O24" s="113"/>
      <c r="P24" s="113"/>
      <c r="Q24" s="113"/>
      <c r="R24" s="113"/>
      <c r="S24" s="113"/>
      <c r="T24" s="113"/>
      <c r="U24" s="113"/>
      <c r="V24" s="113"/>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row>
    <row r="25" spans="1:55" ht="15" customHeight="1" x14ac:dyDescent="0.35">
      <c r="A25" s="34"/>
      <c r="B25" s="34"/>
      <c r="C25" s="113"/>
      <c r="D25" s="113"/>
      <c r="E25" s="113"/>
      <c r="F25" s="113"/>
      <c r="G25" s="113"/>
      <c r="H25" s="113"/>
      <c r="I25" s="113"/>
      <c r="J25" s="113"/>
      <c r="K25" s="113"/>
      <c r="L25" s="113"/>
      <c r="M25" s="113"/>
      <c r="N25" s="113"/>
      <c r="O25" s="113"/>
      <c r="P25" s="113"/>
      <c r="Q25" s="113"/>
      <c r="R25" s="113"/>
      <c r="S25" s="113"/>
      <c r="T25" s="113"/>
      <c r="U25" s="113"/>
      <c r="V25" s="113"/>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row>
    <row r="26" spans="1:55" ht="15" customHeight="1" x14ac:dyDescent="0.35">
      <c r="A26" s="34"/>
      <c r="B26" s="34"/>
      <c r="C26" s="113"/>
      <c r="D26" s="113"/>
      <c r="E26" s="113"/>
      <c r="F26" s="113"/>
      <c r="G26" s="113"/>
      <c r="H26" s="113"/>
      <c r="I26" s="113"/>
      <c r="J26" s="113"/>
      <c r="K26" s="113"/>
      <c r="L26" s="113"/>
      <c r="M26" s="113"/>
      <c r="N26" s="113"/>
      <c r="O26" s="113"/>
      <c r="P26" s="113"/>
      <c r="Q26" s="113"/>
      <c r="R26" s="113"/>
      <c r="S26" s="113"/>
      <c r="T26" s="113"/>
      <c r="U26" s="113"/>
      <c r="V26" s="113"/>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row>
    <row r="27" spans="1:55" ht="15" customHeight="1" x14ac:dyDescent="0.35">
      <c r="A27" s="34"/>
      <c r="B27" s="34"/>
      <c r="C27" s="113"/>
      <c r="D27" s="113"/>
      <c r="E27" s="113"/>
      <c r="F27" s="113"/>
      <c r="G27" s="113"/>
      <c r="H27" s="113"/>
      <c r="I27" s="113"/>
      <c r="J27" s="113"/>
      <c r="K27" s="113"/>
      <c r="L27" s="113"/>
      <c r="M27" s="113"/>
      <c r="N27" s="113"/>
      <c r="O27" s="113"/>
      <c r="P27" s="113"/>
      <c r="Q27" s="113"/>
      <c r="R27" s="113"/>
      <c r="S27" s="113"/>
      <c r="T27" s="113"/>
      <c r="U27" s="113"/>
      <c r="V27" s="113"/>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row>
    <row r="28" spans="1:55" ht="15" customHeight="1" x14ac:dyDescent="0.35">
      <c r="A28" s="34"/>
      <c r="B28" s="34"/>
      <c r="C28" s="113"/>
      <c r="D28" s="113"/>
      <c r="E28" s="113"/>
      <c r="F28" s="113"/>
      <c r="G28" s="113"/>
      <c r="H28" s="113"/>
      <c r="I28" s="113"/>
      <c r="J28" s="113"/>
      <c r="K28" s="113"/>
      <c r="L28" s="113"/>
      <c r="M28" s="113"/>
      <c r="N28" s="113"/>
      <c r="O28" s="113"/>
      <c r="P28" s="113"/>
      <c r="Q28" s="113"/>
      <c r="R28" s="113"/>
      <c r="S28" s="113"/>
      <c r="T28" s="113"/>
      <c r="U28" s="113"/>
      <c r="V28" s="113"/>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row>
    <row r="29" spans="1:55" ht="15" customHeight="1" x14ac:dyDescent="0.35">
      <c r="A29" s="34"/>
      <c r="B29" s="34"/>
      <c r="C29" s="113"/>
      <c r="D29" s="113"/>
      <c r="E29" s="113"/>
      <c r="F29" s="113"/>
      <c r="G29" s="113"/>
      <c r="H29" s="113"/>
      <c r="I29" s="113"/>
      <c r="J29" s="113"/>
      <c r="K29" s="113"/>
      <c r="L29" s="113"/>
      <c r="M29" s="113"/>
      <c r="N29" s="113"/>
      <c r="O29" s="113"/>
      <c r="P29" s="113"/>
      <c r="Q29" s="113"/>
      <c r="R29" s="113"/>
      <c r="S29" s="113"/>
      <c r="T29" s="113"/>
      <c r="U29" s="113"/>
      <c r="V29" s="113"/>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row>
    <row r="30" spans="1:55" ht="15" customHeight="1" x14ac:dyDescent="0.35">
      <c r="A30" s="34"/>
      <c r="B30" s="34"/>
      <c r="C30" s="113"/>
      <c r="D30" s="113"/>
      <c r="E30" s="113"/>
      <c r="F30" s="113"/>
      <c r="G30" s="113"/>
      <c r="H30" s="113"/>
      <c r="I30" s="113"/>
      <c r="J30" s="113"/>
      <c r="K30" s="113"/>
      <c r="L30" s="113"/>
      <c r="M30" s="113"/>
      <c r="N30" s="113"/>
      <c r="O30" s="113"/>
      <c r="P30" s="113"/>
      <c r="Q30" s="113"/>
      <c r="R30" s="113"/>
      <c r="S30" s="113"/>
      <c r="T30" s="113"/>
      <c r="U30" s="113"/>
      <c r="V30" s="113"/>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row>
    <row r="31" spans="1:55" ht="15" customHeight="1" x14ac:dyDescent="0.35">
      <c r="A31" s="34"/>
      <c r="B31" s="34"/>
      <c r="C31" s="113"/>
      <c r="D31" s="113"/>
      <c r="E31" s="113"/>
      <c r="F31" s="113"/>
      <c r="G31" s="113"/>
      <c r="H31" s="113"/>
      <c r="I31" s="113"/>
      <c r="J31" s="113"/>
      <c r="K31" s="113"/>
      <c r="L31" s="113"/>
      <c r="M31" s="113"/>
      <c r="N31" s="113"/>
      <c r="O31" s="113"/>
      <c r="P31" s="113"/>
      <c r="Q31" s="113"/>
      <c r="R31" s="113"/>
      <c r="S31" s="113"/>
      <c r="T31" s="113"/>
      <c r="U31" s="113"/>
      <c r="V31" s="113"/>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row>
    <row r="32" spans="1:55" ht="15" customHeight="1" x14ac:dyDescent="0.35">
      <c r="A32" s="34"/>
      <c r="B32" s="34"/>
      <c r="C32" s="113"/>
      <c r="D32" s="113"/>
      <c r="E32" s="113"/>
      <c r="F32" s="113"/>
      <c r="G32" s="113"/>
      <c r="H32" s="113"/>
      <c r="I32" s="113"/>
      <c r="J32" s="113"/>
      <c r="K32" s="113"/>
      <c r="L32" s="113"/>
      <c r="M32" s="113"/>
      <c r="N32" s="113"/>
      <c r="O32" s="113"/>
      <c r="P32" s="113"/>
      <c r="Q32" s="113"/>
      <c r="R32" s="113"/>
      <c r="S32" s="113"/>
      <c r="T32" s="113"/>
      <c r="U32" s="113"/>
      <c r="V32" s="113"/>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row>
    <row r="33" spans="1:55" ht="15" customHeight="1" x14ac:dyDescent="0.35">
      <c r="A33" s="34"/>
      <c r="B33" s="34"/>
      <c r="C33" s="113"/>
      <c r="D33" s="113"/>
      <c r="E33" s="113"/>
      <c r="F33" s="113"/>
      <c r="G33" s="113"/>
      <c r="H33" s="113"/>
      <c r="I33" s="113"/>
      <c r="J33" s="113"/>
      <c r="K33" s="113"/>
      <c r="L33" s="113"/>
      <c r="M33" s="113"/>
      <c r="N33" s="113"/>
      <c r="O33" s="113"/>
      <c r="P33" s="113"/>
      <c r="Q33" s="113"/>
      <c r="R33" s="113"/>
      <c r="S33" s="113"/>
      <c r="T33" s="113"/>
      <c r="U33" s="113"/>
      <c r="V33" s="113"/>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row>
    <row r="34" spans="1:55" ht="15" customHeight="1" x14ac:dyDescent="0.35">
      <c r="A34" s="34"/>
      <c r="B34" s="34"/>
      <c r="C34" s="113"/>
      <c r="D34" s="113"/>
      <c r="E34" s="113"/>
      <c r="F34" s="113"/>
      <c r="G34" s="113"/>
      <c r="H34" s="113"/>
      <c r="I34" s="113"/>
      <c r="J34" s="113"/>
      <c r="K34" s="113"/>
      <c r="L34" s="113"/>
      <c r="M34" s="113"/>
      <c r="N34" s="113"/>
      <c r="O34" s="113"/>
      <c r="P34" s="113"/>
      <c r="Q34" s="113"/>
      <c r="R34" s="113"/>
      <c r="S34" s="113"/>
      <c r="T34" s="113"/>
      <c r="U34" s="113"/>
      <c r="V34" s="113"/>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row>
    <row r="35" spans="1:55" ht="15" customHeight="1" x14ac:dyDescent="0.35">
      <c r="A35" s="34"/>
      <c r="B35" s="34"/>
      <c r="C35" s="113"/>
      <c r="D35" s="113"/>
      <c r="E35" s="113"/>
      <c r="F35" s="113"/>
      <c r="G35" s="113"/>
      <c r="H35" s="113"/>
      <c r="I35" s="113"/>
      <c r="J35" s="113"/>
      <c r="K35" s="113"/>
      <c r="L35" s="113"/>
      <c r="M35" s="113"/>
      <c r="N35" s="113"/>
      <c r="O35" s="113"/>
      <c r="P35" s="113"/>
      <c r="Q35" s="113"/>
      <c r="R35" s="113"/>
      <c r="S35" s="113"/>
      <c r="T35" s="113"/>
      <c r="U35" s="113"/>
      <c r="V35" s="113"/>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row>
    <row r="36" spans="1:55" ht="15" customHeight="1" x14ac:dyDescent="0.35">
      <c r="A36" s="34"/>
      <c r="B36" s="34"/>
      <c r="C36" s="113"/>
      <c r="D36" s="113"/>
      <c r="E36" s="113"/>
      <c r="F36" s="113"/>
      <c r="G36" s="113"/>
      <c r="H36" s="113"/>
      <c r="I36" s="113"/>
      <c r="J36" s="113"/>
      <c r="K36" s="113"/>
      <c r="L36" s="113"/>
      <c r="M36" s="113"/>
      <c r="N36" s="113"/>
      <c r="O36" s="113"/>
      <c r="P36" s="113"/>
      <c r="Q36" s="113"/>
      <c r="R36" s="113"/>
      <c r="S36" s="113"/>
      <c r="T36" s="113"/>
      <c r="U36" s="113"/>
      <c r="V36" s="113"/>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row>
    <row r="37" spans="1:55" ht="15" customHeight="1" x14ac:dyDescent="0.35">
      <c r="A37" s="34"/>
      <c r="B37" s="34"/>
      <c r="C37" s="113"/>
      <c r="D37" s="113"/>
      <c r="E37" s="113"/>
      <c r="F37" s="113"/>
      <c r="G37" s="113"/>
      <c r="H37" s="113"/>
      <c r="I37" s="113"/>
      <c r="J37" s="113"/>
      <c r="K37" s="113"/>
      <c r="L37" s="113"/>
      <c r="M37" s="113"/>
      <c r="N37" s="113"/>
      <c r="O37" s="113"/>
      <c r="P37" s="113"/>
      <c r="Q37" s="113"/>
      <c r="R37" s="113"/>
      <c r="S37" s="113"/>
      <c r="T37" s="113"/>
      <c r="U37" s="113"/>
      <c r="V37" s="113"/>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row>
    <row r="38" spans="1:55" ht="15" customHeight="1" x14ac:dyDescent="0.35">
      <c r="A38" s="34"/>
      <c r="B38" s="34"/>
      <c r="C38" s="113"/>
      <c r="D38" s="113"/>
      <c r="E38" s="113"/>
      <c r="F38" s="113"/>
      <c r="G38" s="113"/>
      <c r="H38" s="113"/>
      <c r="I38" s="113"/>
      <c r="J38" s="113"/>
      <c r="K38" s="113"/>
      <c r="L38" s="113"/>
      <c r="M38" s="113"/>
      <c r="N38" s="113"/>
      <c r="O38" s="113"/>
      <c r="P38" s="113"/>
      <c r="Q38" s="113"/>
      <c r="R38" s="113"/>
      <c r="S38" s="113"/>
      <c r="T38" s="113"/>
      <c r="U38" s="113"/>
      <c r="V38" s="113"/>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row>
    <row r="39" spans="1:55" ht="15" customHeight="1" x14ac:dyDescent="0.35">
      <c r="A39" s="34"/>
      <c r="B39" s="34"/>
      <c r="C39" s="113"/>
      <c r="D39" s="113"/>
      <c r="E39" s="113"/>
      <c r="F39" s="113"/>
      <c r="G39" s="113"/>
      <c r="H39" s="113"/>
      <c r="I39" s="113"/>
      <c r="J39" s="113"/>
      <c r="K39" s="113"/>
      <c r="L39" s="113"/>
      <c r="M39" s="113"/>
      <c r="N39" s="113"/>
      <c r="O39" s="113"/>
      <c r="P39" s="113"/>
      <c r="Q39" s="113"/>
      <c r="R39" s="113"/>
      <c r="S39" s="113"/>
      <c r="T39" s="113"/>
      <c r="U39" s="113"/>
      <c r="V39" s="113"/>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row>
    <row r="40" spans="1:55" ht="15" customHeight="1" x14ac:dyDescent="0.35">
      <c r="A40" s="34"/>
      <c r="B40" s="34"/>
      <c r="C40" s="113"/>
      <c r="D40" s="113"/>
      <c r="E40" s="113"/>
      <c r="F40" s="113"/>
      <c r="G40" s="113"/>
      <c r="H40" s="113"/>
      <c r="I40" s="113"/>
      <c r="J40" s="113"/>
      <c r="K40" s="113"/>
      <c r="L40" s="113"/>
      <c r="M40" s="113"/>
      <c r="N40" s="113"/>
      <c r="O40" s="113"/>
      <c r="P40" s="113"/>
      <c r="Q40" s="113"/>
      <c r="R40" s="113"/>
      <c r="S40" s="113"/>
      <c r="T40" s="113"/>
      <c r="U40" s="113"/>
      <c r="V40" s="113"/>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row>
    <row r="41" spans="1:55" ht="15" customHeight="1" x14ac:dyDescent="0.35">
      <c r="A41" s="34"/>
      <c r="B41" s="34"/>
      <c r="C41" s="113"/>
      <c r="D41" s="113"/>
      <c r="E41" s="113"/>
      <c r="F41" s="113"/>
      <c r="G41" s="113"/>
      <c r="H41" s="113"/>
      <c r="I41" s="113"/>
      <c r="J41" s="113"/>
      <c r="K41" s="113"/>
      <c r="L41" s="113"/>
      <c r="M41" s="113"/>
      <c r="N41" s="113"/>
      <c r="O41" s="113"/>
      <c r="P41" s="113"/>
      <c r="Q41" s="113"/>
      <c r="R41" s="113"/>
      <c r="S41" s="113"/>
      <c r="T41" s="113"/>
      <c r="U41" s="113"/>
      <c r="V41" s="113"/>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row>
    <row r="42" spans="1:55" ht="15" customHeight="1" x14ac:dyDescent="0.35">
      <c r="A42" s="34"/>
      <c r="B42" s="34"/>
      <c r="C42" s="113"/>
      <c r="D42" s="113"/>
      <c r="E42" s="113"/>
      <c r="F42" s="113"/>
      <c r="G42" s="113"/>
      <c r="H42" s="113"/>
      <c r="I42" s="113"/>
      <c r="J42" s="113"/>
      <c r="K42" s="113"/>
      <c r="L42" s="113"/>
      <c r="M42" s="113"/>
      <c r="N42" s="113"/>
      <c r="O42" s="113"/>
      <c r="P42" s="113"/>
      <c r="Q42" s="113"/>
      <c r="R42" s="113"/>
      <c r="S42" s="113"/>
      <c r="T42" s="113"/>
      <c r="U42" s="113"/>
      <c r="V42" s="113"/>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row>
    <row r="43" spans="1:55" ht="15" customHeight="1" x14ac:dyDescent="0.35">
      <c r="A43" s="34"/>
      <c r="B43" s="34"/>
      <c r="C43" s="113"/>
      <c r="D43" s="113"/>
      <c r="E43" s="113"/>
      <c r="F43" s="113"/>
      <c r="G43" s="113"/>
      <c r="H43" s="113"/>
      <c r="I43" s="113"/>
      <c r="J43" s="113"/>
      <c r="K43" s="113"/>
      <c r="L43" s="113"/>
      <c r="M43" s="113"/>
      <c r="N43" s="113"/>
      <c r="O43" s="113"/>
      <c r="P43" s="113"/>
      <c r="Q43" s="113"/>
      <c r="R43" s="113"/>
      <c r="S43" s="113"/>
      <c r="T43" s="113"/>
      <c r="U43" s="113"/>
      <c r="V43" s="113"/>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row>
    <row r="44" spans="1:55" ht="15" customHeight="1" x14ac:dyDescent="0.35">
      <c r="A44" s="34"/>
      <c r="B44" s="34"/>
      <c r="C44" s="113"/>
      <c r="D44" s="113"/>
      <c r="E44" s="113"/>
      <c r="F44" s="113"/>
      <c r="G44" s="113"/>
      <c r="H44" s="113"/>
      <c r="I44" s="113"/>
      <c r="J44" s="113"/>
      <c r="K44" s="113"/>
      <c r="L44" s="113"/>
      <c r="M44" s="113"/>
      <c r="N44" s="113"/>
      <c r="O44" s="113"/>
      <c r="P44" s="113"/>
      <c r="Q44" s="113"/>
      <c r="R44" s="113"/>
      <c r="S44" s="113"/>
      <c r="T44" s="113"/>
      <c r="U44" s="113"/>
      <c r="V44" s="113"/>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row>
    <row r="45" spans="1:55" ht="15" customHeight="1" x14ac:dyDescent="0.35">
      <c r="A45" s="34"/>
      <c r="B45" s="34"/>
      <c r="C45" s="113"/>
      <c r="D45" s="113"/>
      <c r="E45" s="113"/>
      <c r="F45" s="113"/>
      <c r="G45" s="113"/>
      <c r="H45" s="113"/>
      <c r="I45" s="113"/>
      <c r="J45" s="113"/>
      <c r="K45" s="113"/>
      <c r="L45" s="113"/>
      <c r="M45" s="113"/>
      <c r="N45" s="113"/>
      <c r="O45" s="113"/>
      <c r="P45" s="113"/>
      <c r="Q45" s="113"/>
      <c r="R45" s="113"/>
      <c r="S45" s="113"/>
      <c r="T45" s="113"/>
      <c r="U45" s="113"/>
      <c r="V45" s="113"/>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row>
    <row r="46" spans="1:55" ht="15" customHeight="1" x14ac:dyDescent="0.35">
      <c r="A46" s="34"/>
      <c r="B46" s="34"/>
      <c r="C46" s="113"/>
      <c r="D46" s="113"/>
      <c r="E46" s="113"/>
      <c r="F46" s="113"/>
      <c r="G46" s="113"/>
      <c r="H46" s="113"/>
      <c r="I46" s="113"/>
      <c r="J46" s="113"/>
      <c r="K46" s="113"/>
      <c r="L46" s="113"/>
      <c r="M46" s="113"/>
      <c r="N46" s="113"/>
      <c r="O46" s="113"/>
      <c r="P46" s="113"/>
      <c r="Q46" s="113"/>
      <c r="R46" s="113"/>
      <c r="S46" s="113"/>
      <c r="T46" s="113"/>
      <c r="U46" s="113"/>
      <c r="V46" s="113"/>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row>
    <row r="47" spans="1:55" ht="15" customHeight="1" x14ac:dyDescent="0.35">
      <c r="A47" s="34"/>
      <c r="B47" s="34"/>
      <c r="C47" s="113"/>
      <c r="D47" s="113"/>
      <c r="E47" s="113"/>
      <c r="F47" s="113"/>
      <c r="G47" s="113"/>
      <c r="H47" s="113"/>
      <c r="I47" s="113"/>
      <c r="J47" s="113"/>
      <c r="K47" s="113"/>
      <c r="L47" s="113"/>
      <c r="M47" s="113"/>
      <c r="N47" s="113"/>
      <c r="O47" s="113"/>
      <c r="P47" s="113"/>
      <c r="Q47" s="113"/>
      <c r="R47" s="113"/>
      <c r="S47" s="113"/>
      <c r="T47" s="113"/>
      <c r="U47" s="113"/>
      <c r="V47" s="113"/>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row>
    <row r="48" spans="1:55" ht="15" customHeight="1" x14ac:dyDescent="0.35">
      <c r="A48" s="34"/>
      <c r="B48" s="34"/>
      <c r="C48" s="113"/>
      <c r="D48" s="113"/>
      <c r="E48" s="113"/>
      <c r="F48" s="113"/>
      <c r="G48" s="113"/>
      <c r="H48" s="113"/>
      <c r="I48" s="113"/>
      <c r="J48" s="113"/>
      <c r="K48" s="113"/>
      <c r="L48" s="113"/>
      <c r="M48" s="113"/>
      <c r="N48" s="113"/>
      <c r="O48" s="113"/>
      <c r="P48" s="113"/>
      <c r="Q48" s="113"/>
      <c r="R48" s="113"/>
      <c r="S48" s="113"/>
      <c r="T48" s="113"/>
      <c r="U48" s="113"/>
      <c r="V48" s="113"/>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row>
    <row r="49" spans="1:55" ht="15" customHeight="1" x14ac:dyDescent="0.35">
      <c r="A49" s="34"/>
      <c r="B49" s="34"/>
      <c r="C49" s="113"/>
      <c r="D49" s="113"/>
      <c r="E49" s="113"/>
      <c r="F49" s="113"/>
      <c r="G49" s="113"/>
      <c r="H49" s="113"/>
      <c r="I49" s="113"/>
      <c r="J49" s="113"/>
      <c r="K49" s="113"/>
      <c r="L49" s="113"/>
      <c r="M49" s="113"/>
      <c r="N49" s="113"/>
      <c r="O49" s="113"/>
      <c r="P49" s="113"/>
      <c r="Q49" s="113"/>
      <c r="R49" s="113"/>
      <c r="S49" s="113"/>
      <c r="T49" s="113"/>
      <c r="U49" s="113"/>
      <c r="V49" s="113"/>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row>
    <row r="50" spans="1:55" ht="15" customHeight="1" x14ac:dyDescent="0.35">
      <c r="A50" s="34"/>
      <c r="B50" s="34"/>
      <c r="C50" s="113"/>
      <c r="D50" s="113"/>
      <c r="E50" s="113"/>
      <c r="F50" s="113"/>
      <c r="G50" s="113"/>
      <c r="H50" s="113"/>
      <c r="I50" s="113"/>
      <c r="J50" s="113"/>
      <c r="K50" s="113"/>
      <c r="L50" s="113"/>
      <c r="M50" s="113"/>
      <c r="N50" s="113"/>
      <c r="O50" s="113"/>
      <c r="P50" s="113"/>
      <c r="Q50" s="113"/>
      <c r="R50" s="113"/>
      <c r="S50" s="113"/>
      <c r="T50" s="113"/>
      <c r="U50" s="113"/>
      <c r="V50" s="113"/>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row>
    <row r="51" spans="1:55" ht="15" customHeight="1" x14ac:dyDescent="0.35">
      <c r="A51" s="34"/>
      <c r="B51" s="34"/>
      <c r="C51" s="113"/>
      <c r="D51" s="113"/>
      <c r="E51" s="113"/>
      <c r="F51" s="113"/>
      <c r="G51" s="113"/>
      <c r="H51" s="113"/>
      <c r="I51" s="113"/>
      <c r="J51" s="113"/>
      <c r="K51" s="113"/>
      <c r="L51" s="113"/>
      <c r="M51" s="113"/>
      <c r="N51" s="113"/>
      <c r="O51" s="113"/>
      <c r="P51" s="113"/>
      <c r="Q51" s="113"/>
      <c r="R51" s="113"/>
      <c r="S51" s="113"/>
      <c r="T51" s="113"/>
      <c r="U51" s="113"/>
      <c r="V51" s="113"/>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row>
    <row r="52" spans="1:55" ht="15" customHeight="1" x14ac:dyDescent="0.35">
      <c r="A52" s="34"/>
      <c r="B52" s="34"/>
      <c r="C52" s="113"/>
      <c r="D52" s="113"/>
      <c r="E52" s="113"/>
      <c r="F52" s="113"/>
      <c r="G52" s="113"/>
      <c r="H52" s="113"/>
      <c r="I52" s="113"/>
      <c r="J52" s="113"/>
      <c r="K52" s="113"/>
      <c r="L52" s="113"/>
      <c r="M52" s="113"/>
      <c r="N52" s="113"/>
      <c r="O52" s="113"/>
      <c r="P52" s="113"/>
      <c r="Q52" s="113"/>
      <c r="R52" s="113"/>
      <c r="S52" s="113"/>
      <c r="T52" s="113"/>
      <c r="U52" s="113"/>
      <c r="V52" s="113"/>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row>
    <row r="53" spans="1:55" ht="15" customHeight="1" x14ac:dyDescent="0.35">
      <c r="A53" s="34"/>
      <c r="B53" s="34"/>
      <c r="C53" s="113"/>
      <c r="D53" s="113"/>
      <c r="E53" s="113"/>
      <c r="F53" s="113"/>
      <c r="G53" s="113"/>
      <c r="H53" s="113"/>
      <c r="I53" s="113"/>
      <c r="J53" s="113"/>
      <c r="K53" s="113"/>
      <c r="L53" s="113"/>
      <c r="M53" s="113"/>
      <c r="N53" s="113"/>
      <c r="O53" s="113"/>
      <c r="P53" s="113"/>
      <c r="Q53" s="113"/>
      <c r="R53" s="113"/>
      <c r="S53" s="113"/>
      <c r="T53" s="113"/>
      <c r="U53" s="113"/>
      <c r="V53" s="113"/>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row>
    <row r="54" spans="1:55" ht="15" customHeight="1" x14ac:dyDescent="0.35">
      <c r="A54" s="34"/>
      <c r="B54" s="34"/>
      <c r="C54" s="113"/>
      <c r="D54" s="113"/>
      <c r="E54" s="113"/>
      <c r="F54" s="113"/>
      <c r="G54" s="113"/>
      <c r="H54" s="113"/>
      <c r="I54" s="113"/>
      <c r="J54" s="113"/>
      <c r="K54" s="113"/>
      <c r="L54" s="113"/>
      <c r="M54" s="113"/>
      <c r="N54" s="113"/>
      <c r="O54" s="113"/>
      <c r="P54" s="113"/>
      <c r="Q54" s="113"/>
      <c r="R54" s="113"/>
      <c r="S54" s="113"/>
      <c r="T54" s="113"/>
      <c r="U54" s="113"/>
      <c r="V54" s="113"/>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row>
    <row r="55" spans="1:55" ht="15" customHeight="1" x14ac:dyDescent="0.35">
      <c r="A55" s="34"/>
      <c r="B55" s="34"/>
      <c r="C55" s="113"/>
      <c r="D55" s="113"/>
      <c r="E55" s="113"/>
      <c r="F55" s="113"/>
      <c r="G55" s="113"/>
      <c r="H55" s="113"/>
      <c r="I55" s="113"/>
      <c r="J55" s="113"/>
      <c r="K55" s="113"/>
      <c r="L55" s="113"/>
      <c r="M55" s="113"/>
      <c r="N55" s="113"/>
      <c r="O55" s="113"/>
      <c r="P55" s="113"/>
      <c r="Q55" s="113"/>
      <c r="R55" s="113"/>
      <c r="S55" s="113"/>
      <c r="T55" s="113"/>
      <c r="U55" s="113"/>
      <c r="V55" s="113"/>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row>
    <row r="56" spans="1:55" ht="15" customHeight="1" x14ac:dyDescent="0.35">
      <c r="A56" s="34"/>
      <c r="B56" s="34"/>
      <c r="C56" s="113"/>
      <c r="D56" s="113"/>
      <c r="E56" s="113"/>
      <c r="F56" s="113"/>
      <c r="G56" s="113"/>
      <c r="H56" s="113"/>
      <c r="I56" s="113"/>
      <c r="J56" s="113"/>
      <c r="K56" s="113"/>
      <c r="L56" s="113"/>
      <c r="M56" s="113"/>
      <c r="N56" s="113"/>
      <c r="O56" s="113"/>
      <c r="P56" s="113"/>
      <c r="Q56" s="113"/>
      <c r="R56" s="113"/>
      <c r="S56" s="113"/>
      <c r="T56" s="113"/>
      <c r="U56" s="113"/>
      <c r="V56" s="113"/>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row>
    <row r="57" spans="1:55" ht="15" customHeight="1" x14ac:dyDescent="0.35">
      <c r="A57" s="34"/>
      <c r="B57" s="34"/>
      <c r="C57" s="113"/>
      <c r="D57" s="113"/>
      <c r="E57" s="113"/>
      <c r="F57" s="113"/>
      <c r="G57" s="113"/>
      <c r="H57" s="113"/>
      <c r="I57" s="113"/>
      <c r="J57" s="113"/>
      <c r="K57" s="113"/>
      <c r="L57" s="113"/>
      <c r="M57" s="113"/>
      <c r="N57" s="113"/>
      <c r="O57" s="113"/>
      <c r="P57" s="113"/>
      <c r="Q57" s="113"/>
      <c r="R57" s="113"/>
      <c r="S57" s="113"/>
      <c r="T57" s="113"/>
      <c r="U57" s="113"/>
      <c r="V57" s="113"/>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row>
    <row r="58" spans="1:55" ht="15" customHeight="1" x14ac:dyDescent="0.35">
      <c r="A58" s="34"/>
      <c r="B58" s="34"/>
      <c r="C58" s="113"/>
      <c r="D58" s="113"/>
      <c r="E58" s="113"/>
      <c r="F58" s="113"/>
      <c r="G58" s="113"/>
      <c r="H58" s="113"/>
      <c r="I58" s="113"/>
      <c r="J58" s="113"/>
      <c r="K58" s="113"/>
      <c r="L58" s="113"/>
      <c r="M58" s="113"/>
      <c r="N58" s="113"/>
      <c r="O58" s="113"/>
      <c r="P58" s="113"/>
      <c r="Q58" s="113"/>
      <c r="R58" s="113"/>
      <c r="S58" s="113"/>
      <c r="T58" s="113"/>
      <c r="U58" s="113"/>
      <c r="V58" s="113"/>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row>
    <row r="59" spans="1:55" ht="15" customHeight="1" x14ac:dyDescent="0.35">
      <c r="A59" s="34"/>
      <c r="B59" s="34"/>
      <c r="C59" s="113"/>
      <c r="D59" s="113"/>
      <c r="E59" s="113"/>
      <c r="F59" s="113"/>
      <c r="G59" s="113"/>
      <c r="H59" s="113"/>
      <c r="I59" s="113"/>
      <c r="J59" s="113"/>
      <c r="K59" s="113"/>
      <c r="L59" s="113"/>
      <c r="M59" s="113"/>
      <c r="N59" s="113"/>
      <c r="O59" s="113"/>
      <c r="P59" s="113"/>
      <c r="Q59" s="113"/>
      <c r="R59" s="113"/>
      <c r="S59" s="113"/>
      <c r="T59" s="113"/>
      <c r="U59" s="113"/>
      <c r="V59" s="113"/>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row>
    <row r="60" spans="1:55" ht="15" customHeight="1" x14ac:dyDescent="0.35">
      <c r="A60" s="34"/>
      <c r="B60" s="34"/>
      <c r="C60" s="113"/>
      <c r="D60" s="113"/>
      <c r="E60" s="113"/>
      <c r="F60" s="113"/>
      <c r="G60" s="113"/>
      <c r="H60" s="113"/>
      <c r="I60" s="113"/>
      <c r="J60" s="113"/>
      <c r="K60" s="113"/>
      <c r="L60" s="113"/>
      <c r="M60" s="113"/>
      <c r="N60" s="113"/>
      <c r="O60" s="113"/>
      <c r="P60" s="113"/>
      <c r="Q60" s="113"/>
      <c r="R60" s="113"/>
      <c r="S60" s="113"/>
      <c r="T60" s="113"/>
      <c r="U60" s="113"/>
      <c r="V60" s="113"/>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row>
    <row r="61" spans="1:55" ht="15" customHeight="1" x14ac:dyDescent="0.35">
      <c r="A61" s="34"/>
      <c r="B61" s="34"/>
      <c r="C61" s="113"/>
      <c r="D61" s="113"/>
      <c r="E61" s="113"/>
      <c r="F61" s="113"/>
      <c r="G61" s="113"/>
      <c r="H61" s="113"/>
      <c r="I61" s="113"/>
      <c r="J61" s="113"/>
      <c r="K61" s="113"/>
      <c r="L61" s="113"/>
      <c r="M61" s="113"/>
      <c r="N61" s="113"/>
      <c r="O61" s="113"/>
      <c r="P61" s="113"/>
      <c r="Q61" s="113"/>
      <c r="R61" s="113"/>
      <c r="S61" s="113"/>
      <c r="T61" s="113"/>
      <c r="U61" s="113"/>
      <c r="V61" s="113"/>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row>
    <row r="62" spans="1:55" ht="15" customHeight="1" x14ac:dyDescent="0.35">
      <c r="A62" s="34"/>
      <c r="B62" s="34"/>
      <c r="C62" s="113"/>
      <c r="D62" s="113"/>
      <c r="E62" s="113"/>
      <c r="F62" s="113"/>
      <c r="G62" s="113"/>
      <c r="H62" s="113"/>
      <c r="I62" s="113"/>
      <c r="J62" s="113"/>
      <c r="K62" s="113"/>
      <c r="L62" s="113"/>
      <c r="M62" s="113"/>
      <c r="N62" s="113"/>
      <c r="O62" s="113"/>
      <c r="P62" s="113"/>
      <c r="Q62" s="113"/>
      <c r="R62" s="113"/>
      <c r="S62" s="113"/>
      <c r="T62" s="113"/>
      <c r="U62" s="113"/>
      <c r="V62" s="113"/>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row>
    <row r="63" spans="1:55" ht="15" customHeight="1" x14ac:dyDescent="0.35">
      <c r="B63" s="34"/>
    </row>
    <row r="64" spans="1:55" ht="15" customHeight="1" x14ac:dyDescent="0.35">
      <c r="B64" s="34"/>
    </row>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sheetData>
  <mergeCells count="2">
    <mergeCell ref="B3:J5"/>
    <mergeCell ref="B7:K7"/>
  </mergeCells>
  <hyperlinks>
    <hyperlink ref="B6" location="PPAL!A1" display="Regresar al sitio" xr:uid="{2E9F70CA-E9A4-46D4-A161-73B19EC3A3BE}"/>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7D58-B648-4FCB-A7AD-D4CF087F753E}">
  <sheetPr codeName="Hoja6"/>
  <dimension ref="A1:T133"/>
  <sheetViews>
    <sheetView showGridLines="0" zoomScale="85" zoomScaleNormal="85" workbookViewId="0">
      <selection activeCell="B6" sqref="B6:C6"/>
    </sheetView>
  </sheetViews>
  <sheetFormatPr baseColWidth="10" defaultColWidth="0" defaultRowHeight="15" customHeight="1" zeroHeight="1" x14ac:dyDescent="0.35"/>
  <cols>
    <col min="1" max="2" width="12.81640625" style="16" customWidth="1"/>
    <col min="3" max="5" width="11.1796875" style="16" bestFit="1" customWidth="1"/>
    <col min="6" max="7" width="14.7265625" style="16" customWidth="1"/>
    <col min="8" max="14" width="12.81640625" style="16" customWidth="1"/>
    <col min="15" max="15" width="19.81640625" style="16" customWidth="1"/>
    <col min="16" max="16" width="12.81640625" style="16" customWidth="1"/>
    <col min="17" max="16384" width="11.453125" style="17" hidden="1"/>
  </cols>
  <sheetData>
    <row r="1" spans="1:16" ht="14.5" x14ac:dyDescent="0.35">
      <c r="A1" s="17"/>
      <c r="B1" s="17"/>
      <c r="C1" s="17"/>
      <c r="D1" s="17"/>
      <c r="E1" s="17"/>
      <c r="F1" s="17"/>
      <c r="G1" s="17"/>
      <c r="H1" s="17"/>
      <c r="I1" s="17"/>
      <c r="J1" s="17"/>
      <c r="K1" s="17"/>
      <c r="L1" s="17"/>
      <c r="M1" s="17"/>
      <c r="N1" s="17"/>
      <c r="O1" s="17"/>
      <c r="P1" s="17"/>
    </row>
    <row r="2" spans="1:16" ht="35" x14ac:dyDescent="0.35">
      <c r="A2" s="17"/>
      <c r="B2" s="17"/>
      <c r="C2" s="1"/>
      <c r="D2" s="1"/>
      <c r="E2" s="1"/>
      <c r="F2" s="1"/>
      <c r="G2" s="1"/>
      <c r="H2" s="1"/>
      <c r="I2" s="1"/>
      <c r="J2" s="1"/>
      <c r="K2" s="1"/>
      <c r="L2" s="1"/>
      <c r="M2" s="17"/>
      <c r="N2" s="17"/>
      <c r="O2" s="17"/>
      <c r="P2" s="17"/>
    </row>
    <row r="3" spans="1:16" ht="14.5" x14ac:dyDescent="0.35">
      <c r="A3" s="17"/>
      <c r="B3" s="127" t="s">
        <v>153</v>
      </c>
      <c r="C3" s="127"/>
      <c r="D3" s="127"/>
      <c r="E3" s="127"/>
      <c r="F3" s="127"/>
      <c r="G3" s="127"/>
      <c r="H3" s="127"/>
      <c r="I3" s="127"/>
      <c r="J3" s="127"/>
      <c r="K3" s="127"/>
      <c r="L3" s="127"/>
      <c r="M3" s="127"/>
      <c r="N3" s="17"/>
      <c r="O3" s="17"/>
      <c r="P3" s="17"/>
    </row>
    <row r="4" spans="1:16" ht="14.5" x14ac:dyDescent="0.35">
      <c r="A4" s="17"/>
      <c r="B4" s="127"/>
      <c r="C4" s="127"/>
      <c r="D4" s="127"/>
      <c r="E4" s="127"/>
      <c r="F4" s="127"/>
      <c r="G4" s="127"/>
      <c r="H4" s="127"/>
      <c r="I4" s="127"/>
      <c r="J4" s="127"/>
      <c r="K4" s="127"/>
      <c r="L4" s="127"/>
      <c r="M4" s="127"/>
      <c r="N4" s="17"/>
      <c r="O4" s="17"/>
      <c r="P4" s="17"/>
    </row>
    <row r="5" spans="1:16" ht="14.5" x14ac:dyDescent="0.35">
      <c r="A5" s="17"/>
      <c r="B5" s="127"/>
      <c r="C5" s="127"/>
      <c r="D5" s="127"/>
      <c r="E5" s="127"/>
      <c r="F5" s="127"/>
      <c r="G5" s="127"/>
      <c r="H5" s="127"/>
      <c r="I5" s="127"/>
      <c r="J5" s="127"/>
      <c r="K5" s="127"/>
      <c r="L5" s="127"/>
      <c r="M5" s="127"/>
      <c r="N5" s="17"/>
      <c r="O5" s="17"/>
      <c r="P5" s="17"/>
    </row>
    <row r="6" spans="1:16" ht="14.5" x14ac:dyDescent="0.35">
      <c r="A6" s="17"/>
      <c r="B6" s="128" t="s">
        <v>2</v>
      </c>
      <c r="C6" s="128"/>
      <c r="D6" s="17"/>
      <c r="E6" s="17"/>
      <c r="F6" s="17"/>
      <c r="G6" s="17"/>
      <c r="H6" s="17"/>
      <c r="I6" s="17"/>
      <c r="J6" s="17"/>
      <c r="K6" s="17"/>
      <c r="L6" s="17"/>
      <c r="M6" s="17"/>
      <c r="N6" s="17"/>
      <c r="O6" s="17"/>
      <c r="P6" s="17"/>
    </row>
    <row r="7" spans="1:16" ht="14.5" x14ac:dyDescent="0.35">
      <c r="A7" s="17"/>
      <c r="B7" s="17"/>
      <c r="C7" s="17"/>
      <c r="D7" s="17"/>
      <c r="E7" s="17"/>
      <c r="F7" s="17"/>
      <c r="G7" s="17"/>
      <c r="H7" s="17"/>
      <c r="I7" s="17"/>
      <c r="J7" s="17"/>
      <c r="K7" s="17"/>
      <c r="L7" s="17"/>
      <c r="M7" s="17"/>
      <c r="N7" s="17"/>
      <c r="O7" s="17"/>
      <c r="P7" s="17"/>
    </row>
    <row r="8" spans="1:16" ht="14.5" x14ac:dyDescent="0.35">
      <c r="A8" s="17"/>
      <c r="B8" s="17"/>
      <c r="C8" s="17"/>
      <c r="D8" s="17"/>
      <c r="E8" s="17"/>
      <c r="F8" s="17"/>
      <c r="G8" s="17"/>
      <c r="H8" s="17"/>
      <c r="I8" s="17"/>
      <c r="J8" s="17"/>
      <c r="K8" s="17"/>
      <c r="L8" s="17"/>
      <c r="M8" s="17"/>
      <c r="N8" s="17"/>
      <c r="O8" s="17"/>
      <c r="P8" s="17"/>
    </row>
    <row r="9" spans="1:16" ht="61.5" customHeight="1" x14ac:dyDescent="0.35">
      <c r="A9" s="18"/>
      <c r="B9" s="185" t="s">
        <v>201</v>
      </c>
      <c r="C9" s="185"/>
      <c r="D9" s="185"/>
      <c r="E9" s="185"/>
      <c r="F9" s="185"/>
      <c r="G9" s="185"/>
      <c r="H9" s="185"/>
      <c r="I9" s="185"/>
      <c r="J9" s="185"/>
      <c r="K9" s="185"/>
      <c r="L9" s="185"/>
      <c r="M9" s="185"/>
      <c r="N9" s="185"/>
      <c r="O9" s="18"/>
      <c r="P9" s="18"/>
    </row>
    <row r="10" spans="1:16" ht="17.5" customHeight="1" x14ac:dyDescent="0.35">
      <c r="A10" s="18"/>
      <c r="B10" s="140" t="s">
        <v>238</v>
      </c>
      <c r="C10" s="140"/>
      <c r="D10" s="140"/>
      <c r="E10" s="140"/>
      <c r="F10" s="140"/>
      <c r="G10" s="140"/>
      <c r="H10" s="140"/>
      <c r="I10" s="140"/>
      <c r="J10" s="140"/>
      <c r="K10" s="140"/>
      <c r="L10" s="140"/>
      <c r="M10" s="140"/>
      <c r="N10" s="140"/>
      <c r="O10" s="18"/>
      <c r="P10" s="18"/>
    </row>
    <row r="11" spans="1:16" ht="14.5" x14ac:dyDescent="0.35">
      <c r="A11" s="18"/>
      <c r="B11" s="133"/>
      <c r="C11" s="133"/>
      <c r="D11" s="133"/>
      <c r="E11" s="133"/>
      <c r="F11" s="133"/>
      <c r="G11" s="133"/>
      <c r="H11" s="133"/>
      <c r="I11" s="133"/>
      <c r="J11" s="133"/>
      <c r="K11" s="133"/>
      <c r="L11" s="133"/>
      <c r="M11" s="133"/>
      <c r="N11" s="133"/>
      <c r="O11" s="18"/>
      <c r="P11" s="18"/>
    </row>
    <row r="12" spans="1:16" ht="14.5" x14ac:dyDescent="0.35">
      <c r="A12" s="18"/>
      <c r="B12" s="47"/>
      <c r="C12" s="186" t="s">
        <v>122</v>
      </c>
      <c r="D12" s="187"/>
      <c r="E12" s="188"/>
      <c r="F12" s="91"/>
      <c r="G12" s="17"/>
      <c r="H12" s="47"/>
      <c r="I12" s="47"/>
      <c r="J12" s="47"/>
      <c r="K12" s="47"/>
      <c r="L12" s="47"/>
      <c r="M12" s="47"/>
      <c r="N12" s="47"/>
      <c r="O12" s="18"/>
      <c r="P12" s="18"/>
    </row>
    <row r="13" spans="1:16" ht="14.5" x14ac:dyDescent="0.35">
      <c r="A13" s="18"/>
      <c r="B13" s="87" t="s">
        <v>145</v>
      </c>
      <c r="C13" s="87" t="s">
        <v>202</v>
      </c>
      <c r="D13" s="87" t="s">
        <v>178</v>
      </c>
      <c r="E13" s="87" t="s">
        <v>203</v>
      </c>
      <c r="F13" s="37"/>
      <c r="G13" s="17"/>
      <c r="H13" s="17"/>
      <c r="I13" s="17"/>
      <c r="J13" s="17"/>
      <c r="K13" s="17"/>
      <c r="L13" s="17"/>
      <c r="M13" s="18"/>
      <c r="N13" s="18"/>
      <c r="O13" s="17"/>
      <c r="P13" s="17"/>
    </row>
    <row r="14" spans="1:16" ht="14.5" x14ac:dyDescent="0.35">
      <c r="A14" s="18"/>
      <c r="B14" s="88">
        <v>46139</v>
      </c>
      <c r="C14" s="104">
        <v>123.28</v>
      </c>
      <c r="D14" s="104">
        <v>208.79778571428571</v>
      </c>
      <c r="E14" s="104">
        <v>364.04285714285709</v>
      </c>
      <c r="F14" s="91"/>
      <c r="G14" s="17"/>
      <c r="H14" s="17"/>
      <c r="I14" s="17"/>
      <c r="J14" s="17"/>
      <c r="K14" s="17"/>
      <c r="L14" s="17"/>
      <c r="M14" s="18"/>
      <c r="N14" s="18"/>
      <c r="O14" s="17"/>
      <c r="P14" s="17"/>
    </row>
    <row r="15" spans="1:16" ht="14.5" x14ac:dyDescent="0.35">
      <c r="A15" s="18"/>
      <c r="B15" s="88">
        <v>46146</v>
      </c>
      <c r="C15" s="104">
        <v>130.13</v>
      </c>
      <c r="D15" s="104">
        <v>231.08612857142859</v>
      </c>
      <c r="E15" s="104">
        <v>453.8</v>
      </c>
      <c r="F15" s="91"/>
      <c r="G15" s="17"/>
      <c r="H15" s="17"/>
      <c r="I15" s="17"/>
      <c r="J15" s="17"/>
      <c r="K15" s="17"/>
      <c r="L15" s="17"/>
      <c r="M15" s="18"/>
      <c r="N15" s="18"/>
      <c r="O15" s="17"/>
      <c r="P15" s="17"/>
    </row>
    <row r="16" spans="1:16" ht="14.5" x14ac:dyDescent="0.35">
      <c r="A16" s="18"/>
      <c r="B16" s="88">
        <v>46153</v>
      </c>
      <c r="C16" s="104">
        <v>141.14857142857139</v>
      </c>
      <c r="D16" s="104">
        <v>249.65845714285709</v>
      </c>
      <c r="E16" s="104">
        <v>458.8</v>
      </c>
      <c r="F16" s="91"/>
      <c r="G16" s="17"/>
      <c r="H16" s="17"/>
      <c r="I16" s="17"/>
      <c r="J16" s="17"/>
      <c r="K16" s="17"/>
      <c r="L16" s="17"/>
      <c r="M16" s="18"/>
      <c r="N16" s="18"/>
      <c r="O16" s="17"/>
      <c r="P16" s="17"/>
    </row>
    <row r="17" spans="1:16" ht="14.5" x14ac:dyDescent="0.35">
      <c r="A17" s="18"/>
      <c r="B17" s="88">
        <v>46160</v>
      </c>
      <c r="C17" s="104">
        <v>139.87285714285721</v>
      </c>
      <c r="D17" s="104">
        <v>255.43587142857149</v>
      </c>
      <c r="E17" s="104">
        <v>399.91428571428571</v>
      </c>
      <c r="F17" s="91"/>
      <c r="G17" s="17"/>
      <c r="H17" s="17"/>
      <c r="I17" s="17"/>
      <c r="J17" s="17"/>
      <c r="K17" s="17"/>
      <c r="L17" s="17"/>
      <c r="M17" s="18"/>
      <c r="N17" s="18"/>
      <c r="O17" s="17"/>
      <c r="P17" s="17"/>
    </row>
    <row r="18" spans="1:16" ht="14.5" x14ac:dyDescent="0.35">
      <c r="A18" s="18"/>
      <c r="B18" s="88">
        <v>46167</v>
      </c>
      <c r="C18" s="104">
        <v>139.0985714285714</v>
      </c>
      <c r="D18" s="104">
        <v>255.06312857142859</v>
      </c>
      <c r="E18" s="104">
        <v>372.1</v>
      </c>
      <c r="F18" s="91"/>
      <c r="G18" s="17"/>
      <c r="H18" s="17"/>
      <c r="I18" s="17"/>
      <c r="J18" s="17"/>
      <c r="K18" s="17"/>
      <c r="L18" s="17"/>
      <c r="M18" s="18"/>
      <c r="N18" s="18"/>
      <c r="O18" s="17"/>
      <c r="P18" s="17"/>
    </row>
    <row r="19" spans="1:16" ht="14.5" x14ac:dyDescent="0.35">
      <c r="A19" s="18"/>
      <c r="B19" s="88">
        <v>46174</v>
      </c>
      <c r="C19" s="104">
        <v>128.97</v>
      </c>
      <c r="D19" s="104">
        <v>257.86712857142851</v>
      </c>
      <c r="E19" s="104">
        <v>411.88571428571419</v>
      </c>
      <c r="F19" s="91"/>
      <c r="G19" s="17"/>
      <c r="H19" s="17"/>
      <c r="I19" s="17"/>
      <c r="J19" s="17"/>
      <c r="K19" s="17"/>
      <c r="L19" s="17"/>
      <c r="M19" s="18"/>
      <c r="N19" s="18"/>
      <c r="O19" s="17"/>
      <c r="P19" s="17"/>
    </row>
    <row r="20" spans="1:16" ht="14.5" x14ac:dyDescent="0.35">
      <c r="A20" s="18"/>
      <c r="B20" s="88">
        <v>46181</v>
      </c>
      <c r="C20" s="104">
        <v>87.204285714285703</v>
      </c>
      <c r="D20" s="104">
        <v>252.79692857142859</v>
      </c>
      <c r="E20" s="104">
        <v>469.67142857142852</v>
      </c>
      <c r="F20" s="91"/>
      <c r="G20" s="17"/>
      <c r="H20" s="17"/>
      <c r="I20" s="17"/>
      <c r="J20" s="17"/>
      <c r="K20" s="17"/>
      <c r="L20" s="17"/>
      <c r="M20" s="18"/>
      <c r="N20" s="18"/>
      <c r="O20" s="17"/>
      <c r="P20" s="17"/>
    </row>
    <row r="21" spans="1:16" ht="14.5" x14ac:dyDescent="0.35">
      <c r="A21" s="18"/>
      <c r="B21" s="88">
        <v>46188</v>
      </c>
      <c r="C21" s="104">
        <v>129.17714285714291</v>
      </c>
      <c r="D21" s="104">
        <v>243.8200714285714</v>
      </c>
      <c r="E21" s="104">
        <v>517.20000000000005</v>
      </c>
      <c r="F21" s="91"/>
      <c r="G21" s="17"/>
      <c r="H21" s="17"/>
      <c r="I21" s="17"/>
      <c r="J21" s="17"/>
      <c r="K21" s="17"/>
      <c r="L21" s="17"/>
      <c r="M21" s="18"/>
      <c r="N21" s="18"/>
      <c r="O21" s="17"/>
      <c r="P21" s="17"/>
    </row>
    <row r="22" spans="1:16" ht="14.5" x14ac:dyDescent="0.35">
      <c r="A22" s="18"/>
      <c r="B22" s="88">
        <v>46195</v>
      </c>
      <c r="C22" s="104">
        <v>128.46571428571431</v>
      </c>
      <c r="D22" s="104">
        <v>241.65814285714279</v>
      </c>
      <c r="E22" s="104">
        <v>558.5428571428572</v>
      </c>
      <c r="F22" s="91"/>
      <c r="G22" s="17"/>
      <c r="H22" s="17"/>
      <c r="I22" s="17"/>
      <c r="J22" s="17"/>
      <c r="K22" s="17"/>
      <c r="L22" s="17"/>
      <c r="M22" s="18"/>
      <c r="N22" s="18"/>
      <c r="O22" s="17"/>
      <c r="P22" s="17"/>
    </row>
    <row r="23" spans="1:16" ht="14.5" x14ac:dyDescent="0.35">
      <c r="A23" s="18"/>
      <c r="B23" s="88">
        <v>46202</v>
      </c>
      <c r="C23" s="104">
        <v>110.1771428571429</v>
      </c>
      <c r="D23" s="104">
        <v>235.8962714285714</v>
      </c>
      <c r="E23" s="104">
        <v>415.91428571428571</v>
      </c>
      <c r="F23" s="91"/>
      <c r="G23" s="17"/>
      <c r="H23" s="17"/>
      <c r="I23" s="17"/>
      <c r="J23" s="17"/>
      <c r="K23" s="17"/>
      <c r="L23" s="17"/>
      <c r="M23" s="18"/>
      <c r="N23" s="18"/>
      <c r="O23" s="17"/>
      <c r="P23" s="17"/>
    </row>
    <row r="24" spans="1:16" ht="14.5" x14ac:dyDescent="0.35">
      <c r="A24" s="18"/>
      <c r="B24" s="88">
        <v>46209</v>
      </c>
      <c r="C24" s="104">
        <v>121.5985714285714</v>
      </c>
      <c r="D24" s="104">
        <v>231.63291428571421</v>
      </c>
      <c r="E24" s="104">
        <v>398.88571428571419</v>
      </c>
      <c r="F24" s="91"/>
      <c r="G24" s="17"/>
      <c r="H24" s="17"/>
      <c r="I24" s="17"/>
      <c r="J24" s="17"/>
      <c r="K24" s="17"/>
      <c r="L24" s="17"/>
      <c r="M24" s="18"/>
      <c r="N24" s="18"/>
      <c r="O24" s="17"/>
      <c r="P24" s="17"/>
    </row>
    <row r="25" spans="1:16" ht="14.5" x14ac:dyDescent="0.35">
      <c r="A25" s="18"/>
      <c r="B25" s="88">
        <v>46216</v>
      </c>
      <c r="C25" s="104">
        <v>129.76428571428571</v>
      </c>
      <c r="D25" s="104">
        <v>223.03262857142869</v>
      </c>
      <c r="E25" s="104">
        <v>345.8</v>
      </c>
      <c r="F25" s="91"/>
      <c r="G25" s="17"/>
      <c r="H25" s="17"/>
      <c r="I25" s="17"/>
      <c r="J25" s="17"/>
      <c r="K25" s="17"/>
      <c r="L25" s="17"/>
      <c r="M25" s="18"/>
      <c r="N25" s="18"/>
      <c r="O25" s="17"/>
      <c r="P25" s="17"/>
    </row>
    <row r="26" spans="1:16" ht="14.5" x14ac:dyDescent="0.35">
      <c r="A26" s="18"/>
      <c r="B26" s="88">
        <v>46223</v>
      </c>
      <c r="C26" s="104">
        <v>112.29</v>
      </c>
      <c r="D26" s="104">
        <v>216.88144285714279</v>
      </c>
      <c r="E26" s="104">
        <v>335.47142857142859</v>
      </c>
      <c r="F26" s="91"/>
      <c r="G26" s="17"/>
      <c r="H26" s="17"/>
      <c r="I26" s="17"/>
      <c r="J26" s="17"/>
      <c r="K26" s="17"/>
      <c r="L26" s="17"/>
      <c r="M26" s="18"/>
      <c r="N26" s="18"/>
      <c r="O26" s="17"/>
      <c r="P26" s="17"/>
    </row>
    <row r="27" spans="1:16" ht="14.5" x14ac:dyDescent="0.35">
      <c r="A27" s="18"/>
      <c r="B27" s="88">
        <v>46230</v>
      </c>
      <c r="C27" s="104">
        <v>110.36714285714289</v>
      </c>
      <c r="D27" s="104">
        <v>205.72468571428561</v>
      </c>
      <c r="E27" s="104">
        <v>303.71428571428572</v>
      </c>
      <c r="F27" s="91"/>
      <c r="G27" s="17"/>
      <c r="H27" s="17"/>
      <c r="I27" s="17"/>
      <c r="J27" s="17"/>
      <c r="K27" s="17"/>
      <c r="L27" s="17"/>
      <c r="M27" s="18"/>
      <c r="N27" s="18"/>
      <c r="O27" s="17"/>
      <c r="P27" s="17"/>
    </row>
    <row r="28" spans="1:16" ht="14.5" x14ac:dyDescent="0.35">
      <c r="A28" s="18"/>
      <c r="B28" s="88">
        <v>46237</v>
      </c>
      <c r="C28" s="104">
        <v>104.4842857142857</v>
      </c>
      <c r="D28" s="104">
        <v>196.42897142857149</v>
      </c>
      <c r="E28" s="104">
        <v>303.17142857142852</v>
      </c>
      <c r="F28" s="91"/>
      <c r="G28" s="17"/>
      <c r="H28" s="17"/>
      <c r="I28" s="17"/>
      <c r="J28" s="17"/>
      <c r="K28" s="17"/>
      <c r="L28" s="17"/>
      <c r="M28" s="18"/>
      <c r="N28" s="18"/>
      <c r="O28" s="17"/>
      <c r="P28" s="17"/>
    </row>
    <row r="29" spans="1:16" ht="14.5" x14ac:dyDescent="0.35">
      <c r="A29" s="18"/>
      <c r="B29" s="88">
        <v>46244</v>
      </c>
      <c r="C29" s="104">
        <v>96.87</v>
      </c>
      <c r="D29" s="104">
        <v>192.88374285714289</v>
      </c>
      <c r="E29" s="104">
        <v>336.2</v>
      </c>
      <c r="F29" s="91"/>
      <c r="G29" s="17"/>
      <c r="H29" s="17"/>
      <c r="I29" s="17"/>
      <c r="J29" s="17"/>
      <c r="K29" s="17"/>
      <c r="L29" s="17"/>
      <c r="M29" s="18"/>
      <c r="N29" s="18"/>
      <c r="O29" s="17"/>
      <c r="P29" s="17"/>
    </row>
    <row r="30" spans="1:16" ht="14.5" x14ac:dyDescent="0.35">
      <c r="A30" s="18"/>
      <c r="B30" s="88">
        <v>46251</v>
      </c>
      <c r="C30" s="104">
        <v>104.59</v>
      </c>
      <c r="D30" s="104">
        <v>184.5339571428571</v>
      </c>
      <c r="E30" s="104">
        <v>299</v>
      </c>
      <c r="F30" s="91"/>
      <c r="G30" s="17"/>
      <c r="H30" s="17"/>
      <c r="I30" s="17"/>
      <c r="J30" s="17"/>
      <c r="K30" s="17"/>
      <c r="L30" s="17"/>
      <c r="M30" s="18"/>
      <c r="N30" s="18"/>
      <c r="O30" s="17"/>
      <c r="P30" s="17"/>
    </row>
    <row r="31" spans="1:16" ht="14.5" x14ac:dyDescent="0.35">
      <c r="A31" s="18"/>
      <c r="B31" s="88">
        <v>46258</v>
      </c>
      <c r="C31" s="104">
        <v>92.494285714285724</v>
      </c>
      <c r="D31" s="104">
        <v>169.40362857142861</v>
      </c>
      <c r="E31" s="104">
        <v>238.95714285714291</v>
      </c>
      <c r="F31" s="91"/>
      <c r="G31" s="17"/>
      <c r="H31" s="17"/>
      <c r="I31" s="17"/>
      <c r="J31" s="17"/>
      <c r="K31" s="17"/>
      <c r="L31" s="17"/>
      <c r="M31" s="18"/>
      <c r="N31" s="18"/>
      <c r="O31" s="17"/>
      <c r="P31" s="17"/>
    </row>
    <row r="32" spans="1:16" ht="14.5" x14ac:dyDescent="0.35">
      <c r="A32" s="18"/>
      <c r="B32" s="88">
        <v>46265</v>
      </c>
      <c r="C32" s="104">
        <v>88.924285714285716</v>
      </c>
      <c r="D32" s="104">
        <v>162.75748571428579</v>
      </c>
      <c r="E32" s="104">
        <v>234.51428571428571</v>
      </c>
      <c r="F32" s="91"/>
      <c r="G32" s="17"/>
      <c r="H32" s="17"/>
      <c r="I32" s="17"/>
      <c r="J32" s="17"/>
      <c r="K32" s="17"/>
      <c r="L32" s="17"/>
      <c r="M32" s="18"/>
      <c r="N32" s="18"/>
      <c r="O32" s="17"/>
      <c r="P32" s="17"/>
    </row>
    <row r="33" spans="1:20" ht="14.5" x14ac:dyDescent="0.35">
      <c r="A33" s="18"/>
      <c r="B33" s="88">
        <v>46272</v>
      </c>
      <c r="C33" s="104">
        <v>87.368571428571428</v>
      </c>
      <c r="D33" s="104">
        <v>161.3650571428571</v>
      </c>
      <c r="E33" s="104">
        <v>277.01428571428568</v>
      </c>
      <c r="F33" s="91"/>
      <c r="G33" s="18"/>
      <c r="H33" s="18"/>
      <c r="I33" s="18"/>
      <c r="J33" s="18"/>
      <c r="K33" s="18"/>
      <c r="L33" s="18"/>
      <c r="M33" s="18"/>
      <c r="N33" s="18"/>
      <c r="O33" s="17"/>
      <c r="P33" s="17"/>
    </row>
    <row r="34" spans="1:20" ht="14.5" x14ac:dyDescent="0.35">
      <c r="B34" s="88">
        <v>46279</v>
      </c>
      <c r="C34" s="104">
        <v>89.554285714285712</v>
      </c>
      <c r="D34" s="104">
        <v>162.22195714285721</v>
      </c>
      <c r="E34" s="104">
        <v>248.05714285714291</v>
      </c>
      <c r="F34" s="91"/>
      <c r="G34" s="17"/>
      <c r="H34" s="17"/>
      <c r="I34" s="17"/>
      <c r="J34" s="17"/>
      <c r="K34" s="17"/>
      <c r="L34" s="17"/>
      <c r="O34" s="17"/>
      <c r="P34" s="17"/>
    </row>
    <row r="35" spans="1:20" ht="14.5" x14ac:dyDescent="0.35">
      <c r="B35" s="88">
        <v>46286</v>
      </c>
      <c r="C35" s="104">
        <v>98.16</v>
      </c>
      <c r="D35" s="104">
        <v>178.8249857142857</v>
      </c>
      <c r="E35" s="104">
        <v>278.02857142857141</v>
      </c>
      <c r="F35" s="91"/>
      <c r="G35" s="185"/>
      <c r="H35" s="185"/>
      <c r="I35" s="185"/>
      <c r="J35" s="185"/>
      <c r="K35" s="185"/>
      <c r="L35" s="185"/>
      <c r="M35" s="185"/>
      <c r="O35" s="17"/>
      <c r="P35" s="17"/>
    </row>
    <row r="36" spans="1:20" ht="14.5" x14ac:dyDescent="0.35">
      <c r="B36" s="88">
        <v>46293</v>
      </c>
      <c r="C36" s="104">
        <v>81.655714285714296</v>
      </c>
      <c r="D36" s="104">
        <v>176.09632857142859</v>
      </c>
      <c r="E36" s="104">
        <v>257.07142857142861</v>
      </c>
      <c r="F36" s="91"/>
      <c r="G36" s="185"/>
      <c r="H36" s="185"/>
      <c r="I36" s="185"/>
      <c r="J36" s="185"/>
      <c r="K36" s="185"/>
      <c r="L36" s="185"/>
      <c r="M36" s="185"/>
      <c r="O36" s="17"/>
      <c r="P36" s="17"/>
    </row>
    <row r="37" spans="1:20" ht="14.5" x14ac:dyDescent="0.35">
      <c r="B37" s="88">
        <v>46300</v>
      </c>
      <c r="C37" s="104">
        <v>75.941428571428574</v>
      </c>
      <c r="D37" s="104">
        <v>193.87384285714279</v>
      </c>
      <c r="E37" s="104">
        <v>334.32857142857148</v>
      </c>
      <c r="F37" s="91"/>
      <c r="O37" s="17"/>
      <c r="P37" s="17"/>
    </row>
    <row r="38" spans="1:20" ht="14.5" x14ac:dyDescent="0.35">
      <c r="B38" s="88">
        <v>46307</v>
      </c>
      <c r="C38" s="104">
        <v>88.932857142857145</v>
      </c>
      <c r="D38" s="104">
        <v>198.53517142857149</v>
      </c>
      <c r="E38" s="104">
        <v>325.44285714285712</v>
      </c>
      <c r="F38" s="91"/>
      <c r="O38" s="17"/>
      <c r="P38" s="17"/>
    </row>
    <row r="39" spans="1:20" ht="18.5" x14ac:dyDescent="0.45">
      <c r="B39" s="88">
        <v>46314</v>
      </c>
      <c r="C39" s="104">
        <v>109.94714285714289</v>
      </c>
      <c r="D39" s="104">
        <v>204.90310000000019</v>
      </c>
      <c r="E39" s="104">
        <v>342.92857142857139</v>
      </c>
      <c r="F39" s="91"/>
      <c r="G39" s="183" t="s">
        <v>237</v>
      </c>
      <c r="H39" s="183"/>
      <c r="I39" s="183"/>
      <c r="J39" s="183"/>
      <c r="K39" s="183"/>
      <c r="L39" s="183"/>
      <c r="M39" s="183"/>
      <c r="O39" s="17"/>
      <c r="P39" s="17"/>
    </row>
    <row r="40" spans="1:20" ht="14.5" x14ac:dyDescent="0.35">
      <c r="B40" s="88">
        <v>46321</v>
      </c>
      <c r="C40" s="104">
        <v>120.7628571428571</v>
      </c>
      <c r="D40" s="104">
        <v>219.7516142857142</v>
      </c>
      <c r="E40" s="104">
        <v>372.61428571428581</v>
      </c>
      <c r="F40" s="91"/>
      <c r="H40" s="82"/>
      <c r="I40" s="82"/>
      <c r="J40" s="82"/>
      <c r="K40" s="82"/>
      <c r="L40" s="82"/>
      <c r="M40" s="82"/>
      <c r="N40" s="82"/>
      <c r="O40" s="82"/>
      <c r="P40" s="82"/>
      <c r="Q40" s="82"/>
      <c r="R40" s="82"/>
      <c r="S40" s="82"/>
      <c r="T40" s="82"/>
    </row>
    <row r="41" spans="1:20" ht="14.5" x14ac:dyDescent="0.35">
      <c r="B41" s="88">
        <v>46328</v>
      </c>
      <c r="C41" s="104">
        <v>137.17571428571429</v>
      </c>
      <c r="D41" s="104">
        <v>217.88104285714269</v>
      </c>
      <c r="E41" s="104">
        <v>337.12857142857138</v>
      </c>
      <c r="F41" s="91"/>
      <c r="O41" s="17"/>
      <c r="P41" s="17"/>
    </row>
    <row r="42" spans="1:20" ht="18.75" customHeight="1" x14ac:dyDescent="0.35">
      <c r="B42" s="88">
        <v>46335</v>
      </c>
      <c r="C42" s="104">
        <v>132.48714285714291</v>
      </c>
      <c r="D42" s="104">
        <v>221.46744285714291</v>
      </c>
      <c r="E42" s="104">
        <v>321.3</v>
      </c>
      <c r="F42" s="91"/>
      <c r="G42" s="184" t="s">
        <v>242</v>
      </c>
      <c r="H42" s="184"/>
      <c r="I42" s="184"/>
      <c r="J42" s="184"/>
      <c r="K42" s="184"/>
      <c r="L42" s="184"/>
      <c r="M42" s="184"/>
      <c r="N42" s="184"/>
      <c r="O42" s="184"/>
      <c r="P42" s="17"/>
    </row>
    <row r="43" spans="1:20" ht="14.5" x14ac:dyDescent="0.35">
      <c r="B43" s="88">
        <v>46342</v>
      </c>
      <c r="C43" s="104">
        <v>106.73</v>
      </c>
      <c r="D43" s="104">
        <v>198.67551428571431</v>
      </c>
      <c r="E43" s="104">
        <v>300.95714285714291</v>
      </c>
      <c r="F43" s="91"/>
      <c r="G43" s="184"/>
      <c r="H43" s="184"/>
      <c r="I43" s="184"/>
      <c r="J43" s="184"/>
      <c r="K43" s="184"/>
      <c r="L43" s="184"/>
      <c r="M43" s="184"/>
      <c r="N43" s="184"/>
      <c r="O43" s="184"/>
      <c r="P43" s="17"/>
    </row>
    <row r="44" spans="1:20" ht="14.5" x14ac:dyDescent="0.35">
      <c r="B44" s="88">
        <v>46349</v>
      </c>
      <c r="C44" s="104">
        <v>110.64</v>
      </c>
      <c r="D44" s="104">
        <v>183.9511285714286</v>
      </c>
      <c r="E44" s="104">
        <v>283.2285714285714</v>
      </c>
      <c r="F44" s="91"/>
      <c r="G44" s="184"/>
      <c r="H44" s="184"/>
      <c r="I44" s="184"/>
      <c r="J44" s="184"/>
      <c r="K44" s="184"/>
      <c r="L44" s="184"/>
      <c r="M44" s="184"/>
      <c r="N44" s="184"/>
      <c r="O44" s="184"/>
      <c r="P44" s="17"/>
    </row>
    <row r="45" spans="1:20" ht="14.5" x14ac:dyDescent="0.35">
      <c r="B45" s="88">
        <v>46356</v>
      </c>
      <c r="C45" s="104">
        <v>89.315714285714293</v>
      </c>
      <c r="D45" s="104">
        <v>164.13548571428569</v>
      </c>
      <c r="E45" s="104">
        <v>244.02857142857141</v>
      </c>
      <c r="F45" s="91"/>
      <c r="O45" s="17"/>
      <c r="P45" s="17"/>
    </row>
    <row r="46" spans="1:20" ht="14.5" x14ac:dyDescent="0.35">
      <c r="B46" s="88">
        <v>46363</v>
      </c>
      <c r="C46" s="104">
        <v>74.28</v>
      </c>
      <c r="D46" s="104">
        <v>150.49434285714281</v>
      </c>
      <c r="E46" s="104">
        <v>223.57142857142861</v>
      </c>
      <c r="F46" s="91"/>
      <c r="O46" s="17"/>
      <c r="P46" s="17"/>
    </row>
    <row r="47" spans="1:20" ht="14.5" x14ac:dyDescent="0.35">
      <c r="B47" s="88">
        <v>46370</v>
      </c>
      <c r="C47" s="104">
        <v>95.242857142857147</v>
      </c>
      <c r="D47" s="104">
        <v>141.09838571428571</v>
      </c>
      <c r="E47" s="104">
        <v>203.9</v>
      </c>
      <c r="F47" s="91"/>
      <c r="O47" s="17"/>
      <c r="P47" s="17"/>
    </row>
    <row r="48" spans="1:20" ht="14.5" x14ac:dyDescent="0.35">
      <c r="B48" s="88">
        <v>46377</v>
      </c>
      <c r="C48" s="104">
        <v>79.47</v>
      </c>
      <c r="D48" s="104">
        <v>122.0715428571428</v>
      </c>
      <c r="E48" s="104">
        <v>176.45714285714291</v>
      </c>
      <c r="F48" s="91"/>
      <c r="O48" s="17"/>
      <c r="P48" s="17"/>
    </row>
    <row r="49" spans="2:16" ht="14.5" x14ac:dyDescent="0.35">
      <c r="B49" s="88">
        <v>46384</v>
      </c>
      <c r="C49" s="104">
        <v>66.231428571428566</v>
      </c>
      <c r="D49" s="104">
        <v>112.3685285714286</v>
      </c>
      <c r="E49" s="104">
        <v>170</v>
      </c>
      <c r="F49" s="91"/>
      <c r="O49" s="17"/>
      <c r="P49" s="17"/>
    </row>
    <row r="50" spans="2:16" ht="14.5" x14ac:dyDescent="0.35">
      <c r="B50" s="88">
        <v>46391</v>
      </c>
      <c r="C50" s="104">
        <v>52.274285714285718</v>
      </c>
      <c r="D50" s="104">
        <v>99.539128571428577</v>
      </c>
      <c r="E50" s="104">
        <v>163.8857142857143</v>
      </c>
      <c r="F50" s="91"/>
      <c r="O50" s="17"/>
      <c r="P50" s="17"/>
    </row>
    <row r="51" spans="2:16" ht="14.5" x14ac:dyDescent="0.35">
      <c r="B51" s="88">
        <v>46398</v>
      </c>
      <c r="C51" s="104">
        <v>46.281428571428577</v>
      </c>
      <c r="D51" s="104">
        <v>92.550628571428575</v>
      </c>
      <c r="E51" s="104">
        <v>160.3857142857143</v>
      </c>
      <c r="F51" s="91"/>
      <c r="O51" s="17"/>
      <c r="P51" s="17"/>
    </row>
    <row r="52" spans="2:16" ht="14.5" x14ac:dyDescent="0.35">
      <c r="B52" s="88">
        <v>46405</v>
      </c>
      <c r="C52" s="104">
        <v>45.027142857142863</v>
      </c>
      <c r="D52" s="104">
        <v>89.445800000000034</v>
      </c>
      <c r="E52" s="104">
        <v>143.92857142857139</v>
      </c>
      <c r="F52" s="91"/>
      <c r="O52" s="17"/>
      <c r="P52" s="17"/>
    </row>
    <row r="53" spans="2:16" ht="15" customHeight="1" x14ac:dyDescent="0.35">
      <c r="B53" s="88">
        <v>46412</v>
      </c>
      <c r="C53" s="104">
        <v>53.251428571428569</v>
      </c>
      <c r="D53" s="104">
        <v>91.929671428571439</v>
      </c>
      <c r="E53" s="104">
        <v>142.9</v>
      </c>
      <c r="F53" s="91"/>
      <c r="O53" s="17"/>
      <c r="P53" s="17"/>
    </row>
    <row r="54" spans="2:16" ht="15" customHeight="1" x14ac:dyDescent="0.35">
      <c r="B54" s="88">
        <v>46419</v>
      </c>
      <c r="C54" s="104">
        <v>55.167142857142863</v>
      </c>
      <c r="D54" s="104">
        <v>95.855914285714292</v>
      </c>
      <c r="E54" s="104">
        <v>170.52857142857141</v>
      </c>
      <c r="F54" s="91"/>
      <c r="O54" s="17"/>
      <c r="P54" s="17"/>
    </row>
    <row r="55" spans="2:16" ht="15" customHeight="1" x14ac:dyDescent="0.35">
      <c r="B55" s="88">
        <v>46426</v>
      </c>
      <c r="C55" s="104">
        <v>49.212857142857153</v>
      </c>
      <c r="D55" s="104">
        <v>90.912414285714348</v>
      </c>
      <c r="E55" s="104">
        <v>163.80000000000001</v>
      </c>
      <c r="F55" s="91"/>
      <c r="O55" s="17"/>
      <c r="P55" s="17"/>
    </row>
    <row r="56" spans="2:16" ht="15" customHeight="1" x14ac:dyDescent="0.35">
      <c r="B56" s="88">
        <v>46433</v>
      </c>
      <c r="C56" s="104">
        <v>51.39</v>
      </c>
      <c r="D56" s="104">
        <v>94.126600000000025</v>
      </c>
      <c r="E56" s="104">
        <v>175.04285714285709</v>
      </c>
      <c r="F56" s="91"/>
      <c r="O56" s="17"/>
      <c r="P56" s="17"/>
    </row>
    <row r="57" spans="2:16" ht="15" customHeight="1" x14ac:dyDescent="0.35">
      <c r="B57" s="88">
        <v>46440</v>
      </c>
      <c r="C57" s="104">
        <v>47.73</v>
      </c>
      <c r="D57" s="104">
        <v>99.614714285714257</v>
      </c>
      <c r="E57" s="104">
        <v>188.6</v>
      </c>
      <c r="F57" s="91"/>
      <c r="O57" s="17"/>
      <c r="P57" s="17"/>
    </row>
    <row r="58" spans="2:16" ht="15" customHeight="1" x14ac:dyDescent="0.35">
      <c r="B58" s="88">
        <v>46447</v>
      </c>
      <c r="C58" s="104">
        <v>44.18571428571429</v>
      </c>
      <c r="D58" s="104">
        <v>103.2384714285714</v>
      </c>
      <c r="E58" s="104">
        <v>186.94285714285709</v>
      </c>
      <c r="F58" s="91"/>
      <c r="O58" s="17"/>
      <c r="P58" s="17"/>
    </row>
    <row r="59" spans="2:16" ht="15" customHeight="1" x14ac:dyDescent="0.35">
      <c r="B59" s="88">
        <v>46454</v>
      </c>
      <c r="C59" s="104">
        <v>39.340000000000003</v>
      </c>
      <c r="D59" s="104">
        <v>110.7922714285715</v>
      </c>
      <c r="E59" s="104">
        <v>224.44285714285709</v>
      </c>
      <c r="F59" s="91"/>
      <c r="O59" s="17"/>
      <c r="P59" s="17"/>
    </row>
    <row r="60" spans="2:16" ht="15" customHeight="1" x14ac:dyDescent="0.35">
      <c r="B60" s="88">
        <v>46461</v>
      </c>
      <c r="C60" s="104">
        <v>52.395714285714277</v>
      </c>
      <c r="D60" s="104">
        <v>123.5744142857143</v>
      </c>
      <c r="E60" s="104">
        <v>250.84285714285721</v>
      </c>
      <c r="F60" s="91"/>
      <c r="O60" s="17"/>
      <c r="P60" s="17"/>
    </row>
    <row r="61" spans="2:16" ht="15" customHeight="1" x14ac:dyDescent="0.35">
      <c r="B61" s="88">
        <v>46468</v>
      </c>
      <c r="C61" s="104">
        <v>55.687142857142859</v>
      </c>
      <c r="D61" s="104">
        <v>141.6300285714286</v>
      </c>
      <c r="E61" s="104">
        <v>318.82857142857148</v>
      </c>
      <c r="F61" s="91"/>
      <c r="O61" s="17"/>
      <c r="P61" s="17"/>
    </row>
    <row r="62" spans="2:16" ht="15" customHeight="1" x14ac:dyDescent="0.35">
      <c r="B62" s="88">
        <v>46475</v>
      </c>
      <c r="C62" s="104">
        <v>89.53</v>
      </c>
      <c r="D62" s="104">
        <v>173.60169999999999</v>
      </c>
      <c r="E62" s="104">
        <v>359.54285714285709</v>
      </c>
      <c r="F62" s="91"/>
      <c r="O62" s="17"/>
      <c r="P62" s="17"/>
    </row>
    <row r="63" spans="2:16" ht="15" customHeight="1" x14ac:dyDescent="0.35">
      <c r="B63" s="88">
        <v>46482</v>
      </c>
      <c r="C63" s="104">
        <v>85.782857142857139</v>
      </c>
      <c r="D63" s="104">
        <v>195.42787142857139</v>
      </c>
      <c r="E63" s="104">
        <v>399.7714285714286</v>
      </c>
      <c r="F63" s="91"/>
      <c r="O63" s="17"/>
      <c r="P63" s="17"/>
    </row>
    <row r="64" spans="2:16" ht="15" customHeight="1" x14ac:dyDescent="0.35">
      <c r="B64" s="88">
        <v>46489</v>
      </c>
      <c r="C64" s="104">
        <v>81.025714285714272</v>
      </c>
      <c r="D64" s="104">
        <v>212.4280857142858</v>
      </c>
      <c r="E64" s="104">
        <v>383.2714285714286</v>
      </c>
      <c r="F64" s="91"/>
      <c r="O64" s="17"/>
      <c r="P64" s="17"/>
    </row>
    <row r="65" spans="2:16" ht="15" customHeight="1" x14ac:dyDescent="0.35">
      <c r="B65" s="88">
        <v>46496</v>
      </c>
      <c r="C65" s="104">
        <v>98.464285714285708</v>
      </c>
      <c r="D65" s="104">
        <v>232.94584285714279</v>
      </c>
      <c r="E65" s="104">
        <v>408.6</v>
      </c>
      <c r="F65" s="91"/>
      <c r="O65" s="17"/>
      <c r="P65" s="17"/>
    </row>
    <row r="66" spans="2:16" ht="15" customHeight="1" x14ac:dyDescent="0.35">
      <c r="B66" s="88">
        <v>46503</v>
      </c>
      <c r="C66" s="104">
        <v>102.71428571428569</v>
      </c>
      <c r="D66" s="104">
        <v>243.04187142857131</v>
      </c>
      <c r="E66" s="104">
        <v>454</v>
      </c>
      <c r="F66" s="91"/>
      <c r="O66" s="17"/>
      <c r="P66" s="17"/>
    </row>
    <row r="67" spans="2:16" ht="15" customHeight="1" x14ac:dyDescent="0.35">
      <c r="B67" s="88">
        <v>46510</v>
      </c>
      <c r="C67" s="104">
        <v>132.65571428571431</v>
      </c>
      <c r="D67" s="104">
        <v>272.60849999999999</v>
      </c>
      <c r="E67" s="104">
        <v>456.7714285714286</v>
      </c>
      <c r="F67" s="91"/>
      <c r="O67" s="17"/>
      <c r="P67" s="17"/>
    </row>
    <row r="68" spans="2:16" ht="15" customHeight="1" x14ac:dyDescent="0.35">
      <c r="B68" s="88">
        <v>46517</v>
      </c>
      <c r="C68" s="104">
        <v>142.59714285714281</v>
      </c>
      <c r="D68" s="104">
        <v>291.62481428571442</v>
      </c>
      <c r="E68" s="104">
        <v>483.95714285714291</v>
      </c>
      <c r="F68" s="91"/>
      <c r="O68" s="17"/>
      <c r="P68" s="17"/>
    </row>
    <row r="69" spans="2:16" ht="15" customHeight="1" x14ac:dyDescent="0.35">
      <c r="B69" s="88">
        <v>46524</v>
      </c>
      <c r="C69" s="104">
        <v>133.37142857142859</v>
      </c>
      <c r="D69" s="104">
        <v>286.5998714285713</v>
      </c>
      <c r="E69" s="104">
        <v>445.12857142857138</v>
      </c>
      <c r="F69" s="91"/>
      <c r="O69" s="17"/>
      <c r="P69" s="17"/>
    </row>
    <row r="70" spans="2:16" ht="15" customHeight="1" x14ac:dyDescent="0.35">
      <c r="B70" s="88">
        <v>46531</v>
      </c>
      <c r="C70" s="104">
        <v>168.67142857142861</v>
      </c>
      <c r="D70" s="104">
        <v>291.54985714285709</v>
      </c>
      <c r="E70" s="104">
        <v>469.1</v>
      </c>
      <c r="F70" s="91"/>
      <c r="O70" s="17"/>
      <c r="P70" s="17"/>
    </row>
    <row r="71" spans="2:16" ht="15" customHeight="1" x14ac:dyDescent="0.35">
      <c r="B71" s="88">
        <v>46538</v>
      </c>
      <c r="C71" s="104">
        <v>169.92857142857139</v>
      </c>
      <c r="D71" s="104">
        <v>284.16114285714292</v>
      </c>
      <c r="E71" s="104">
        <v>419.9</v>
      </c>
      <c r="F71" s="91"/>
      <c r="O71" s="17"/>
      <c r="P71" s="17"/>
    </row>
    <row r="72" spans="2:16" ht="15" customHeight="1" x14ac:dyDescent="0.35">
      <c r="B72" s="88">
        <v>46545</v>
      </c>
      <c r="C72" s="104">
        <v>158.58571428571429</v>
      </c>
      <c r="D72" s="104">
        <v>281.21014285714278</v>
      </c>
      <c r="E72" s="104">
        <v>428.91428571428571</v>
      </c>
      <c r="F72" s="91"/>
      <c r="O72" s="17"/>
      <c r="P72" s="17"/>
    </row>
    <row r="73" spans="2:16" ht="15" customHeight="1" x14ac:dyDescent="0.35">
      <c r="B73" s="88">
        <v>46552</v>
      </c>
      <c r="C73" s="104">
        <v>157.58571428571429</v>
      </c>
      <c r="D73" s="104">
        <v>274.18900000000002</v>
      </c>
      <c r="E73" s="104">
        <v>433.15714285714279</v>
      </c>
      <c r="F73" s="91"/>
      <c r="O73" s="17"/>
      <c r="P73" s="17"/>
    </row>
    <row r="74" spans="2:16" ht="15" customHeight="1" x14ac:dyDescent="0.35">
      <c r="B74" s="88">
        <v>46559</v>
      </c>
      <c r="C74" s="104">
        <v>154.02857142857141</v>
      </c>
      <c r="D74" s="104">
        <v>268.14828571428558</v>
      </c>
      <c r="E74" s="104">
        <v>417.92857142857139</v>
      </c>
      <c r="F74" s="91"/>
      <c r="O74" s="17"/>
      <c r="P74" s="17"/>
    </row>
    <row r="75" spans="2:16" ht="15" customHeight="1" x14ac:dyDescent="0.35">
      <c r="B75" s="88">
        <v>46566</v>
      </c>
      <c r="C75" s="104">
        <v>149.3857142857143</v>
      </c>
      <c r="D75" s="104">
        <v>259.74028571428568</v>
      </c>
      <c r="E75" s="104">
        <v>381.41428571428571</v>
      </c>
      <c r="F75" s="91"/>
      <c r="O75" s="17"/>
      <c r="P75" s="17"/>
    </row>
    <row r="76" spans="2:16" ht="15" customHeight="1" x14ac:dyDescent="0.35">
      <c r="B76" s="88">
        <v>46573</v>
      </c>
      <c r="C76" s="104">
        <v>115.7285714285714</v>
      </c>
      <c r="D76" s="104">
        <v>244.07857142857139</v>
      </c>
      <c r="E76" s="104">
        <v>353.52857142857141</v>
      </c>
      <c r="F76" s="91"/>
      <c r="O76" s="17"/>
      <c r="P76" s="17"/>
    </row>
    <row r="77" spans="2:16" ht="15" customHeight="1" x14ac:dyDescent="0.35">
      <c r="B77" s="88">
        <v>46580</v>
      </c>
      <c r="C77" s="104">
        <v>101.0242857142857</v>
      </c>
      <c r="D77" s="104">
        <v>232.6382142857143</v>
      </c>
      <c r="E77" s="104">
        <v>355.21428571428572</v>
      </c>
      <c r="F77" s="91"/>
      <c r="O77" s="17"/>
      <c r="P77" s="17"/>
    </row>
    <row r="78" spans="2:16" ht="15" customHeight="1" x14ac:dyDescent="0.35">
      <c r="B78" s="88">
        <v>46587</v>
      </c>
      <c r="C78" s="104">
        <v>139.42857142857139</v>
      </c>
      <c r="D78" s="104">
        <v>231.39627142857159</v>
      </c>
      <c r="E78" s="104">
        <v>352.85714285714278</v>
      </c>
      <c r="F78" s="91"/>
      <c r="O78" s="17"/>
      <c r="P78" s="17"/>
    </row>
    <row r="79" spans="2:16" ht="15" customHeight="1" x14ac:dyDescent="0.35">
      <c r="B79" s="88">
        <v>46594</v>
      </c>
      <c r="C79" s="104">
        <v>135.30714285714279</v>
      </c>
      <c r="D79" s="104">
        <v>219.89091428571419</v>
      </c>
      <c r="E79" s="104">
        <v>363.98571428571432</v>
      </c>
      <c r="F79" s="91"/>
      <c r="O79" s="17"/>
      <c r="P79" s="17"/>
    </row>
    <row r="80" spans="2:16" ht="15" customHeight="1" x14ac:dyDescent="0.35">
      <c r="B80" s="88">
        <v>46601</v>
      </c>
      <c r="C80" s="104">
        <v>110.95142857142859</v>
      </c>
      <c r="D80" s="104">
        <v>210.67458571428571</v>
      </c>
      <c r="E80" s="104">
        <v>354.64285714285722</v>
      </c>
      <c r="F80" s="91"/>
      <c r="O80" s="17"/>
      <c r="P80" s="17"/>
    </row>
    <row r="81" spans="2:16" ht="15" customHeight="1" x14ac:dyDescent="0.35">
      <c r="B81" s="88">
        <v>46608</v>
      </c>
      <c r="C81" s="104">
        <v>100.9285714285714</v>
      </c>
      <c r="D81" s="104">
        <v>212.17627142857151</v>
      </c>
      <c r="E81" s="104">
        <v>386.24285714285708</v>
      </c>
      <c r="F81" s="91"/>
      <c r="O81" s="17"/>
      <c r="P81" s="17"/>
    </row>
    <row r="82" spans="2:16" ht="15" customHeight="1" x14ac:dyDescent="0.35">
      <c r="B82" s="88">
        <v>46615</v>
      </c>
      <c r="C82" s="104">
        <v>101.15428571428571</v>
      </c>
      <c r="D82" s="104">
        <v>206.7860142857142</v>
      </c>
      <c r="E82" s="104">
        <v>340</v>
      </c>
      <c r="F82" s="91"/>
      <c r="O82" s="17"/>
      <c r="P82" s="17"/>
    </row>
    <row r="83" spans="2:16" ht="15" customHeight="1" x14ac:dyDescent="0.35">
      <c r="B83" s="88">
        <v>46622</v>
      </c>
      <c r="C83" s="104">
        <v>103.4928571428571</v>
      </c>
      <c r="D83" s="104">
        <v>205.6982142857143</v>
      </c>
      <c r="E83" s="104">
        <v>328.14285714285722</v>
      </c>
      <c r="F83" s="91"/>
      <c r="O83" s="17"/>
      <c r="P83" s="17"/>
    </row>
    <row r="84" spans="2:16" ht="15" customHeight="1" x14ac:dyDescent="0.35">
      <c r="B84" s="88">
        <v>46629</v>
      </c>
      <c r="C84" s="104">
        <v>102.9714285714286</v>
      </c>
      <c r="D84" s="104">
        <v>208.47217142857139</v>
      </c>
      <c r="E84" s="104">
        <v>341.45714285714291</v>
      </c>
      <c r="F84" s="91"/>
      <c r="O84" s="17"/>
      <c r="P84" s="17"/>
    </row>
    <row r="85" spans="2:16" ht="15" customHeight="1" x14ac:dyDescent="0.35">
      <c r="B85" s="88">
        <v>46636</v>
      </c>
      <c r="C85" s="104">
        <v>84.867142857142866</v>
      </c>
      <c r="D85" s="104">
        <v>202.57749999999999</v>
      </c>
      <c r="E85" s="104">
        <v>341.81428571428569</v>
      </c>
      <c r="F85" s="91"/>
      <c r="O85" s="17"/>
      <c r="P85" s="17"/>
    </row>
    <row r="86" spans="2:16" ht="15" customHeight="1" x14ac:dyDescent="0.35">
      <c r="B86" s="88">
        <v>46643</v>
      </c>
      <c r="C86" s="104">
        <v>98.341428571428565</v>
      </c>
      <c r="D86" s="104">
        <v>207.21898571428571</v>
      </c>
      <c r="E86" s="104">
        <v>317.14285714285722</v>
      </c>
      <c r="F86" s="91"/>
      <c r="O86" s="17"/>
      <c r="P86" s="17"/>
    </row>
    <row r="87" spans="2:16" ht="15" customHeight="1" x14ac:dyDescent="0.35">
      <c r="B87" s="88">
        <v>46650</v>
      </c>
      <c r="C87" s="104">
        <v>116.6442857142857</v>
      </c>
      <c r="D87" s="104">
        <v>212.83664285714281</v>
      </c>
      <c r="E87" s="104">
        <v>292.01428571428568</v>
      </c>
      <c r="F87" s="91"/>
      <c r="O87" s="17"/>
      <c r="P87" s="17"/>
    </row>
    <row r="88" spans="2:16" ht="15" customHeight="1" x14ac:dyDescent="0.35">
      <c r="B88" s="88">
        <v>46657</v>
      </c>
      <c r="C88" s="104">
        <v>128.67285714285711</v>
      </c>
      <c r="D88" s="104">
        <v>221.77627142857139</v>
      </c>
      <c r="E88" s="104">
        <v>331.18571428571431</v>
      </c>
      <c r="F88" s="91"/>
      <c r="O88" s="17"/>
      <c r="P88" s="17"/>
    </row>
    <row r="89" spans="2:16" ht="15" customHeight="1" x14ac:dyDescent="0.35">
      <c r="B89" s="88">
        <v>46664</v>
      </c>
      <c r="C89" s="104">
        <v>121.5642857142857</v>
      </c>
      <c r="D89" s="104">
        <v>239.75475714285719</v>
      </c>
      <c r="E89" s="104">
        <v>386.64285714285722</v>
      </c>
      <c r="F89" s="91"/>
      <c r="O89" s="17"/>
      <c r="P89" s="17"/>
    </row>
    <row r="90" spans="2:16" ht="15" customHeight="1" x14ac:dyDescent="0.35">
      <c r="B90" s="88">
        <v>46671</v>
      </c>
      <c r="C90" s="104">
        <v>128.80714285714279</v>
      </c>
      <c r="D90" s="104">
        <v>251.93284285714279</v>
      </c>
      <c r="E90" s="104">
        <v>406.8</v>
      </c>
      <c r="F90" s="91"/>
      <c r="O90" s="17"/>
      <c r="P90" s="17"/>
    </row>
    <row r="91" spans="2:16" ht="15" customHeight="1" x14ac:dyDescent="0.35">
      <c r="B91" s="88">
        <v>46678</v>
      </c>
      <c r="C91" s="104">
        <v>136.18857142857141</v>
      </c>
      <c r="D91" s="104">
        <v>257.81831428571451</v>
      </c>
      <c r="E91" s="104">
        <v>397.38571428571419</v>
      </c>
      <c r="F91" s="91"/>
      <c r="O91" s="17"/>
      <c r="P91" s="17"/>
    </row>
    <row r="92" spans="2:16" ht="15" customHeight="1" x14ac:dyDescent="0.35">
      <c r="B92" s="88"/>
      <c r="C92" s="87"/>
      <c r="D92" s="87"/>
      <c r="E92" s="87"/>
      <c r="F92" s="91"/>
      <c r="O92" s="17"/>
      <c r="P92" s="17"/>
    </row>
    <row r="93" spans="2:16" ht="15" customHeight="1" x14ac:dyDescent="0.35">
      <c r="B93" s="88"/>
      <c r="C93" s="87"/>
      <c r="D93" s="87"/>
      <c r="E93" s="87"/>
      <c r="F93" s="91"/>
      <c r="O93" s="17"/>
      <c r="P93" s="17"/>
    </row>
    <row r="94" spans="2:16" ht="15" customHeight="1" x14ac:dyDescent="0.35">
      <c r="B94" s="88"/>
      <c r="C94" s="87"/>
      <c r="D94" s="87"/>
      <c r="E94" s="87"/>
      <c r="F94" s="91"/>
      <c r="O94" s="17"/>
      <c r="P94" s="17"/>
    </row>
    <row r="95" spans="2:16" ht="15" customHeight="1" x14ac:dyDescent="0.35">
      <c r="B95" s="36"/>
      <c r="C95" s="37"/>
      <c r="D95" s="37"/>
      <c r="E95" s="91"/>
      <c r="F95" s="91"/>
      <c r="G95" s="91"/>
      <c r="P95" s="17"/>
    </row>
    <row r="96" spans="2:16" ht="15" customHeight="1" x14ac:dyDescent="0.35">
      <c r="B96" s="36"/>
      <c r="C96" s="37"/>
      <c r="D96" s="37"/>
      <c r="E96" s="91"/>
      <c r="F96" s="91"/>
      <c r="G96" s="91"/>
      <c r="P96" s="17"/>
    </row>
    <row r="97" spans="2:16" ht="15" customHeight="1" x14ac:dyDescent="0.35">
      <c r="B97" s="36"/>
      <c r="C97" s="37"/>
      <c r="D97" s="37"/>
      <c r="E97" s="91"/>
      <c r="F97" s="91"/>
      <c r="G97" s="91"/>
      <c r="P97" s="17"/>
    </row>
    <row r="98" spans="2:16" ht="15" customHeight="1" x14ac:dyDescent="0.35">
      <c r="B98" s="36"/>
      <c r="C98" s="37"/>
      <c r="D98" s="37"/>
      <c r="E98" s="91"/>
      <c r="F98" s="91"/>
      <c r="G98" s="91"/>
      <c r="P98" s="17"/>
    </row>
    <row r="99" spans="2:16" ht="15" customHeight="1" x14ac:dyDescent="0.35">
      <c r="B99" s="36"/>
      <c r="C99" s="37"/>
      <c r="D99" s="37"/>
      <c r="E99" s="91"/>
      <c r="F99" s="91"/>
      <c r="G99" s="91"/>
      <c r="P99" s="17"/>
    </row>
    <row r="100" spans="2:16" ht="15" customHeight="1" x14ac:dyDescent="0.35">
      <c r="B100" s="36"/>
      <c r="C100" s="37"/>
      <c r="D100" s="37"/>
      <c r="E100" s="91"/>
      <c r="F100" s="91"/>
      <c r="G100" s="91"/>
      <c r="P100" s="17"/>
    </row>
    <row r="101" spans="2:16" ht="15" customHeight="1" x14ac:dyDescent="0.35">
      <c r="B101" s="36"/>
      <c r="C101" s="37"/>
      <c r="D101" s="37"/>
      <c r="E101" s="91"/>
      <c r="F101" s="91"/>
      <c r="G101" s="91"/>
      <c r="P101" s="17"/>
    </row>
    <row r="102" spans="2:16" ht="15" customHeight="1" x14ac:dyDescent="0.35">
      <c r="B102" s="36"/>
      <c r="C102" s="37"/>
      <c r="D102" s="37"/>
      <c r="E102" s="91"/>
      <c r="F102" s="91"/>
      <c r="G102" s="91"/>
      <c r="P102" s="17"/>
    </row>
    <row r="103" spans="2:16" ht="15" customHeight="1" x14ac:dyDescent="0.35">
      <c r="B103" s="36"/>
      <c r="C103" s="37"/>
      <c r="D103" s="37"/>
      <c r="E103" s="91"/>
      <c r="F103" s="91"/>
      <c r="G103" s="91"/>
      <c r="P103" s="17"/>
    </row>
    <row r="104" spans="2:16" ht="15" customHeight="1" x14ac:dyDescent="0.35">
      <c r="B104" s="36"/>
      <c r="C104" s="37"/>
      <c r="D104" s="37"/>
      <c r="E104" s="91"/>
      <c r="F104" s="91"/>
      <c r="G104" s="91"/>
      <c r="P104" s="17"/>
    </row>
    <row r="105" spans="2:16" ht="15" customHeight="1" x14ac:dyDescent="0.35">
      <c r="B105" s="36"/>
      <c r="C105" s="37"/>
      <c r="D105" s="37"/>
      <c r="E105" s="91"/>
      <c r="F105" s="91"/>
      <c r="G105" s="91"/>
      <c r="P105" s="17"/>
    </row>
    <row r="106" spans="2:16" ht="15" customHeight="1" x14ac:dyDescent="0.35">
      <c r="B106" s="36"/>
      <c r="C106" s="37"/>
      <c r="D106" s="37"/>
      <c r="E106" s="91"/>
      <c r="F106" s="91"/>
      <c r="G106" s="91"/>
      <c r="P106" s="17"/>
    </row>
    <row r="107" spans="2:16" ht="15" customHeight="1" x14ac:dyDescent="0.35">
      <c r="B107" s="36"/>
      <c r="C107" s="37"/>
      <c r="D107" s="37"/>
      <c r="E107" s="91"/>
      <c r="F107" s="91"/>
      <c r="G107" s="91"/>
      <c r="P107" s="17"/>
    </row>
    <row r="108" spans="2:16" ht="15" customHeight="1" x14ac:dyDescent="0.35">
      <c r="B108" s="36"/>
      <c r="C108" s="37"/>
      <c r="D108" s="37"/>
      <c r="E108" s="91"/>
      <c r="F108" s="91"/>
      <c r="G108" s="91"/>
      <c r="P108" s="17"/>
    </row>
    <row r="109" spans="2:16" ht="15" customHeight="1" x14ac:dyDescent="0.35">
      <c r="B109" s="36"/>
      <c r="C109" s="37"/>
      <c r="D109" s="37"/>
      <c r="E109" s="91"/>
      <c r="F109" s="91"/>
      <c r="G109" s="91"/>
      <c r="P109" s="17"/>
    </row>
    <row r="110" spans="2:16" ht="15" customHeight="1" x14ac:dyDescent="0.35">
      <c r="B110" s="36"/>
      <c r="C110" s="37"/>
      <c r="D110" s="37"/>
      <c r="E110" s="91"/>
      <c r="F110" s="91"/>
      <c r="G110" s="91"/>
      <c r="P110" s="17"/>
    </row>
    <row r="111" spans="2:16" ht="15" customHeight="1" x14ac:dyDescent="0.35">
      <c r="B111" s="36"/>
      <c r="C111" s="37"/>
      <c r="D111" s="37"/>
      <c r="E111" s="91"/>
      <c r="F111" s="91"/>
      <c r="G111" s="91"/>
      <c r="P111" s="17"/>
    </row>
    <row r="112" spans="2:16" ht="15" customHeight="1" x14ac:dyDescent="0.35">
      <c r="B112" s="36"/>
      <c r="C112" s="37"/>
      <c r="D112" s="37"/>
      <c r="E112" s="91"/>
      <c r="F112" s="91"/>
      <c r="G112" s="91"/>
      <c r="P112" s="17"/>
    </row>
    <row r="113" spans="2:16" ht="15" customHeight="1" x14ac:dyDescent="0.35">
      <c r="B113" s="36"/>
      <c r="C113" s="37"/>
      <c r="D113" s="37"/>
      <c r="E113" s="91"/>
      <c r="F113" s="91"/>
      <c r="G113" s="91"/>
      <c r="P113" s="17"/>
    </row>
    <row r="114" spans="2:16" ht="15" customHeight="1" x14ac:dyDescent="0.35">
      <c r="B114" s="36"/>
      <c r="C114" s="37"/>
      <c r="D114" s="37"/>
      <c r="E114" s="91"/>
      <c r="F114" s="91"/>
      <c r="G114" s="91"/>
      <c r="P114" s="17"/>
    </row>
    <row r="115" spans="2:16" ht="15" customHeight="1" x14ac:dyDescent="0.35">
      <c r="B115" s="36"/>
      <c r="C115" s="37"/>
      <c r="D115" s="37"/>
      <c r="E115" s="91"/>
      <c r="F115" s="91"/>
      <c r="G115" s="91"/>
      <c r="P115" s="17"/>
    </row>
    <row r="116" spans="2:16" ht="15" customHeight="1" x14ac:dyDescent="0.35">
      <c r="B116" s="36"/>
      <c r="C116" s="37"/>
      <c r="D116" s="37"/>
      <c r="E116" s="91"/>
      <c r="F116" s="91"/>
      <c r="G116" s="91"/>
      <c r="P116" s="17"/>
    </row>
    <row r="117" spans="2:16" ht="15" customHeight="1" x14ac:dyDescent="0.35">
      <c r="B117" s="36"/>
      <c r="C117" s="37"/>
      <c r="D117" s="37"/>
      <c r="E117" s="91"/>
      <c r="F117" s="91"/>
      <c r="G117" s="91"/>
      <c r="P117" s="17"/>
    </row>
    <row r="118" spans="2:16" ht="15" customHeight="1" x14ac:dyDescent="0.35"/>
    <row r="119" spans="2:16" ht="15" customHeight="1" x14ac:dyDescent="0.35"/>
    <row r="120" spans="2:16" ht="15" customHeight="1" x14ac:dyDescent="0.35"/>
    <row r="123" spans="2:16" ht="15" customHeight="1" x14ac:dyDescent="0.35"/>
    <row r="124" spans="2:16" ht="15" customHeight="1" x14ac:dyDescent="0.35"/>
    <row r="125" spans="2:16" ht="15" customHeight="1" x14ac:dyDescent="0.35"/>
    <row r="126" spans="2:16" ht="15" customHeight="1" x14ac:dyDescent="0.35"/>
    <row r="127" spans="2:16" ht="15" customHeight="1" x14ac:dyDescent="0.35"/>
    <row r="128" spans="2:16" ht="15" customHeight="1" x14ac:dyDescent="0.35"/>
    <row r="129" ht="15" customHeight="1" x14ac:dyDescent="0.35"/>
    <row r="130" ht="15" customHeight="1" x14ac:dyDescent="0.35"/>
    <row r="131" ht="15" customHeight="1" x14ac:dyDescent="0.35"/>
    <row r="132" ht="15" customHeight="1" x14ac:dyDescent="0.35"/>
    <row r="133" ht="15" customHeight="1" x14ac:dyDescent="0.35"/>
  </sheetData>
  <mergeCells count="10">
    <mergeCell ref="G39:M39"/>
    <mergeCell ref="G42:O44"/>
    <mergeCell ref="G35:M35"/>
    <mergeCell ref="G36:M36"/>
    <mergeCell ref="B3:M5"/>
    <mergeCell ref="B6:C6"/>
    <mergeCell ref="B9:N9"/>
    <mergeCell ref="B10:N10"/>
    <mergeCell ref="B11:N11"/>
    <mergeCell ref="C12:E12"/>
  </mergeCells>
  <hyperlinks>
    <hyperlink ref="B6" location="PPAL!A1" display="Regresar al sitio" xr:uid="{BCE50692-88E8-43BD-AE8C-CB4B8BAE6EC8}"/>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M50"/>
  <sheetViews>
    <sheetView showGridLines="0" workbookViewId="0">
      <selection activeCell="B4" sqref="B4:C4"/>
    </sheetView>
  </sheetViews>
  <sheetFormatPr baseColWidth="10" defaultColWidth="0" defaultRowHeight="14.5" x14ac:dyDescent="0.35"/>
  <cols>
    <col min="1" max="1" width="11.453125" style="16" customWidth="1"/>
    <col min="2" max="2" width="12.54296875" style="16" customWidth="1"/>
    <col min="3" max="3" width="11.453125" style="16" customWidth="1"/>
    <col min="4" max="4" width="11" style="16" customWidth="1"/>
    <col min="5" max="5" width="8.7265625" style="16" customWidth="1"/>
    <col min="6" max="6" width="11" style="16" customWidth="1"/>
    <col min="7" max="9" width="11.453125" style="16" customWidth="1"/>
    <col min="10" max="10" width="10.81640625" style="16" customWidth="1"/>
    <col min="11" max="11" width="28" style="16" customWidth="1"/>
    <col min="12" max="12" width="28.7265625" style="16" customWidth="1"/>
    <col min="13" max="13" width="0" style="16" hidden="1" customWidth="1"/>
    <col min="14" max="16384" width="0" style="16" hidden="1"/>
  </cols>
  <sheetData>
    <row r="1" spans="2:13" s="17" customFormat="1" x14ac:dyDescent="0.35"/>
    <row r="2" spans="2:13" s="17" customFormat="1" ht="35" x14ac:dyDescent="0.35">
      <c r="C2" s="1"/>
      <c r="D2" s="1"/>
      <c r="E2" s="1"/>
      <c r="F2" s="1"/>
      <c r="G2" s="1"/>
      <c r="H2" s="1"/>
      <c r="I2" s="1"/>
    </row>
    <row r="3" spans="2:13" s="17" customFormat="1" ht="45" x14ac:dyDescent="0.35">
      <c r="B3" s="5" t="s">
        <v>151</v>
      </c>
      <c r="C3" s="16"/>
      <c r="D3" s="3"/>
      <c r="E3" s="3"/>
      <c r="F3" s="3"/>
      <c r="G3" s="3"/>
      <c r="H3" s="3"/>
      <c r="I3" s="3"/>
    </row>
    <row r="4" spans="2:13" s="17" customFormat="1" x14ac:dyDescent="0.35">
      <c r="B4" s="128" t="s">
        <v>2</v>
      </c>
      <c r="C4" s="128"/>
    </row>
    <row r="5" spans="2:13" s="17" customFormat="1" x14ac:dyDescent="0.35">
      <c r="B5" s="41"/>
      <c r="C5" s="41"/>
    </row>
    <row r="6" spans="2:13" s="17" customFormat="1" ht="15" customHeight="1" x14ac:dyDescent="0.35">
      <c r="B6" s="102"/>
      <c r="C6" s="102"/>
      <c r="D6" s="102"/>
      <c r="E6" s="102"/>
      <c r="F6" s="102"/>
      <c r="G6" s="102"/>
      <c r="H6" s="102"/>
      <c r="I6" s="102"/>
      <c r="J6" s="102"/>
      <c r="K6" s="102"/>
      <c r="L6" s="102"/>
      <c r="M6" s="102"/>
    </row>
    <row r="7" spans="2:13" s="17" customFormat="1" ht="15" customHeight="1" x14ac:dyDescent="0.35">
      <c r="B7" s="189" t="s">
        <v>198</v>
      </c>
      <c r="C7" s="189"/>
      <c r="D7" s="189"/>
      <c r="E7" s="189"/>
      <c r="F7" s="189"/>
      <c r="G7" s="189"/>
      <c r="H7" s="189"/>
      <c r="I7" s="189"/>
      <c r="J7" s="189"/>
      <c r="K7" s="189"/>
      <c r="L7" s="189"/>
      <c r="M7" s="189"/>
    </row>
    <row r="8" spans="2:13" s="17" customFormat="1" x14ac:dyDescent="0.35">
      <c r="C8" s="190"/>
      <c r="D8" s="190"/>
      <c r="E8" s="190"/>
      <c r="F8" s="190"/>
      <c r="G8" s="190"/>
      <c r="H8" s="190"/>
      <c r="I8" s="190"/>
      <c r="J8" s="190"/>
      <c r="K8" s="190"/>
      <c r="L8" s="190"/>
    </row>
    <row r="9" spans="2:13" s="17" customFormat="1" x14ac:dyDescent="0.35">
      <c r="B9" s="98" t="s">
        <v>120</v>
      </c>
      <c r="C9" s="192" t="s">
        <v>119</v>
      </c>
      <c r="D9" s="192"/>
      <c r="E9" s="192"/>
      <c r="F9" s="192"/>
      <c r="G9" s="192"/>
      <c r="H9" s="192"/>
      <c r="I9" s="192"/>
      <c r="J9" s="192"/>
      <c r="K9" s="192"/>
      <c r="L9" s="111"/>
    </row>
    <row r="10" spans="2:13" s="17" customFormat="1" x14ac:dyDescent="0.35">
      <c r="B10" s="98" t="s">
        <v>121</v>
      </c>
      <c r="C10" s="193" t="s">
        <v>177</v>
      </c>
      <c r="D10" s="193"/>
      <c r="E10" s="193"/>
      <c r="F10" s="193"/>
      <c r="G10" s="193"/>
      <c r="H10" s="193"/>
      <c r="I10" s="193"/>
      <c r="J10" s="193"/>
      <c r="K10" s="193"/>
      <c r="L10" s="112"/>
    </row>
    <row r="11" spans="2:13" s="17" customFormat="1" x14ac:dyDescent="0.35">
      <c r="B11" s="44" t="s">
        <v>165</v>
      </c>
      <c r="C11" s="96"/>
      <c r="D11" s="96"/>
      <c r="E11" s="96"/>
      <c r="F11" s="96"/>
      <c r="G11" s="96"/>
      <c r="H11" s="96"/>
      <c r="I11" s="96"/>
      <c r="J11" s="96"/>
      <c r="K11" s="96"/>
      <c r="L11" s="96"/>
      <c r="M11" s="96"/>
    </row>
    <row r="12" spans="2:13" s="17" customFormat="1" ht="15" customHeight="1" x14ac:dyDescent="0.35">
      <c r="B12" s="44"/>
      <c r="C12" s="96"/>
      <c r="D12" s="96"/>
      <c r="E12" s="96"/>
      <c r="F12" s="96"/>
      <c r="G12" s="96"/>
      <c r="H12" s="96"/>
      <c r="I12" s="96"/>
      <c r="J12" s="96"/>
      <c r="K12" s="96"/>
      <c r="L12" s="96"/>
      <c r="M12" s="96"/>
    </row>
    <row r="13" spans="2:13" s="17" customFormat="1" ht="15" customHeight="1" x14ac:dyDescent="0.35">
      <c r="B13" s="191" t="s">
        <v>199</v>
      </c>
      <c r="C13" s="191"/>
      <c r="D13" s="191"/>
      <c r="E13" s="191"/>
      <c r="F13" s="191"/>
      <c r="G13" s="191"/>
      <c r="H13" s="191"/>
      <c r="I13" s="191"/>
      <c r="J13" s="191"/>
      <c r="K13" s="191"/>
      <c r="L13" s="191"/>
      <c r="M13" s="191"/>
    </row>
    <row r="14" spans="2:13" s="17" customFormat="1" ht="15" customHeight="1" x14ac:dyDescent="0.35">
      <c r="B14" s="191"/>
      <c r="C14" s="191"/>
      <c r="D14" s="191"/>
      <c r="E14" s="191"/>
      <c r="F14" s="191"/>
      <c r="G14" s="191"/>
      <c r="H14" s="191"/>
      <c r="I14" s="191"/>
      <c r="J14" s="191"/>
      <c r="K14" s="191"/>
      <c r="L14" s="191"/>
      <c r="M14" s="191"/>
    </row>
    <row r="15" spans="2:13" s="17" customFormat="1" ht="15" customHeight="1" x14ac:dyDescent="0.35"/>
    <row r="16" spans="2:13" s="17" customFormat="1" x14ac:dyDescent="0.35">
      <c r="B16" s="101"/>
      <c r="C16" s="100"/>
      <c r="D16" s="100"/>
      <c r="E16" s="100"/>
      <c r="F16" s="100"/>
      <c r="G16" s="100"/>
      <c r="H16" s="100"/>
      <c r="I16" s="100"/>
      <c r="J16" s="16"/>
      <c r="K16" s="16"/>
      <c r="L16" s="16"/>
      <c r="M16" s="16"/>
    </row>
    <row r="17" spans="1:13" s="17" customFormat="1" x14ac:dyDescent="0.35">
      <c r="B17" s="101"/>
      <c r="C17" s="100"/>
      <c r="D17" s="100"/>
      <c r="E17" s="100"/>
      <c r="F17" s="100"/>
      <c r="G17" s="100"/>
      <c r="H17" s="100"/>
      <c r="I17" s="100"/>
      <c r="J17" s="16"/>
      <c r="K17" s="16"/>
      <c r="L17" s="16"/>
      <c r="M17" s="16"/>
    </row>
    <row r="18" spans="1:13" s="17" customFormat="1" x14ac:dyDescent="0.35">
      <c r="B18" s="101"/>
      <c r="C18" s="100"/>
      <c r="D18" s="100"/>
      <c r="E18" s="100"/>
      <c r="F18" s="100"/>
      <c r="G18" s="100"/>
      <c r="H18" s="100"/>
      <c r="I18" s="100"/>
      <c r="J18" s="16"/>
      <c r="K18" s="16"/>
      <c r="L18" s="16"/>
      <c r="M18" s="16"/>
    </row>
    <row r="19" spans="1:13" s="17" customFormat="1" x14ac:dyDescent="0.35">
      <c r="B19" s="101"/>
      <c r="C19" s="100"/>
      <c r="D19" s="100"/>
      <c r="E19" s="100"/>
      <c r="F19" s="100"/>
      <c r="G19" s="100"/>
      <c r="H19" s="100"/>
      <c r="I19" s="100"/>
      <c r="J19" s="16"/>
      <c r="K19" s="16"/>
      <c r="L19" s="16"/>
      <c r="M19" s="16"/>
    </row>
    <row r="20" spans="1:13" s="17" customFormat="1" x14ac:dyDescent="0.35">
      <c r="B20" s="101"/>
      <c r="C20" s="100"/>
      <c r="D20" s="100"/>
      <c r="E20" s="100"/>
      <c r="F20" s="100"/>
      <c r="G20" s="100"/>
      <c r="H20" s="100"/>
      <c r="I20" s="100"/>
      <c r="J20" s="16"/>
      <c r="K20" s="16"/>
      <c r="L20" s="16"/>
      <c r="M20" s="16"/>
    </row>
    <row r="21" spans="1:13" x14ac:dyDescent="0.35">
      <c r="A21" s="17"/>
      <c r="B21" s="101"/>
      <c r="C21" s="100"/>
      <c r="D21" s="100"/>
      <c r="E21" s="100"/>
      <c r="F21" s="100"/>
      <c r="G21" s="100"/>
      <c r="H21" s="100"/>
      <c r="I21" s="100"/>
    </row>
    <row r="22" spans="1:13" x14ac:dyDescent="0.35">
      <c r="A22" s="17"/>
      <c r="B22" s="101"/>
      <c r="C22" s="100"/>
      <c r="D22" s="100"/>
      <c r="E22" s="100"/>
      <c r="F22" s="100"/>
      <c r="G22" s="100"/>
      <c r="H22" s="100"/>
      <c r="I22" s="100"/>
    </row>
    <row r="23" spans="1:13" x14ac:dyDescent="0.35">
      <c r="B23" s="101"/>
      <c r="C23" s="100"/>
      <c r="D23" s="100"/>
      <c r="E23" s="100"/>
      <c r="F23" s="100"/>
      <c r="G23" s="100"/>
      <c r="H23" s="100"/>
      <c r="I23" s="100"/>
    </row>
    <row r="24" spans="1:13" x14ac:dyDescent="0.35">
      <c r="B24" s="101"/>
      <c r="C24" s="100"/>
      <c r="D24" s="100"/>
      <c r="E24" s="100"/>
      <c r="F24" s="100"/>
      <c r="G24" s="100"/>
      <c r="H24" s="100"/>
      <c r="I24" s="100"/>
    </row>
    <row r="25" spans="1:13" x14ac:dyDescent="0.35">
      <c r="B25" s="101"/>
      <c r="C25" s="100"/>
      <c r="D25" s="100"/>
      <c r="E25" s="100"/>
      <c r="F25" s="100"/>
      <c r="G25" s="100"/>
      <c r="H25" s="100"/>
      <c r="I25" s="100"/>
    </row>
    <row r="26" spans="1:13" x14ac:dyDescent="0.35">
      <c r="B26" s="101"/>
      <c r="C26" s="100"/>
      <c r="D26" s="100"/>
      <c r="E26" s="100"/>
      <c r="F26" s="100"/>
      <c r="G26" s="100"/>
      <c r="H26" s="100"/>
      <c r="I26" s="100"/>
    </row>
    <row r="27" spans="1:13" ht="40.5" customHeight="1" x14ac:dyDescent="0.35">
      <c r="B27" s="194" t="s">
        <v>200</v>
      </c>
      <c r="C27" s="194"/>
      <c r="D27" s="194"/>
      <c r="E27" s="194"/>
      <c r="F27" s="194"/>
      <c r="G27" s="194"/>
      <c r="H27" s="194"/>
      <c r="I27" s="194"/>
      <c r="J27" s="194"/>
      <c r="K27" s="194"/>
    </row>
    <row r="28" spans="1:13" x14ac:dyDescent="0.35">
      <c r="B28" s="101"/>
      <c r="C28" s="100"/>
      <c r="D28" s="100"/>
      <c r="E28" s="100"/>
      <c r="F28" s="100"/>
      <c r="G28" s="100"/>
      <c r="H28" s="100"/>
      <c r="I28" s="100"/>
    </row>
    <row r="29" spans="1:13" x14ac:dyDescent="0.35">
      <c r="B29" s="103"/>
      <c r="C29" s="100"/>
      <c r="D29" s="100"/>
      <c r="E29" s="100"/>
      <c r="F29" s="100"/>
      <c r="G29" s="100"/>
      <c r="H29" s="100"/>
      <c r="I29" s="100"/>
    </row>
    <row r="30" spans="1:13" x14ac:dyDescent="0.35">
      <c r="B30" s="103"/>
      <c r="C30" s="100"/>
      <c r="D30" s="100"/>
      <c r="E30" s="100"/>
      <c r="F30" s="100"/>
      <c r="G30" s="100"/>
      <c r="H30" s="100"/>
      <c r="I30" s="100"/>
    </row>
    <row r="31" spans="1:13" x14ac:dyDescent="0.35">
      <c r="B31" s="103"/>
      <c r="C31" s="100"/>
      <c r="D31" s="100"/>
      <c r="E31" s="100"/>
      <c r="F31" s="100"/>
      <c r="G31" s="100"/>
      <c r="H31" s="100"/>
      <c r="I31" s="100"/>
    </row>
    <row r="32" spans="1:13" x14ac:dyDescent="0.35">
      <c r="B32" s="103"/>
      <c r="C32" s="100"/>
      <c r="D32" s="100"/>
      <c r="E32" s="100"/>
      <c r="F32" s="100"/>
      <c r="G32" s="100"/>
      <c r="H32" s="100"/>
      <c r="I32" s="100"/>
    </row>
    <row r="33" spans="2:13" x14ac:dyDescent="0.35">
      <c r="B33" s="103"/>
      <c r="C33" s="100"/>
      <c r="D33" s="100"/>
      <c r="E33" s="100"/>
      <c r="F33" s="100"/>
      <c r="G33" s="100"/>
      <c r="H33" s="100"/>
      <c r="I33" s="100"/>
    </row>
    <row r="34" spans="2:13" x14ac:dyDescent="0.35">
      <c r="B34" s="103"/>
      <c r="C34" s="100"/>
      <c r="D34" s="100"/>
      <c r="E34" s="100"/>
      <c r="F34" s="100"/>
      <c r="G34" s="100"/>
      <c r="H34" s="100"/>
      <c r="I34" s="100"/>
    </row>
    <row r="35" spans="2:13" x14ac:dyDescent="0.35">
      <c r="B35" s="103"/>
      <c r="C35" s="100"/>
      <c r="D35" s="100"/>
      <c r="E35" s="100"/>
      <c r="F35" s="100"/>
      <c r="G35" s="100"/>
      <c r="H35" s="100"/>
      <c r="I35" s="100"/>
    </row>
    <row r="36" spans="2:13" x14ac:dyDescent="0.35">
      <c r="B36" s="103"/>
      <c r="C36" s="100"/>
      <c r="D36" s="100"/>
      <c r="E36" s="100"/>
      <c r="F36" s="100"/>
      <c r="G36" s="100"/>
      <c r="H36" s="100"/>
      <c r="I36" s="100"/>
    </row>
    <row r="37" spans="2:13" x14ac:dyDescent="0.35">
      <c r="B37" s="103"/>
      <c r="C37" s="100"/>
      <c r="D37" s="100"/>
      <c r="E37" s="100"/>
      <c r="F37" s="100"/>
      <c r="G37" s="100"/>
      <c r="H37" s="100"/>
      <c r="I37" s="100"/>
    </row>
    <row r="38" spans="2:13" x14ac:dyDescent="0.35">
      <c r="B38" s="103"/>
      <c r="C38" s="100"/>
      <c r="D38" s="100"/>
      <c r="E38" s="100"/>
      <c r="F38" s="100"/>
      <c r="G38" s="100"/>
      <c r="H38" s="100"/>
      <c r="I38" s="100"/>
    </row>
    <row r="39" spans="2:13" x14ac:dyDescent="0.35">
      <c r="B39" s="103"/>
      <c r="C39" s="100"/>
      <c r="D39" s="100"/>
      <c r="E39" s="100"/>
      <c r="F39" s="100"/>
      <c r="G39" s="100"/>
      <c r="H39" s="100"/>
      <c r="I39" s="100"/>
    </row>
    <row r="40" spans="2:13" x14ac:dyDescent="0.35">
      <c r="B40" s="103"/>
      <c r="C40" s="100"/>
      <c r="D40" s="100"/>
      <c r="E40" s="100"/>
      <c r="F40" s="100"/>
      <c r="G40" s="100"/>
      <c r="H40" s="100"/>
      <c r="I40" s="100"/>
    </row>
    <row r="41" spans="2:13" x14ac:dyDescent="0.35">
      <c r="B41" s="103"/>
      <c r="C41" s="100"/>
      <c r="D41" s="100"/>
      <c r="E41" s="100"/>
      <c r="F41" s="100"/>
      <c r="G41" s="100"/>
      <c r="H41" s="100"/>
      <c r="I41" s="100"/>
    </row>
    <row r="42" spans="2:13" x14ac:dyDescent="0.35">
      <c r="B42"/>
      <c r="C42"/>
      <c r="D42"/>
      <c r="E42"/>
      <c r="F42"/>
      <c r="G42"/>
      <c r="H42"/>
      <c r="I42"/>
    </row>
    <row r="43" spans="2:13" x14ac:dyDescent="0.35">
      <c r="B43"/>
      <c r="C43"/>
      <c r="D43"/>
      <c r="E43"/>
      <c r="F43"/>
      <c r="G43"/>
      <c r="H43"/>
      <c r="I43"/>
    </row>
    <row r="44" spans="2:13" x14ac:dyDescent="0.35">
      <c r="B44"/>
      <c r="C44"/>
      <c r="D44"/>
      <c r="E44"/>
      <c r="F44"/>
      <c r="G44"/>
      <c r="H44"/>
      <c r="I44"/>
    </row>
    <row r="45" spans="2:13" x14ac:dyDescent="0.35">
      <c r="B45"/>
      <c r="C45"/>
      <c r="D45"/>
      <c r="E45"/>
      <c r="F45"/>
      <c r="G45"/>
      <c r="H45"/>
      <c r="I45"/>
      <c r="J45"/>
      <c r="K45"/>
      <c r="L45"/>
      <c r="M45"/>
    </row>
    <row r="46" spans="2:13" x14ac:dyDescent="0.35">
      <c r="B46"/>
      <c r="C46"/>
      <c r="D46"/>
      <c r="E46"/>
      <c r="F46"/>
      <c r="G46"/>
      <c r="H46"/>
      <c r="I46"/>
      <c r="J46"/>
      <c r="K46"/>
      <c r="L46"/>
      <c r="M46"/>
    </row>
    <row r="47" spans="2:13" x14ac:dyDescent="0.35">
      <c r="B47"/>
      <c r="C47"/>
      <c r="D47"/>
      <c r="E47"/>
      <c r="F47"/>
      <c r="G47"/>
      <c r="H47"/>
      <c r="I47"/>
      <c r="J47"/>
      <c r="K47"/>
      <c r="L47"/>
      <c r="M47"/>
    </row>
    <row r="48" spans="2:13" x14ac:dyDescent="0.35">
      <c r="B48"/>
      <c r="C48"/>
      <c r="D48"/>
      <c r="E48"/>
      <c r="F48"/>
      <c r="G48"/>
      <c r="H48"/>
      <c r="I48"/>
      <c r="J48"/>
      <c r="K48"/>
      <c r="L48"/>
      <c r="M48"/>
    </row>
    <row r="49" spans="2:13" x14ac:dyDescent="0.35">
      <c r="B49"/>
      <c r="C49"/>
      <c r="D49"/>
      <c r="E49"/>
      <c r="F49"/>
      <c r="G49"/>
      <c r="H49"/>
      <c r="I49"/>
      <c r="J49"/>
      <c r="K49"/>
      <c r="L49"/>
      <c r="M49"/>
    </row>
    <row r="50" spans="2:13" ht="15.5" x14ac:dyDescent="0.35">
      <c r="B50" s="129"/>
      <c r="C50" s="129"/>
      <c r="D50" s="129"/>
      <c r="E50" s="129"/>
      <c r="F50" s="129"/>
      <c r="G50" s="129"/>
      <c r="H50" s="129"/>
      <c r="I50" s="129"/>
      <c r="J50" s="129"/>
      <c r="K50" s="129"/>
      <c r="L50" s="129"/>
      <c r="M50" s="129"/>
    </row>
  </sheetData>
  <mergeCells count="8">
    <mergeCell ref="B50:M50"/>
    <mergeCell ref="B4:C4"/>
    <mergeCell ref="B7:M7"/>
    <mergeCell ref="C8:L8"/>
    <mergeCell ref="B13:M14"/>
    <mergeCell ref="C9:K9"/>
    <mergeCell ref="C10:K10"/>
    <mergeCell ref="B27:K27"/>
  </mergeCells>
  <hyperlinks>
    <hyperlink ref="B4" location="PPAL!A1" display="Regresar al sitio" xr:uid="{00000000-0004-0000-0400-000000000000}"/>
    <hyperlink ref="B11" r:id="rId1" xr:uid="{23F7E8E8-6C36-4054-90E9-868447964128}"/>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R67"/>
  <sheetViews>
    <sheetView showRowColHeaders="0" zoomScaleNormal="100" workbookViewId="0">
      <selection activeCell="B4" sqref="B4"/>
    </sheetView>
  </sheetViews>
  <sheetFormatPr baseColWidth="10" defaultColWidth="0" defaultRowHeight="15" customHeight="1" zeroHeight="1" x14ac:dyDescent="0.35"/>
  <cols>
    <col min="1" max="1" width="11.453125" style="16" customWidth="1"/>
    <col min="2" max="2" width="12.54296875" style="16" customWidth="1"/>
    <col min="3" max="3" width="11.453125" style="16" customWidth="1"/>
    <col min="4" max="4" width="11.26953125" style="16" customWidth="1"/>
    <col min="5" max="5" width="10" style="16" customWidth="1"/>
    <col min="6" max="13" width="11.453125" style="16" customWidth="1"/>
    <col min="14" max="14" width="10.81640625" style="16" customWidth="1"/>
    <col min="15" max="15" width="11.453125" style="16" customWidth="1"/>
    <col min="16" max="18" width="0" style="16" hidden="1" customWidth="1"/>
    <col min="19" max="16384" width="11.453125" style="16" hidden="1"/>
  </cols>
  <sheetData>
    <row r="1" spans="1:15" customFormat="1" ht="14.5" x14ac:dyDescent="0.35">
      <c r="A1" s="17"/>
      <c r="B1" s="17"/>
      <c r="C1" s="17"/>
      <c r="D1" s="17"/>
      <c r="E1" s="17"/>
      <c r="F1" s="17"/>
      <c r="G1" s="17"/>
      <c r="H1" s="17"/>
      <c r="I1" s="17"/>
      <c r="J1" s="17"/>
      <c r="K1" s="17"/>
      <c r="L1" s="17"/>
      <c r="M1" s="17"/>
      <c r="N1" s="17"/>
      <c r="O1" s="17"/>
    </row>
    <row r="2" spans="1:15" customFormat="1" ht="35" x14ac:dyDescent="0.35">
      <c r="A2" s="17"/>
      <c r="B2" s="17"/>
      <c r="C2" s="1"/>
      <c r="D2" s="1"/>
      <c r="E2" s="1"/>
      <c r="F2" s="1"/>
      <c r="G2" s="1"/>
      <c r="H2" s="1"/>
      <c r="I2" s="1"/>
      <c r="J2" s="1"/>
      <c r="K2" s="1"/>
      <c r="L2" s="1"/>
      <c r="M2" s="1"/>
      <c r="N2" s="17"/>
      <c r="O2" s="17"/>
    </row>
    <row r="3" spans="1:15" customFormat="1" ht="45" x14ac:dyDescent="0.35">
      <c r="A3" s="17"/>
      <c r="B3" s="5" t="s">
        <v>156</v>
      </c>
      <c r="C3" s="16"/>
      <c r="D3" s="3"/>
      <c r="E3" s="3"/>
      <c r="F3" s="3"/>
      <c r="G3" s="3"/>
      <c r="H3" s="3"/>
      <c r="I3" s="3"/>
      <c r="J3" s="3"/>
      <c r="K3" s="3"/>
      <c r="L3" s="3"/>
      <c r="M3" s="3"/>
      <c r="N3" s="17"/>
      <c r="O3" s="17"/>
    </row>
    <row r="4" spans="1:15" customFormat="1" ht="21" customHeight="1" x14ac:dyDescent="0.35">
      <c r="A4" s="17"/>
      <c r="B4" s="41" t="s">
        <v>2</v>
      </c>
      <c r="C4" s="17"/>
      <c r="D4" s="17"/>
      <c r="E4" s="17"/>
      <c r="F4" s="17"/>
      <c r="G4" s="17"/>
      <c r="H4" s="17"/>
      <c r="I4" s="17"/>
      <c r="J4" s="17"/>
      <c r="K4" s="17"/>
      <c r="L4" s="17"/>
      <c r="M4" s="17"/>
      <c r="N4" s="17"/>
      <c r="O4" s="17"/>
    </row>
    <row r="5" spans="1:15" customFormat="1" ht="21" customHeight="1" x14ac:dyDescent="0.35">
      <c r="A5" s="17"/>
      <c r="B5" s="129" t="s">
        <v>205</v>
      </c>
      <c r="C5" s="129"/>
      <c r="D5" s="129"/>
      <c r="E5" s="129"/>
      <c r="F5" s="129"/>
      <c r="G5" s="129"/>
      <c r="H5" s="129"/>
      <c r="I5" s="129"/>
      <c r="J5" s="129"/>
      <c r="K5" s="129"/>
      <c r="L5" s="129"/>
      <c r="M5" s="129"/>
      <c r="N5" s="129"/>
      <c r="O5" s="17"/>
    </row>
    <row r="6" spans="1:15" customFormat="1" ht="21" customHeight="1" x14ac:dyDescent="0.35">
      <c r="A6" s="17"/>
      <c r="B6" s="129"/>
      <c r="C6" s="129"/>
      <c r="D6" s="129"/>
      <c r="E6" s="129"/>
      <c r="F6" s="129"/>
      <c r="G6" s="129"/>
      <c r="H6" s="129"/>
      <c r="I6" s="129"/>
      <c r="J6" s="129"/>
      <c r="K6" s="129"/>
      <c r="L6" s="129"/>
      <c r="M6" s="129"/>
      <c r="N6" s="129"/>
      <c r="O6" s="17"/>
    </row>
    <row r="7" spans="1:15" customFormat="1" ht="21" customHeight="1" x14ac:dyDescent="0.35">
      <c r="A7" s="17"/>
      <c r="B7" s="129"/>
      <c r="C7" s="129"/>
      <c r="D7" s="129"/>
      <c r="E7" s="129"/>
      <c r="F7" s="129"/>
      <c r="G7" s="129"/>
      <c r="H7" s="129"/>
      <c r="I7" s="129"/>
      <c r="J7" s="129"/>
      <c r="K7" s="129"/>
      <c r="L7" s="129"/>
      <c r="M7" s="129"/>
      <c r="N7" s="129"/>
      <c r="O7" s="17"/>
    </row>
    <row r="8" spans="1:15" customFormat="1" ht="21" customHeight="1" x14ac:dyDescent="0.35">
      <c r="A8" s="17"/>
      <c r="B8" s="16"/>
      <c r="C8" s="16"/>
      <c r="D8" s="16"/>
      <c r="E8" s="16"/>
      <c r="F8" s="16"/>
      <c r="G8" s="16"/>
      <c r="H8" s="16"/>
      <c r="I8" s="16"/>
      <c r="J8" s="16"/>
      <c r="K8" s="16"/>
      <c r="L8" s="16"/>
      <c r="M8" s="16"/>
      <c r="N8" s="16"/>
      <c r="O8" s="17"/>
    </row>
    <row r="9" spans="1:15" customFormat="1" ht="21" customHeight="1" x14ac:dyDescent="0.35">
      <c r="A9" s="17"/>
      <c r="B9" s="16"/>
      <c r="D9" s="16"/>
      <c r="E9" s="16"/>
      <c r="F9" s="16"/>
      <c r="G9" s="16"/>
      <c r="H9" s="16"/>
      <c r="I9" s="16"/>
      <c r="J9" s="16"/>
      <c r="K9" s="16"/>
      <c r="L9" s="16"/>
      <c r="M9" s="16"/>
      <c r="N9" s="16"/>
      <c r="O9" s="17"/>
    </row>
    <row r="10" spans="1:15" customFormat="1" ht="21" customHeight="1" x14ac:dyDescent="0.35">
      <c r="A10" s="17"/>
      <c r="B10" s="16"/>
      <c r="C10" s="16"/>
      <c r="D10" s="16"/>
      <c r="E10" s="16"/>
      <c r="F10" s="16"/>
      <c r="G10" s="16"/>
      <c r="H10" s="16"/>
      <c r="I10" s="16"/>
      <c r="K10" s="16"/>
      <c r="L10" s="16"/>
      <c r="M10" s="16"/>
      <c r="N10" s="16"/>
      <c r="O10" s="17"/>
    </row>
    <row r="11" spans="1:15" customFormat="1" ht="21" customHeight="1" x14ac:dyDescent="0.35">
      <c r="A11" s="17"/>
      <c r="B11" s="16"/>
      <c r="C11" s="16"/>
      <c r="D11" s="65"/>
      <c r="E11" s="16"/>
      <c r="F11" s="16"/>
      <c r="G11" s="16"/>
      <c r="H11" s="16"/>
      <c r="I11" s="16"/>
      <c r="J11" s="16"/>
      <c r="K11" s="16"/>
      <c r="L11" s="16"/>
      <c r="M11" s="16"/>
      <c r="N11" s="16"/>
      <c r="O11" s="17"/>
    </row>
    <row r="12" spans="1:15" customFormat="1" ht="21" customHeight="1" x14ac:dyDescent="0.35">
      <c r="A12" s="17"/>
      <c r="B12" s="16"/>
      <c r="C12" s="16"/>
      <c r="D12" s="65"/>
      <c r="E12" s="16"/>
      <c r="F12" s="16"/>
      <c r="G12" s="16"/>
      <c r="H12" s="16"/>
      <c r="I12" s="16"/>
      <c r="J12" s="16"/>
      <c r="K12" s="16"/>
      <c r="L12" s="16"/>
      <c r="M12" s="16"/>
      <c r="N12" s="16"/>
      <c r="O12" s="17"/>
    </row>
    <row r="13" spans="1:15" customFormat="1" ht="21" customHeight="1" x14ac:dyDescent="0.35">
      <c r="A13" s="17"/>
      <c r="B13" s="16"/>
      <c r="C13" s="16"/>
      <c r="D13" s="65"/>
      <c r="E13" s="16"/>
      <c r="F13" s="16"/>
      <c r="G13" s="16"/>
      <c r="H13" s="16"/>
      <c r="I13" s="16"/>
      <c r="J13" s="16"/>
      <c r="K13" s="16"/>
      <c r="L13" s="16"/>
      <c r="M13" s="16"/>
      <c r="N13" s="16"/>
      <c r="O13" s="17"/>
    </row>
    <row r="14" spans="1:15" customFormat="1" ht="21" customHeight="1" x14ac:dyDescent="0.35">
      <c r="A14" s="17"/>
      <c r="B14" s="16"/>
      <c r="C14" s="16"/>
      <c r="D14" s="17"/>
      <c r="E14" s="16"/>
      <c r="F14" s="16"/>
      <c r="G14" s="16"/>
      <c r="H14" s="16"/>
      <c r="I14" s="16"/>
      <c r="J14" s="16"/>
      <c r="K14" s="16"/>
      <c r="L14" s="16"/>
      <c r="M14" s="16"/>
      <c r="N14" s="16"/>
      <c r="O14" s="17"/>
    </row>
    <row r="15" spans="1:15" customFormat="1" ht="21" customHeight="1" x14ac:dyDescent="0.35">
      <c r="A15" s="17"/>
      <c r="B15" s="16"/>
      <c r="C15" s="16"/>
      <c r="D15" s="65"/>
      <c r="E15" s="16"/>
      <c r="F15" s="16"/>
      <c r="G15" s="16"/>
      <c r="H15" s="16"/>
      <c r="I15" s="16"/>
      <c r="J15" s="16"/>
      <c r="K15" s="16"/>
      <c r="L15" s="16"/>
      <c r="M15" s="16"/>
      <c r="N15" s="16"/>
      <c r="O15" s="17"/>
    </row>
    <row r="16" spans="1:15" customFormat="1" ht="21" customHeight="1" x14ac:dyDescent="0.35">
      <c r="A16" s="17"/>
      <c r="B16" s="16"/>
      <c r="C16" s="16"/>
      <c r="D16" s="16"/>
      <c r="E16" s="16"/>
      <c r="F16" s="16"/>
      <c r="G16" s="16"/>
      <c r="H16" s="16"/>
      <c r="I16" s="16"/>
      <c r="J16" s="16"/>
      <c r="K16" s="16"/>
      <c r="L16" s="16"/>
      <c r="M16" s="16"/>
      <c r="N16" s="16"/>
      <c r="O16" s="17"/>
    </row>
    <row r="17" spans="1:15" customFormat="1" ht="21" customHeight="1" x14ac:dyDescent="0.35">
      <c r="A17" s="17"/>
      <c r="B17" s="16"/>
      <c r="C17" s="16"/>
      <c r="D17" s="16"/>
      <c r="E17" s="16"/>
      <c r="F17" s="16"/>
      <c r="G17" s="16"/>
      <c r="H17" s="16"/>
      <c r="I17" s="16"/>
      <c r="J17" s="16"/>
      <c r="K17" s="16"/>
      <c r="L17" s="16"/>
      <c r="M17" s="16"/>
      <c r="N17" s="16"/>
      <c r="O17" s="17"/>
    </row>
    <row r="18" spans="1:15" customFormat="1" ht="21" customHeight="1" x14ac:dyDescent="0.35">
      <c r="A18" s="17"/>
      <c r="B18" s="16"/>
      <c r="C18" s="16"/>
      <c r="D18" s="16"/>
      <c r="E18" s="16"/>
      <c r="F18" s="16"/>
      <c r="G18" s="16"/>
      <c r="H18" s="16"/>
      <c r="I18" s="16"/>
      <c r="J18" s="16"/>
      <c r="K18" s="16"/>
      <c r="L18" s="16"/>
      <c r="M18" s="16"/>
      <c r="N18" s="16"/>
      <c r="O18" s="17"/>
    </row>
    <row r="19" spans="1:15" customFormat="1" ht="21" customHeight="1" x14ac:dyDescent="0.35">
      <c r="A19" s="17"/>
      <c r="C19" s="16"/>
      <c r="D19" s="16"/>
      <c r="E19" s="16"/>
      <c r="F19" s="16"/>
      <c r="G19" s="16"/>
      <c r="H19" s="16"/>
      <c r="I19" s="16"/>
      <c r="J19" s="16"/>
      <c r="K19" s="16"/>
      <c r="L19" s="16"/>
      <c r="M19" s="16"/>
      <c r="N19" s="16"/>
      <c r="O19" s="17"/>
    </row>
    <row r="20" spans="1:15" customFormat="1" ht="21" customHeight="1" x14ac:dyDescent="0.35">
      <c r="A20" s="17"/>
      <c r="B20" s="16"/>
      <c r="C20" s="16"/>
      <c r="D20" s="16"/>
      <c r="E20" s="16"/>
      <c r="F20" s="16"/>
      <c r="G20" s="16"/>
      <c r="H20" s="16"/>
      <c r="I20" s="16"/>
      <c r="J20" s="16"/>
      <c r="K20" s="16"/>
      <c r="L20" s="16"/>
      <c r="M20" s="16"/>
      <c r="N20" s="16"/>
      <c r="O20" s="17"/>
    </row>
    <row r="21" spans="1:15" customFormat="1" ht="21" customHeight="1" x14ac:dyDescent="0.35">
      <c r="A21" s="17"/>
      <c r="B21" s="16"/>
      <c r="C21" s="16"/>
      <c r="D21" s="16"/>
      <c r="E21" s="16"/>
      <c r="F21" s="16"/>
      <c r="G21" s="16"/>
      <c r="H21" s="16"/>
      <c r="I21" s="16"/>
      <c r="J21" s="16"/>
      <c r="K21" s="16"/>
      <c r="L21" s="16"/>
      <c r="M21" s="16"/>
      <c r="N21" s="16"/>
      <c r="O21" s="17"/>
    </row>
    <row r="22" spans="1:15" customFormat="1" ht="21" customHeight="1" x14ac:dyDescent="0.35">
      <c r="A22" s="17"/>
      <c r="B22" s="16"/>
      <c r="C22" s="16"/>
      <c r="D22" s="16"/>
      <c r="E22" s="16"/>
      <c r="F22" s="16"/>
      <c r="G22" s="16"/>
      <c r="H22" s="16"/>
      <c r="I22" s="16"/>
      <c r="J22" s="16"/>
      <c r="K22" s="16"/>
      <c r="L22" s="16"/>
      <c r="M22" s="16"/>
      <c r="N22" s="16"/>
      <c r="O22" s="17"/>
    </row>
    <row r="23" spans="1:15" customFormat="1" ht="21" customHeight="1" x14ac:dyDescent="0.35">
      <c r="A23" s="17"/>
      <c r="B23" s="16"/>
      <c r="C23" s="16"/>
      <c r="D23" s="16"/>
      <c r="E23" s="16"/>
      <c r="F23" s="16"/>
      <c r="G23" s="16"/>
      <c r="H23" s="16"/>
      <c r="I23" s="16"/>
      <c r="J23" s="16"/>
      <c r="K23" s="16"/>
      <c r="L23" s="16"/>
      <c r="M23" s="16"/>
      <c r="N23" s="16"/>
      <c r="O23" s="17"/>
    </row>
    <row r="24" spans="1:15" customFormat="1" ht="21" customHeight="1" x14ac:dyDescent="0.35">
      <c r="A24" s="17"/>
      <c r="B24" s="16"/>
      <c r="C24" s="16"/>
      <c r="D24" s="16"/>
      <c r="E24" s="16"/>
      <c r="F24" s="16"/>
      <c r="G24" s="16"/>
      <c r="H24" s="16"/>
      <c r="I24" s="16"/>
      <c r="J24" s="16"/>
      <c r="K24" s="16"/>
      <c r="L24" s="16"/>
      <c r="M24" s="16"/>
      <c r="N24" s="16"/>
      <c r="O24" s="17"/>
    </row>
    <row r="25" spans="1:15" customFormat="1" ht="21" customHeight="1" x14ac:dyDescent="0.35">
      <c r="A25" s="17"/>
      <c r="B25" s="16"/>
      <c r="C25" s="16"/>
      <c r="D25" s="16"/>
      <c r="E25" s="16"/>
      <c r="F25" s="16"/>
      <c r="G25" s="16"/>
      <c r="H25" s="16"/>
      <c r="I25" s="16"/>
      <c r="K25" s="16"/>
      <c r="L25" s="16"/>
      <c r="M25" s="16"/>
      <c r="N25" s="16"/>
      <c r="O25" s="17"/>
    </row>
    <row r="26" spans="1:15" customFormat="1" ht="21" customHeight="1" x14ac:dyDescent="0.35">
      <c r="A26" s="17"/>
      <c r="B26" s="16"/>
      <c r="C26" s="16"/>
      <c r="D26" s="16"/>
      <c r="E26" s="16"/>
      <c r="F26" s="16"/>
      <c r="G26" s="16"/>
      <c r="H26" s="16"/>
      <c r="I26" s="16"/>
      <c r="J26" s="16"/>
      <c r="K26" s="16"/>
      <c r="L26" s="16"/>
      <c r="M26" s="16"/>
      <c r="N26" s="16"/>
      <c r="O26" s="17"/>
    </row>
    <row r="27" spans="1:15" customFormat="1" ht="21" customHeight="1" x14ac:dyDescent="0.35">
      <c r="A27" s="17"/>
      <c r="B27" s="16"/>
      <c r="C27" s="16"/>
      <c r="D27" s="16"/>
      <c r="E27" s="16"/>
      <c r="F27" s="16"/>
      <c r="G27" s="16"/>
      <c r="H27" s="16"/>
      <c r="I27" s="16"/>
      <c r="J27" s="16"/>
      <c r="K27" s="16"/>
      <c r="L27" s="16"/>
      <c r="M27" s="16"/>
      <c r="N27" s="16"/>
      <c r="O27" s="17"/>
    </row>
    <row r="28" spans="1:15" customFormat="1" ht="21" customHeight="1" x14ac:dyDescent="0.35">
      <c r="A28" s="17"/>
      <c r="B28" s="16"/>
      <c r="C28" s="16"/>
      <c r="D28" s="16"/>
      <c r="E28" s="16"/>
      <c r="F28" s="16"/>
      <c r="G28" s="16"/>
      <c r="H28" s="16"/>
      <c r="I28" s="16"/>
      <c r="J28" s="16"/>
      <c r="K28" s="16"/>
      <c r="L28" s="16"/>
      <c r="M28" s="16"/>
      <c r="N28" s="16"/>
      <c r="O28" s="17"/>
    </row>
    <row r="29" spans="1:15" customFormat="1" ht="21" customHeight="1" x14ac:dyDescent="0.35">
      <c r="A29" s="17"/>
      <c r="B29" s="16"/>
      <c r="C29" s="16"/>
      <c r="D29" s="16"/>
      <c r="E29" s="16"/>
      <c r="F29" s="16"/>
      <c r="G29" s="16"/>
      <c r="H29" s="16"/>
      <c r="I29" s="16"/>
      <c r="J29" s="16"/>
      <c r="K29" s="16"/>
      <c r="L29" s="16"/>
      <c r="M29" s="16"/>
      <c r="N29" s="16"/>
      <c r="O29" s="17"/>
    </row>
    <row r="30" spans="1:15" customFormat="1" ht="21" customHeight="1" x14ac:dyDescent="0.35">
      <c r="A30" s="17"/>
      <c r="B30" s="16"/>
      <c r="C30" s="16"/>
      <c r="D30" s="16"/>
      <c r="E30" s="16"/>
      <c r="F30" s="16"/>
      <c r="G30" s="16"/>
      <c r="H30" s="16"/>
      <c r="I30" s="16"/>
      <c r="J30" s="16"/>
      <c r="K30" s="16"/>
      <c r="L30" s="16"/>
      <c r="M30" s="16"/>
      <c r="N30" s="16"/>
      <c r="O30" s="17"/>
    </row>
    <row r="31" spans="1:15" customFormat="1" ht="21" customHeight="1" x14ac:dyDescent="0.35">
      <c r="A31" s="17"/>
      <c r="B31" s="16"/>
      <c r="C31" s="16"/>
      <c r="D31" s="16"/>
      <c r="E31" s="16"/>
      <c r="F31" s="16"/>
      <c r="G31" s="16"/>
      <c r="H31" s="16"/>
      <c r="I31" s="16"/>
      <c r="J31" s="16"/>
      <c r="K31" s="16"/>
      <c r="L31" s="16"/>
      <c r="M31" s="16"/>
      <c r="N31" s="16"/>
      <c r="O31" s="17"/>
    </row>
    <row r="32" spans="1:15" customFormat="1" ht="21" customHeight="1" x14ac:dyDescent="0.35">
      <c r="A32" s="17"/>
      <c r="B32" s="16"/>
      <c r="C32" s="16"/>
      <c r="D32" s="16"/>
      <c r="E32" s="16"/>
      <c r="F32" s="16"/>
      <c r="G32" s="16"/>
      <c r="H32" s="16"/>
      <c r="I32" s="16"/>
      <c r="J32" s="16"/>
      <c r="K32" s="16"/>
      <c r="L32" s="16"/>
      <c r="M32" s="16"/>
      <c r="N32" s="16"/>
      <c r="O32" s="17"/>
    </row>
    <row r="33" spans="1:15" s="11" customFormat="1" ht="21" customHeight="1" x14ac:dyDescent="0.45">
      <c r="A33" s="32"/>
      <c r="B33" s="32" t="s">
        <v>77</v>
      </c>
      <c r="C33" s="39" t="s">
        <v>206</v>
      </c>
      <c r="D33" s="32"/>
      <c r="E33" s="32"/>
      <c r="F33" s="32"/>
      <c r="G33" s="32"/>
      <c r="H33" s="32"/>
      <c r="I33" s="32"/>
      <c r="J33" s="32"/>
      <c r="K33" s="32"/>
      <c r="L33" s="32"/>
      <c r="M33" s="32"/>
      <c r="N33" s="32"/>
      <c r="O33" s="32"/>
    </row>
    <row r="34" spans="1:15" s="11" customFormat="1" ht="21" customHeight="1" x14ac:dyDescent="0.45">
      <c r="A34" s="32"/>
      <c r="B34" s="32"/>
      <c r="C34" s="32"/>
      <c r="D34" s="32"/>
      <c r="E34" s="32"/>
      <c r="F34" s="32"/>
      <c r="G34" s="32"/>
      <c r="H34" s="32"/>
      <c r="I34" s="32"/>
      <c r="J34" s="32"/>
      <c r="K34" s="32"/>
      <c r="L34" s="32"/>
      <c r="M34" s="32"/>
      <c r="N34" s="32"/>
      <c r="O34" s="32"/>
    </row>
    <row r="35" spans="1:15" s="32" customFormat="1" ht="21" customHeight="1" x14ac:dyDescent="0.45"/>
    <row r="36" spans="1:15" s="32" customFormat="1" ht="21" hidden="1" customHeight="1" x14ac:dyDescent="0.45"/>
    <row r="37" spans="1:15" s="32" customFormat="1" ht="21" hidden="1" customHeight="1" x14ac:dyDescent="0.45"/>
    <row r="38" spans="1:15" s="32" customFormat="1" ht="21" hidden="1" customHeight="1" x14ac:dyDescent="0.45"/>
    <row r="39" spans="1:15" s="32" customFormat="1" ht="21" hidden="1" customHeight="1" x14ac:dyDescent="0.45"/>
    <row r="40" spans="1:15" s="32" customFormat="1" ht="21" hidden="1" customHeight="1" x14ac:dyDescent="0.45"/>
    <row r="41" spans="1:15" s="32" customFormat="1" ht="21" hidden="1" customHeight="1" x14ac:dyDescent="0.45"/>
    <row r="42" spans="1:15" s="32" customFormat="1" ht="21" hidden="1" customHeight="1" x14ac:dyDescent="0.45"/>
    <row r="43" spans="1:15" s="32" customFormat="1" ht="21" hidden="1" customHeight="1" x14ac:dyDescent="0.45"/>
    <row r="44" spans="1:15" s="32" customFormat="1" ht="21" hidden="1" customHeight="1" x14ac:dyDescent="0.45"/>
    <row r="45" spans="1:15" s="32" customFormat="1" ht="21" hidden="1" customHeight="1" x14ac:dyDescent="0.45"/>
    <row r="46" spans="1:15" s="32" customFormat="1" ht="21" hidden="1" customHeight="1" x14ac:dyDescent="0.45"/>
    <row r="47" spans="1:15" s="32" customFormat="1" ht="21" hidden="1" customHeight="1" x14ac:dyDescent="0.45"/>
    <row r="48" spans="1:15" ht="21" hidden="1" customHeight="1" x14ac:dyDescent="0.35"/>
    <row r="49" ht="21" hidden="1" customHeight="1" x14ac:dyDescent="0.35"/>
    <row r="50" ht="14.5" hidden="1" x14ac:dyDescent="0.35"/>
    <row r="51" ht="14.5" hidden="1" x14ac:dyDescent="0.35"/>
    <row r="63" ht="0" hidden="1" customHeight="1" x14ac:dyDescent="0.35"/>
    <row r="64" ht="0" hidden="1" customHeight="1" x14ac:dyDescent="0.35"/>
    <row r="65" ht="0" hidden="1" customHeight="1" x14ac:dyDescent="0.35"/>
    <row r="66" ht="0" hidden="1" customHeight="1" x14ac:dyDescent="0.35"/>
    <row r="67" ht="0" hidden="1" customHeight="1" x14ac:dyDescent="0.35"/>
  </sheetData>
  <mergeCells count="1">
    <mergeCell ref="B5:N7"/>
  </mergeCells>
  <hyperlinks>
    <hyperlink ref="B4" location="PPAL!A1" display="Regresar al sitio" xr:uid="{00000000-0004-0000-0700-000000000000}"/>
    <hyperlink ref="C33" r:id="rId1" xr:uid="{407E3748-DEDE-49E6-9AF8-194E3AEB277C}"/>
  </hyperlinks>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M42"/>
  <sheetViews>
    <sheetView showRowColHeaders="0" zoomScaleNormal="100" workbookViewId="0">
      <selection activeCell="B6" sqref="B6:C6"/>
    </sheetView>
  </sheetViews>
  <sheetFormatPr baseColWidth="10" defaultColWidth="0" defaultRowHeight="15" customHeight="1" zeroHeight="1" x14ac:dyDescent="0.35"/>
  <cols>
    <col min="1" max="2" width="12.81640625" style="16" customWidth="1"/>
    <col min="3" max="3" width="12.81640625" style="6" customWidth="1"/>
    <col min="4" max="4" width="24.81640625" style="6" customWidth="1"/>
    <col min="5" max="10" width="12.81640625" style="6" customWidth="1"/>
    <col min="11" max="13" width="12.81640625" style="16" customWidth="1"/>
    <col min="14" max="16384" width="11.453125" style="6" hidden="1"/>
  </cols>
  <sheetData>
    <row r="1" spans="1:13" customFormat="1" ht="14.5" x14ac:dyDescent="0.35">
      <c r="A1" s="17"/>
      <c r="B1" s="17"/>
      <c r="C1" s="17"/>
      <c r="D1" s="17"/>
      <c r="E1" s="17"/>
      <c r="F1" s="17"/>
      <c r="G1" s="17"/>
      <c r="H1" s="17"/>
      <c r="I1" s="17"/>
      <c r="J1" s="17"/>
      <c r="K1" s="17"/>
      <c r="L1" s="17"/>
      <c r="M1" s="17"/>
    </row>
    <row r="2" spans="1:13" customFormat="1" ht="35" x14ac:dyDescent="0.35">
      <c r="A2" s="17"/>
      <c r="B2" s="17"/>
      <c r="C2" s="1"/>
      <c r="D2" s="1"/>
      <c r="E2" s="1"/>
      <c r="F2" s="1"/>
      <c r="G2" s="1"/>
      <c r="H2" s="1"/>
      <c r="I2" s="1"/>
      <c r="J2" s="17"/>
      <c r="K2" s="17"/>
      <c r="L2" s="17"/>
      <c r="M2" s="17"/>
    </row>
    <row r="3" spans="1:13" customFormat="1" ht="45" customHeight="1" x14ac:dyDescent="0.35">
      <c r="A3" s="17"/>
      <c r="B3" s="127" t="s">
        <v>158</v>
      </c>
      <c r="C3" s="127"/>
      <c r="D3" s="127"/>
      <c r="E3" s="127"/>
      <c r="F3" s="127"/>
      <c r="G3" s="127"/>
      <c r="H3" s="127"/>
      <c r="I3" s="127"/>
      <c r="J3" s="127"/>
      <c r="K3" s="17"/>
      <c r="L3" s="17"/>
      <c r="M3" s="17"/>
    </row>
    <row r="4" spans="1:13" customFormat="1" ht="21" customHeight="1" x14ac:dyDescent="0.35">
      <c r="A4" s="17"/>
      <c r="B4" s="127"/>
      <c r="C4" s="127"/>
      <c r="D4" s="127"/>
      <c r="E4" s="127"/>
      <c r="F4" s="127"/>
      <c r="G4" s="127"/>
      <c r="H4" s="127"/>
      <c r="I4" s="127"/>
      <c r="J4" s="127"/>
      <c r="K4" s="17"/>
      <c r="L4" s="17"/>
      <c r="M4" s="17"/>
    </row>
    <row r="5" spans="1:13" customFormat="1" ht="21" customHeight="1" x14ac:dyDescent="0.35">
      <c r="A5" s="17"/>
      <c r="B5" s="127"/>
      <c r="C5" s="127"/>
      <c r="D5" s="127"/>
      <c r="E5" s="127"/>
      <c r="F5" s="127"/>
      <c r="G5" s="127"/>
      <c r="H5" s="127"/>
      <c r="I5" s="127"/>
      <c r="J5" s="127"/>
      <c r="K5" s="17"/>
      <c r="L5" s="17"/>
      <c r="M5" s="17"/>
    </row>
    <row r="6" spans="1:13" customFormat="1" ht="21" customHeight="1" x14ac:dyDescent="0.35">
      <c r="A6" s="17"/>
      <c r="B6" s="128" t="s">
        <v>2</v>
      </c>
      <c r="C6" s="128"/>
      <c r="D6" s="17"/>
      <c r="E6" s="17"/>
      <c r="F6" s="17"/>
      <c r="G6" s="17"/>
      <c r="H6" s="17"/>
      <c r="I6" s="17"/>
      <c r="J6" s="17"/>
      <c r="K6" s="17"/>
      <c r="L6" s="17"/>
      <c r="M6" s="17"/>
    </row>
    <row r="7" spans="1:13" customFormat="1" ht="21" customHeight="1" x14ac:dyDescent="0.35">
      <c r="A7" s="17"/>
      <c r="B7" s="17"/>
      <c r="C7" s="17"/>
      <c r="D7" s="17"/>
      <c r="E7" s="17"/>
      <c r="F7" s="17"/>
      <c r="G7" s="17"/>
      <c r="H7" s="17"/>
      <c r="I7" s="17"/>
      <c r="J7" s="17"/>
      <c r="K7" s="17"/>
      <c r="L7" s="17"/>
      <c r="M7" s="17"/>
    </row>
    <row r="8" spans="1:13" customFormat="1" ht="21" customHeight="1" thickBot="1" x14ac:dyDescent="0.4">
      <c r="A8" s="17"/>
      <c r="B8" s="17"/>
      <c r="C8" s="17"/>
      <c r="D8" s="17"/>
      <c r="E8" s="17"/>
      <c r="F8" s="17"/>
      <c r="G8" s="17"/>
      <c r="H8" s="17"/>
      <c r="I8" s="17"/>
      <c r="J8" s="17"/>
      <c r="K8" s="17"/>
      <c r="L8" s="17"/>
      <c r="M8" s="17"/>
    </row>
    <row r="9" spans="1:13" s="7" customFormat="1" ht="50.15" customHeight="1" thickBot="1" x14ac:dyDescent="0.4">
      <c r="A9" s="18"/>
      <c r="B9" s="18"/>
      <c r="C9" s="196" t="s">
        <v>28</v>
      </c>
      <c r="D9" s="196"/>
      <c r="E9" s="196"/>
      <c r="F9" s="196"/>
      <c r="G9" s="196"/>
      <c r="H9" s="196"/>
      <c r="I9" s="196"/>
      <c r="J9" s="13" t="s">
        <v>29</v>
      </c>
      <c r="K9" s="18"/>
      <c r="L9" s="18"/>
      <c r="M9" s="18"/>
    </row>
    <row r="10" spans="1:13" s="7" customFormat="1" ht="50.15" customHeight="1" thickBot="1" x14ac:dyDescent="0.4">
      <c r="A10" s="18"/>
      <c r="B10" s="18"/>
      <c r="C10" s="195" t="s">
        <v>30</v>
      </c>
      <c r="D10" s="195"/>
      <c r="E10" s="195"/>
      <c r="F10" s="195"/>
      <c r="G10" s="195"/>
      <c r="H10" s="195"/>
      <c r="I10" s="195"/>
      <c r="J10" s="108">
        <v>7.6895499999999997</v>
      </c>
      <c r="K10" s="18"/>
      <c r="L10" s="18"/>
      <c r="M10" s="18"/>
    </row>
    <row r="11" spans="1:13" s="7" customFormat="1" ht="50.15" customHeight="1" thickBot="1" x14ac:dyDescent="0.4">
      <c r="A11" s="18"/>
      <c r="B11" s="18"/>
      <c r="C11" s="197" t="s">
        <v>81</v>
      </c>
      <c r="D11" s="197"/>
      <c r="E11" s="197"/>
      <c r="F11" s="197"/>
      <c r="G11" s="197"/>
      <c r="H11" s="197"/>
      <c r="I11" s="197"/>
      <c r="J11" s="109">
        <v>3573.3</v>
      </c>
      <c r="K11" s="18"/>
      <c r="L11" s="18"/>
      <c r="M11" s="18"/>
    </row>
    <row r="12" spans="1:13" s="7" customFormat="1" ht="50.15" customHeight="1" thickBot="1" x14ac:dyDescent="0.4">
      <c r="A12" s="18"/>
      <c r="B12" s="18"/>
      <c r="C12" s="195" t="s">
        <v>31</v>
      </c>
      <c r="D12" s="195"/>
      <c r="E12" s="195"/>
      <c r="F12" s="195"/>
      <c r="G12" s="195"/>
      <c r="H12" s="195"/>
      <c r="I12" s="195"/>
      <c r="J12" s="108">
        <v>18.141840655100001</v>
      </c>
      <c r="K12" s="18"/>
      <c r="L12" s="18"/>
      <c r="M12" s="18"/>
    </row>
    <row r="13" spans="1:13" s="7" customFormat="1" ht="50.15" customHeight="1" thickBot="1" x14ac:dyDescent="0.4">
      <c r="A13" s="18"/>
      <c r="B13" s="18"/>
      <c r="C13" s="197" t="s">
        <v>32</v>
      </c>
      <c r="D13" s="197"/>
      <c r="E13" s="197"/>
      <c r="F13" s="197"/>
      <c r="G13" s="197"/>
      <c r="H13" s="197"/>
      <c r="I13" s="197"/>
      <c r="J13" s="109">
        <v>37.1968967245</v>
      </c>
      <c r="K13" s="18"/>
      <c r="L13" s="18"/>
      <c r="M13" s="18"/>
    </row>
    <row r="14" spans="1:13" s="7" customFormat="1" ht="50.15" customHeight="1" thickBot="1" x14ac:dyDescent="0.4">
      <c r="A14" s="18"/>
      <c r="B14" s="18"/>
      <c r="C14" s="195" t="s">
        <v>33</v>
      </c>
      <c r="D14" s="195"/>
      <c r="E14" s="195"/>
      <c r="F14" s="195"/>
      <c r="G14" s="195"/>
      <c r="H14" s="195"/>
      <c r="I14" s="195"/>
      <c r="J14" s="108">
        <v>27.671636608899998</v>
      </c>
      <c r="K14" s="18"/>
      <c r="L14" s="18"/>
      <c r="M14" s="18"/>
    </row>
    <row r="15" spans="1:13" s="12" customFormat="1" ht="50.15" customHeight="1" thickBot="1" x14ac:dyDescent="0.4">
      <c r="A15" s="18"/>
      <c r="B15" s="18"/>
      <c r="C15" s="197" t="s">
        <v>34</v>
      </c>
      <c r="D15" s="197"/>
      <c r="E15" s="197"/>
      <c r="F15" s="197"/>
      <c r="G15" s="197"/>
      <c r="H15" s="197"/>
      <c r="I15" s="197"/>
      <c r="J15" s="109">
        <v>5.0770549372280298</v>
      </c>
      <c r="K15" s="18"/>
      <c r="L15" s="18"/>
      <c r="M15" s="18"/>
    </row>
    <row r="16" spans="1:13" s="12" customFormat="1" ht="50.15" customHeight="1" thickBot="1" x14ac:dyDescent="0.4">
      <c r="A16" s="18"/>
      <c r="B16" s="18"/>
      <c r="C16" s="195" t="s">
        <v>35</v>
      </c>
      <c r="D16" s="195"/>
      <c r="E16" s="195"/>
      <c r="F16" s="195"/>
      <c r="G16" s="195"/>
      <c r="H16" s="195"/>
      <c r="I16" s="195"/>
      <c r="J16" s="108">
        <v>10.4096762701746</v>
      </c>
      <c r="K16" s="18"/>
      <c r="L16" s="18"/>
      <c r="M16" s="18"/>
    </row>
    <row r="17" spans="1:13" s="12" customFormat="1" ht="50.15" customHeight="1" thickBot="1" x14ac:dyDescent="0.4">
      <c r="A17" s="18"/>
      <c r="B17" s="18"/>
      <c r="C17" s="197" t="s">
        <v>36</v>
      </c>
      <c r="D17" s="197"/>
      <c r="E17" s="197"/>
      <c r="F17" s="197"/>
      <c r="G17" s="197"/>
      <c r="H17" s="197"/>
      <c r="I17" s="197"/>
      <c r="J17" s="109">
        <v>7.7440002884658403</v>
      </c>
      <c r="K17" s="18"/>
      <c r="L17" s="18"/>
      <c r="M17" s="18"/>
    </row>
    <row r="18" spans="1:13" s="12" customFormat="1" ht="50.15" customHeight="1" thickBot="1" x14ac:dyDescent="0.4">
      <c r="A18" s="18"/>
      <c r="B18" s="18"/>
      <c r="C18" s="195" t="s">
        <v>37</v>
      </c>
      <c r="D18" s="195"/>
      <c r="E18" s="195"/>
      <c r="F18" s="195"/>
      <c r="G18" s="195"/>
      <c r="H18" s="195"/>
      <c r="I18" s="195"/>
      <c r="J18" s="108">
        <v>2.1519463506910999</v>
      </c>
      <c r="K18" s="18"/>
      <c r="L18" s="18"/>
      <c r="M18" s="18"/>
    </row>
    <row r="19" spans="1:13" s="12" customFormat="1" ht="50.15" customHeight="1" thickBot="1" x14ac:dyDescent="0.4">
      <c r="A19" s="18"/>
      <c r="B19" s="18"/>
      <c r="C19" s="197" t="s">
        <v>38</v>
      </c>
      <c r="D19" s="197"/>
      <c r="E19" s="197"/>
      <c r="F19" s="197"/>
      <c r="G19" s="197"/>
      <c r="H19" s="197"/>
      <c r="I19" s="197"/>
      <c r="J19" s="109">
        <v>6.38</v>
      </c>
      <c r="K19" s="18"/>
      <c r="L19" s="18"/>
      <c r="M19" s="18"/>
    </row>
    <row r="20" spans="1:13" s="12" customFormat="1" ht="50.15" customHeight="1" x14ac:dyDescent="0.35">
      <c r="A20" s="18"/>
      <c r="B20" s="18"/>
      <c r="C20" s="7"/>
      <c r="D20" s="18"/>
      <c r="E20" s="18"/>
      <c r="F20" s="18"/>
      <c r="G20" s="18"/>
      <c r="H20" s="18"/>
      <c r="I20" s="18"/>
      <c r="J20" s="18"/>
      <c r="K20" s="18"/>
      <c r="L20" s="18"/>
      <c r="M20" s="18"/>
    </row>
    <row r="21" spans="1:13" s="12" customFormat="1" ht="50.15" customHeight="1" x14ac:dyDescent="0.35">
      <c r="A21" s="18"/>
      <c r="B21" s="18"/>
      <c r="C21" s="18"/>
      <c r="D21" s="18"/>
      <c r="E21" s="18"/>
      <c r="F21" s="18"/>
      <c r="G21" s="18"/>
      <c r="H21" s="18"/>
      <c r="I21" s="18"/>
      <c r="J21" s="18"/>
      <c r="K21" s="18"/>
      <c r="L21" s="18"/>
      <c r="M21" s="18"/>
    </row>
    <row r="22" spans="1:13" ht="21" customHeight="1" x14ac:dyDescent="0.35">
      <c r="A22" s="17"/>
      <c r="B22" s="17"/>
      <c r="C22" s="17"/>
      <c r="D22" s="18"/>
      <c r="E22" s="18"/>
      <c r="F22" s="18"/>
      <c r="G22" s="18"/>
      <c r="H22" s="18"/>
      <c r="I22" s="18"/>
      <c r="J22" s="18"/>
      <c r="K22" s="18"/>
      <c r="L22" s="17"/>
      <c r="M22" s="17"/>
    </row>
    <row r="23" spans="1:13" ht="21" customHeight="1" x14ac:dyDescent="0.35">
      <c r="C23" s="16"/>
      <c r="D23" s="16"/>
      <c r="E23" s="16"/>
      <c r="F23" s="16"/>
      <c r="G23" s="16"/>
      <c r="H23" s="16"/>
      <c r="I23" s="16"/>
      <c r="J23" s="16"/>
    </row>
    <row r="24" spans="1:13" ht="21" customHeight="1" x14ac:dyDescent="0.35">
      <c r="C24" s="16"/>
      <c r="D24" s="16"/>
      <c r="E24" s="16"/>
      <c r="F24" s="16"/>
      <c r="G24" s="16"/>
      <c r="H24" s="16"/>
      <c r="I24" s="16"/>
      <c r="J24" s="16"/>
    </row>
    <row r="25" spans="1:13" ht="14.5" x14ac:dyDescent="0.35">
      <c r="C25" s="16"/>
      <c r="D25" s="16"/>
      <c r="E25" s="16"/>
      <c r="F25" s="16"/>
      <c r="G25" s="16"/>
      <c r="H25" s="16"/>
      <c r="I25" s="16"/>
      <c r="J25" s="16"/>
    </row>
    <row r="26" spans="1:13" ht="14.5" x14ac:dyDescent="0.35">
      <c r="C26" s="16"/>
      <c r="D26" s="16"/>
      <c r="E26" s="16"/>
      <c r="F26" s="16"/>
      <c r="G26" s="16"/>
      <c r="H26" s="16"/>
      <c r="I26" s="16"/>
      <c r="J26" s="16"/>
    </row>
    <row r="38" ht="0" hidden="1" customHeight="1" x14ac:dyDescent="0.35"/>
    <row r="39" ht="0" hidden="1" customHeight="1" x14ac:dyDescent="0.35"/>
    <row r="40" ht="0" hidden="1" customHeight="1" x14ac:dyDescent="0.35"/>
    <row r="41" ht="0" hidden="1" customHeight="1" x14ac:dyDescent="0.35"/>
    <row r="42" ht="0" hidden="1" customHeight="1" x14ac:dyDescent="0.35"/>
  </sheetData>
  <mergeCells count="13">
    <mergeCell ref="C15:I15"/>
    <mergeCell ref="C16:I16"/>
    <mergeCell ref="C17:I17"/>
    <mergeCell ref="C18:I18"/>
    <mergeCell ref="C19:I19"/>
    <mergeCell ref="C14:I14"/>
    <mergeCell ref="B6:C6"/>
    <mergeCell ref="B3:J5"/>
    <mergeCell ref="C9:I9"/>
    <mergeCell ref="C10:I10"/>
    <mergeCell ref="C11:I11"/>
    <mergeCell ref="C12:I12"/>
    <mergeCell ref="C13:I13"/>
  </mergeCells>
  <hyperlinks>
    <hyperlink ref="B6" location="PPAL!A1" display="Regresar al sitio" xr:uid="{00000000-0004-0000-0900-000000000000}"/>
  </hyperlink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L45"/>
  <sheetViews>
    <sheetView showRowColHeaders="0" zoomScale="70" zoomScaleNormal="70" workbookViewId="0">
      <selection activeCell="B5" sqref="B5:C5"/>
    </sheetView>
  </sheetViews>
  <sheetFormatPr baseColWidth="10" defaultColWidth="0" defaultRowHeight="15" customHeight="1" zeroHeight="1" x14ac:dyDescent="0.35"/>
  <cols>
    <col min="1" max="10" width="14.7265625" style="16" customWidth="1"/>
    <col min="11" max="12" width="0" style="16" hidden="1" customWidth="1"/>
    <col min="13" max="16384" width="11.453125" style="16" hidden="1"/>
  </cols>
  <sheetData>
    <row r="1" spans="1:10" s="17" customFormat="1" ht="14.5" x14ac:dyDescent="0.35"/>
    <row r="2" spans="1:10" s="17" customFormat="1" ht="35" x14ac:dyDescent="0.35">
      <c r="C2" s="1"/>
      <c r="D2" s="1"/>
      <c r="E2" s="1"/>
      <c r="F2" s="1"/>
    </row>
    <row r="3" spans="1:10" s="17" customFormat="1" ht="45" customHeight="1" x14ac:dyDescent="0.35">
      <c r="B3" s="127" t="s">
        <v>152</v>
      </c>
      <c r="C3" s="127"/>
      <c r="D3" s="127"/>
      <c r="E3" s="127"/>
      <c r="F3" s="127"/>
      <c r="G3" s="127"/>
    </row>
    <row r="4" spans="1:10" s="17" customFormat="1" ht="21" customHeight="1" x14ac:dyDescent="0.35">
      <c r="B4" s="127"/>
      <c r="C4" s="127"/>
      <c r="D4" s="127"/>
      <c r="E4" s="127"/>
      <c r="F4" s="127"/>
      <c r="G4" s="127"/>
    </row>
    <row r="5" spans="1:10" s="17" customFormat="1" ht="21" customHeight="1" x14ac:dyDescent="0.35">
      <c r="B5" s="128" t="s">
        <v>2</v>
      </c>
      <c r="C5" s="128"/>
    </row>
    <row r="6" spans="1:10" s="17" customFormat="1" ht="21" customHeight="1" x14ac:dyDescent="0.35"/>
    <row r="7" spans="1:10" s="17" customFormat="1" ht="21" customHeight="1" x14ac:dyDescent="0.35"/>
    <row r="8" spans="1:10" s="17" customFormat="1" ht="21" customHeight="1" x14ac:dyDescent="0.35"/>
    <row r="9" spans="1:10" s="17" customFormat="1" ht="21" customHeight="1" x14ac:dyDescent="0.35"/>
    <row r="10" spans="1:10" s="17" customFormat="1" ht="21" customHeight="1" x14ac:dyDescent="0.35"/>
    <row r="11" spans="1:10" s="17" customFormat="1" ht="21" customHeight="1" x14ac:dyDescent="0.35"/>
    <row r="12" spans="1:10" s="17" customFormat="1" ht="21" customHeight="1" x14ac:dyDescent="0.35"/>
    <row r="13" spans="1:10" s="17" customFormat="1" ht="21" customHeight="1" x14ac:dyDescent="0.35"/>
    <row r="14" spans="1:10" s="17" customFormat="1" ht="21" customHeight="1" x14ac:dyDescent="0.35"/>
    <row r="15" spans="1:10" ht="21" customHeight="1" x14ac:dyDescent="0.35">
      <c r="A15" s="17"/>
      <c r="B15" s="17"/>
      <c r="C15" s="17"/>
      <c r="D15" s="17"/>
      <c r="E15" s="17"/>
      <c r="F15" s="17"/>
      <c r="G15" s="17"/>
      <c r="H15" s="17"/>
      <c r="I15" s="17"/>
      <c r="J15" s="17"/>
    </row>
    <row r="16" spans="1:10" ht="21" customHeight="1" x14ac:dyDescent="0.35">
      <c r="A16" s="17"/>
      <c r="B16" s="17"/>
      <c r="C16" s="17"/>
      <c r="D16" s="17"/>
      <c r="E16" s="17"/>
      <c r="F16" s="17"/>
      <c r="G16" s="17"/>
      <c r="H16" s="17"/>
      <c r="I16" s="17"/>
      <c r="J16" s="17"/>
    </row>
    <row r="17" spans="1:10" ht="21" customHeight="1" x14ac:dyDescent="0.35">
      <c r="A17" s="17"/>
      <c r="B17" s="17"/>
      <c r="C17" s="17"/>
      <c r="D17" s="17"/>
      <c r="E17" s="17"/>
      <c r="F17" s="17"/>
      <c r="G17" s="17"/>
      <c r="H17" s="17"/>
      <c r="I17" s="17"/>
      <c r="J17" s="17"/>
    </row>
    <row r="18" spans="1:10" ht="21" customHeight="1" x14ac:dyDescent="0.35">
      <c r="A18" s="17"/>
      <c r="B18" s="17"/>
      <c r="C18" s="17"/>
      <c r="D18" s="17"/>
      <c r="E18" s="17"/>
      <c r="F18" s="17"/>
      <c r="G18" s="17"/>
      <c r="H18" s="17"/>
      <c r="I18" s="17"/>
      <c r="J18" s="17"/>
    </row>
    <row r="19" spans="1:10" ht="21" customHeight="1" x14ac:dyDescent="0.35">
      <c r="A19" s="17"/>
      <c r="B19" s="17"/>
      <c r="C19" s="17"/>
      <c r="D19" s="17"/>
      <c r="E19" s="17"/>
      <c r="F19" s="17"/>
      <c r="G19" s="17"/>
      <c r="H19" s="17"/>
      <c r="I19" s="17"/>
      <c r="J19" s="17"/>
    </row>
    <row r="20" spans="1:10" ht="21" customHeight="1" x14ac:dyDescent="0.35">
      <c r="A20" s="17"/>
      <c r="B20" s="17"/>
      <c r="C20" s="17"/>
      <c r="D20" s="17"/>
      <c r="E20" s="17"/>
      <c r="F20" s="17"/>
      <c r="G20" s="17"/>
      <c r="H20" s="17"/>
      <c r="I20" s="17"/>
      <c r="J20" s="17"/>
    </row>
    <row r="21" spans="1:10" ht="44.5" customHeight="1" x14ac:dyDescent="0.35">
      <c r="A21" s="17"/>
      <c r="B21" s="17"/>
      <c r="C21" s="17"/>
      <c r="D21" s="17"/>
      <c r="E21" s="17"/>
      <c r="F21" s="17"/>
      <c r="G21" s="17"/>
      <c r="H21" s="17"/>
      <c r="I21" s="17"/>
      <c r="J21" s="17"/>
    </row>
    <row r="22" spans="1:10" ht="21" customHeight="1" x14ac:dyDescent="0.35">
      <c r="A22" s="17"/>
      <c r="B22" s="17"/>
      <c r="C22" s="17"/>
      <c r="D22" s="17"/>
      <c r="E22" s="17"/>
      <c r="F22" s="17"/>
      <c r="G22" s="17"/>
      <c r="H22" s="17"/>
      <c r="I22" s="28"/>
      <c r="J22" s="17"/>
    </row>
    <row r="23" spans="1:10" ht="46" customHeight="1" x14ac:dyDescent="0.35">
      <c r="A23" s="17"/>
      <c r="B23" s="17"/>
      <c r="C23" s="198" t="s">
        <v>112</v>
      </c>
      <c r="D23" s="198"/>
      <c r="E23" s="198"/>
      <c r="F23" s="198"/>
      <c r="G23" s="198"/>
      <c r="H23" s="198"/>
      <c r="I23" s="17"/>
      <c r="J23" s="17"/>
    </row>
    <row r="24" spans="1:10" ht="21" customHeight="1" x14ac:dyDescent="0.35">
      <c r="A24" s="17"/>
      <c r="B24" s="17"/>
      <c r="C24" s="17"/>
      <c r="D24" s="17"/>
      <c r="E24" s="17"/>
      <c r="F24" s="17"/>
      <c r="G24" s="17"/>
      <c r="H24" s="17"/>
      <c r="I24" s="17"/>
      <c r="J24" s="17"/>
    </row>
    <row r="25" spans="1:10" ht="21" customHeight="1" x14ac:dyDescent="0.35">
      <c r="A25" s="17"/>
      <c r="B25" s="17"/>
      <c r="C25" s="17" t="s">
        <v>39</v>
      </c>
      <c r="D25" s="64" t="s">
        <v>162</v>
      </c>
      <c r="E25" s="17"/>
      <c r="F25" s="17"/>
      <c r="G25" s="17"/>
      <c r="H25" s="17"/>
      <c r="I25" s="17"/>
      <c r="J25" s="17"/>
    </row>
    <row r="26" spans="1:10" ht="21" customHeight="1" x14ac:dyDescent="0.35"/>
    <row r="27" spans="1:10" ht="21" customHeight="1" x14ac:dyDescent="0.35"/>
    <row r="28" spans="1:10" ht="14.5" x14ac:dyDescent="0.35"/>
    <row r="29" spans="1:10" ht="14.5" x14ac:dyDescent="0.35"/>
    <row r="41" ht="0" hidden="1" customHeight="1" x14ac:dyDescent="0.35"/>
    <row r="42" ht="0" hidden="1" customHeight="1" x14ac:dyDescent="0.35"/>
    <row r="43" ht="0" hidden="1" customHeight="1" x14ac:dyDescent="0.35"/>
    <row r="44" ht="0" hidden="1" customHeight="1" x14ac:dyDescent="0.35"/>
    <row r="45" ht="0" hidden="1" customHeight="1" x14ac:dyDescent="0.35"/>
  </sheetData>
  <mergeCells count="3">
    <mergeCell ref="B5:C5"/>
    <mergeCell ref="B3:G4"/>
    <mergeCell ref="C23:H23"/>
  </mergeCells>
  <hyperlinks>
    <hyperlink ref="B5" location="PPAL!A1" display="Regresar al sitio" xr:uid="{00000000-0004-0000-0A00-000000000000}"/>
    <hyperlink ref="D25" r:id="rId1" xr:uid="{00000000-0004-0000-0A00-00000100000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E85A-316E-4268-A779-8ADC6D6B2862}">
  <sheetPr codeName="Hoja11"/>
  <dimension ref="A1:JC200"/>
  <sheetViews>
    <sheetView zoomScaleNormal="100" workbookViewId="0">
      <selection activeCell="B6" sqref="B6:C6"/>
    </sheetView>
  </sheetViews>
  <sheetFormatPr baseColWidth="10" defaultColWidth="0" defaultRowHeight="14.5" zeroHeight="1" x14ac:dyDescent="0.35"/>
  <cols>
    <col min="1" max="1" width="12.81640625" style="31" customWidth="1"/>
    <col min="2" max="2" width="35.26953125" style="16" customWidth="1"/>
    <col min="3" max="3" width="12.81640625" style="16" customWidth="1"/>
    <col min="4" max="4" width="15.26953125" style="16" customWidth="1"/>
    <col min="5" max="5" width="12.81640625" style="30" customWidth="1"/>
    <col min="6" max="6" width="29.453125" style="16" customWidth="1"/>
    <col min="7" max="10" width="12.81640625" style="16" customWidth="1"/>
    <col min="11" max="13" width="12.81640625" style="16" hidden="1" customWidth="1"/>
    <col min="14" max="16384" width="11.453125" style="17" hidden="1"/>
  </cols>
  <sheetData>
    <row r="1" spans="1:263" x14ac:dyDescent="0.35">
      <c r="A1" s="30"/>
      <c r="B1" s="17"/>
      <c r="C1" s="17"/>
      <c r="D1" s="17"/>
      <c r="E1" s="17"/>
      <c r="F1" s="17"/>
      <c r="G1" s="17"/>
      <c r="H1" s="17"/>
      <c r="I1" s="17"/>
      <c r="J1" s="17"/>
      <c r="K1" s="17"/>
      <c r="L1" s="17"/>
      <c r="M1" s="17"/>
    </row>
    <row r="2" spans="1:263" ht="35" x14ac:dyDescent="0.35">
      <c r="A2" s="30"/>
      <c r="B2" s="17"/>
      <c r="C2" s="1"/>
      <c r="D2" s="1"/>
      <c r="E2" s="1"/>
      <c r="F2" s="1"/>
      <c r="G2" s="1"/>
      <c r="H2" s="1"/>
      <c r="I2" s="1"/>
      <c r="J2" s="17"/>
      <c r="K2" s="17"/>
      <c r="L2" s="17"/>
      <c r="M2" s="17"/>
    </row>
    <row r="3" spans="1:263" x14ac:dyDescent="0.35">
      <c r="A3" s="30"/>
      <c r="B3" s="127" t="s">
        <v>159</v>
      </c>
      <c r="C3" s="127"/>
      <c r="D3" s="127"/>
      <c r="E3" s="127"/>
      <c r="F3" s="127"/>
      <c r="G3" s="127"/>
      <c r="H3" s="127"/>
      <c r="I3" s="127"/>
      <c r="J3" s="127"/>
      <c r="K3" s="17"/>
      <c r="L3" s="17"/>
      <c r="M3" s="17"/>
    </row>
    <row r="4" spans="1:263" x14ac:dyDescent="0.35">
      <c r="A4" s="30"/>
      <c r="B4" s="127"/>
      <c r="C4" s="127"/>
      <c r="D4" s="127"/>
      <c r="E4" s="127"/>
      <c r="F4" s="127"/>
      <c r="G4" s="127"/>
      <c r="H4" s="127"/>
      <c r="I4" s="127"/>
      <c r="J4" s="127"/>
      <c r="K4" s="17"/>
      <c r="L4" s="17"/>
      <c r="M4" s="17"/>
    </row>
    <row r="5" spans="1:263" x14ac:dyDescent="0.35">
      <c r="A5" s="30"/>
      <c r="B5" s="127"/>
      <c r="C5" s="127"/>
      <c r="D5" s="127"/>
      <c r="E5" s="127"/>
      <c r="F5" s="127"/>
      <c r="G5" s="127"/>
      <c r="H5" s="127"/>
      <c r="I5" s="127"/>
      <c r="J5" s="127"/>
      <c r="K5" s="17"/>
      <c r="L5" s="17"/>
      <c r="M5" s="17"/>
    </row>
    <row r="6" spans="1:263" x14ac:dyDescent="0.35">
      <c r="A6" s="30"/>
      <c r="B6" s="199" t="s">
        <v>2</v>
      </c>
      <c r="C6" s="199"/>
      <c r="D6" s="17"/>
      <c r="E6" s="17"/>
      <c r="F6" s="17"/>
      <c r="G6" s="17"/>
      <c r="H6" s="17"/>
      <c r="I6" s="17"/>
      <c r="J6" s="17"/>
      <c r="K6" s="17"/>
      <c r="L6" s="17"/>
      <c r="M6" s="17"/>
    </row>
    <row r="7" spans="1:263" x14ac:dyDescent="0.35">
      <c r="A7" s="30"/>
      <c r="B7" s="17"/>
      <c r="C7" s="17"/>
      <c r="D7" s="28"/>
      <c r="E7" s="17"/>
      <c r="F7" s="17"/>
      <c r="G7" s="17"/>
      <c r="H7" s="17"/>
      <c r="I7" s="17"/>
      <c r="J7" s="17"/>
      <c r="K7" s="17"/>
      <c r="L7" s="17"/>
      <c r="M7" s="17"/>
    </row>
    <row r="8" spans="1:263" x14ac:dyDescent="0.35">
      <c r="A8" s="30"/>
      <c r="B8" s="17"/>
      <c r="C8" s="17"/>
      <c r="D8" s="17"/>
      <c r="E8" s="17"/>
      <c r="F8" s="17"/>
      <c r="G8" s="17"/>
      <c r="H8" s="17"/>
      <c r="I8" s="17"/>
      <c r="J8" s="17"/>
      <c r="K8" s="17"/>
      <c r="L8" s="17"/>
      <c r="M8" s="17"/>
    </row>
    <row r="9" spans="1:263" x14ac:dyDescent="0.35">
      <c r="A9" s="17"/>
      <c r="B9" s="17"/>
      <c r="C9" s="17"/>
      <c r="D9" s="17"/>
      <c r="E9" s="17"/>
      <c r="F9" s="17"/>
      <c r="G9" s="17"/>
      <c r="H9" s="17"/>
      <c r="I9" s="17"/>
      <c r="J9" s="17"/>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row>
    <row r="10" spans="1:263" ht="18.5" x14ac:dyDescent="0.35">
      <c r="A10" s="17"/>
      <c r="B10" s="105" t="s">
        <v>49</v>
      </c>
      <c r="C10" s="105" t="s">
        <v>41</v>
      </c>
      <c r="D10" s="106" t="s">
        <v>42</v>
      </c>
      <c r="E10" s="17"/>
      <c r="F10" s="105" t="s">
        <v>50</v>
      </c>
      <c r="G10" s="105" t="s">
        <v>41</v>
      </c>
      <c r="H10" s="106" t="s">
        <v>42</v>
      </c>
      <c r="I10" s="17"/>
      <c r="J10" s="17"/>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row>
    <row r="11" spans="1:263" x14ac:dyDescent="0.35">
      <c r="A11" s="34"/>
      <c r="B11" s="97" t="s">
        <v>207</v>
      </c>
      <c r="C11" s="120">
        <v>7.0263999999999998</v>
      </c>
      <c r="D11" s="120">
        <v>7.0624000000000002</v>
      </c>
      <c r="E11" s="34"/>
      <c r="F11" s="97" t="s">
        <v>89</v>
      </c>
      <c r="G11" s="97">
        <v>5.34</v>
      </c>
      <c r="H11" s="97">
        <v>5.34</v>
      </c>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c r="IR11" s="34"/>
      <c r="IS11" s="34"/>
      <c r="IT11" s="34"/>
      <c r="IU11" s="34"/>
      <c r="IV11" s="34"/>
      <c r="IW11" s="34"/>
      <c r="IX11" s="34"/>
      <c r="IY11" s="34"/>
      <c r="IZ11" s="34"/>
      <c r="JA11" s="34"/>
      <c r="JB11" s="34"/>
      <c r="JC11" s="34"/>
    </row>
    <row r="12" spans="1:263" x14ac:dyDescent="0.35">
      <c r="A12" s="34"/>
      <c r="B12" s="97" t="s">
        <v>208</v>
      </c>
      <c r="C12" s="120">
        <v>8.2593999999999994</v>
      </c>
      <c r="D12" s="120">
        <v>8.2593999999999994</v>
      </c>
      <c r="E12" s="34"/>
      <c r="F12" s="97" t="s">
        <v>90</v>
      </c>
      <c r="G12" s="97">
        <v>30.8</v>
      </c>
      <c r="H12" s="97">
        <v>25.37</v>
      </c>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c r="GK12" s="34"/>
      <c r="GL12" s="34"/>
      <c r="GM12" s="34"/>
      <c r="GN12" s="34"/>
      <c r="GO12" s="34"/>
      <c r="GP12" s="34"/>
      <c r="GQ12" s="34"/>
      <c r="GR12" s="34"/>
      <c r="GS12" s="34"/>
      <c r="GT12" s="34"/>
      <c r="GU12" s="34"/>
      <c r="GV12" s="34"/>
      <c r="GW12" s="34"/>
      <c r="GX12" s="34"/>
      <c r="GY12" s="34"/>
      <c r="GZ12" s="34"/>
      <c r="HA12" s="34"/>
      <c r="HB12" s="34"/>
      <c r="HC12" s="34"/>
      <c r="HD12" s="34"/>
      <c r="HE12" s="34"/>
      <c r="HF12" s="34"/>
      <c r="HG12" s="34"/>
      <c r="HH12" s="34"/>
      <c r="HI12" s="34"/>
      <c r="HJ12" s="34"/>
      <c r="HK12" s="34"/>
      <c r="HL12" s="34"/>
      <c r="HM12" s="34"/>
      <c r="HN12" s="34"/>
      <c r="HO12" s="34"/>
      <c r="HP12" s="34"/>
      <c r="HQ12" s="34"/>
      <c r="HR12" s="34"/>
      <c r="HS12" s="34"/>
      <c r="HT12" s="34"/>
      <c r="HU12" s="34"/>
      <c r="HV12" s="34"/>
      <c r="HW12" s="34"/>
      <c r="HX12" s="34"/>
      <c r="HY12" s="34"/>
      <c r="HZ12" s="34"/>
      <c r="IA12" s="34"/>
      <c r="IB12" s="34"/>
      <c r="IC12" s="34"/>
      <c r="ID12" s="34"/>
      <c r="IE12" s="34"/>
      <c r="IF12" s="34"/>
      <c r="IG12" s="34"/>
      <c r="IH12" s="34"/>
      <c r="II12" s="34"/>
      <c r="IJ12" s="34"/>
      <c r="IK12" s="34"/>
      <c r="IL12" s="34"/>
      <c r="IM12" s="34"/>
      <c r="IN12" s="34"/>
      <c r="IO12" s="34"/>
      <c r="IP12" s="34"/>
      <c r="IQ12" s="34"/>
      <c r="IR12" s="34"/>
      <c r="IS12" s="34"/>
      <c r="IT12" s="34"/>
      <c r="IU12" s="34"/>
      <c r="IV12" s="34"/>
      <c r="IW12" s="34"/>
      <c r="IX12" s="34"/>
      <c r="IY12" s="34"/>
      <c r="IZ12" s="34"/>
      <c r="JA12" s="34"/>
      <c r="JB12" s="34"/>
      <c r="JC12" s="34"/>
    </row>
    <row r="13" spans="1:263" x14ac:dyDescent="0.35">
      <c r="A13" s="34"/>
      <c r="B13" s="97" t="s">
        <v>182</v>
      </c>
      <c r="C13" s="120">
        <v>5.3653000000000004</v>
      </c>
      <c r="D13" s="120">
        <v>7.1947999999999999</v>
      </c>
      <c r="E13" s="34"/>
      <c r="F13" s="97" t="s">
        <v>91</v>
      </c>
      <c r="G13" s="97">
        <v>14.47</v>
      </c>
      <c r="H13" s="97">
        <v>13.78</v>
      </c>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c r="GK13" s="34"/>
      <c r="GL13" s="34"/>
      <c r="GM13" s="34"/>
      <c r="GN13" s="34"/>
      <c r="GO13" s="34"/>
      <c r="GP13" s="34"/>
      <c r="GQ13" s="34"/>
      <c r="GR13" s="34"/>
      <c r="GS13" s="34"/>
      <c r="GT13" s="34"/>
      <c r="GU13" s="34"/>
      <c r="GV13" s="34"/>
      <c r="GW13" s="34"/>
      <c r="GX13" s="34"/>
      <c r="GY13" s="34"/>
      <c r="GZ13" s="34"/>
      <c r="HA13" s="34"/>
      <c r="HB13" s="34"/>
      <c r="HC13" s="34"/>
      <c r="HD13" s="34"/>
      <c r="HE13" s="34"/>
      <c r="HF13" s="34"/>
      <c r="HG13" s="34"/>
      <c r="HH13" s="34"/>
      <c r="HI13" s="34"/>
      <c r="HJ13" s="34"/>
      <c r="HK13" s="34"/>
      <c r="HL13" s="34"/>
      <c r="HM13" s="34"/>
      <c r="HN13" s="34"/>
      <c r="HO13" s="34"/>
      <c r="HP13" s="34"/>
      <c r="HQ13" s="34"/>
      <c r="HR13" s="34"/>
      <c r="HS13" s="34"/>
      <c r="HT13" s="34"/>
      <c r="HU13" s="34"/>
      <c r="HV13" s="34"/>
      <c r="HW13" s="34"/>
      <c r="HX13" s="34"/>
      <c r="HY13" s="34"/>
      <c r="HZ13" s="34"/>
      <c r="IA13" s="34"/>
      <c r="IB13" s="34"/>
      <c r="IC13" s="34"/>
      <c r="ID13" s="34"/>
      <c r="IE13" s="34"/>
      <c r="IF13" s="34"/>
      <c r="IG13" s="34"/>
      <c r="IH13" s="34"/>
      <c r="II13" s="34"/>
      <c r="IJ13" s="34"/>
      <c r="IK13" s="34"/>
      <c r="IL13" s="34"/>
      <c r="IM13" s="34"/>
      <c r="IN13" s="34"/>
      <c r="IO13" s="34"/>
      <c r="IP13" s="34"/>
      <c r="IQ13" s="34"/>
      <c r="IR13" s="34"/>
      <c r="IS13" s="34"/>
      <c r="IT13" s="34"/>
      <c r="IU13" s="34"/>
      <c r="IV13" s="34"/>
      <c r="IW13" s="34"/>
      <c r="IX13" s="34"/>
      <c r="IY13" s="34"/>
      <c r="IZ13" s="34"/>
      <c r="JA13" s="34"/>
      <c r="JB13" s="34"/>
      <c r="JC13" s="34"/>
    </row>
    <row r="14" spans="1:263" x14ac:dyDescent="0.35">
      <c r="A14" s="34"/>
      <c r="B14" s="97" t="s">
        <v>164</v>
      </c>
      <c r="C14" s="120">
        <v>17.049099999999999</v>
      </c>
      <c r="D14" s="120">
        <v>20.329899999999999</v>
      </c>
      <c r="E14" s="34"/>
      <c r="F14" s="97" t="s">
        <v>52</v>
      </c>
      <c r="G14" s="97">
        <v>15.96</v>
      </c>
      <c r="H14" s="97">
        <v>11.75</v>
      </c>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c r="FU14" s="34"/>
      <c r="FV14" s="34"/>
      <c r="FW14" s="34"/>
      <c r="FX14" s="34"/>
      <c r="FY14" s="34"/>
      <c r="FZ14" s="34"/>
      <c r="GA14" s="34"/>
      <c r="GB14" s="34"/>
      <c r="GC14" s="34"/>
      <c r="GD14" s="34"/>
      <c r="GE14" s="34"/>
      <c r="GF14" s="34"/>
      <c r="GG14" s="34"/>
      <c r="GH14" s="34"/>
      <c r="GI14" s="34"/>
      <c r="GJ14" s="34"/>
      <c r="GK14" s="34"/>
      <c r="GL14" s="34"/>
      <c r="GM14" s="34"/>
      <c r="GN14" s="34"/>
      <c r="GO14" s="34"/>
      <c r="GP14" s="34"/>
      <c r="GQ14" s="34"/>
      <c r="GR14" s="34"/>
      <c r="GS14" s="34"/>
      <c r="GT14" s="34"/>
      <c r="GU14" s="34"/>
      <c r="GV14" s="34"/>
      <c r="GW14" s="34"/>
      <c r="GX14" s="34"/>
      <c r="GY14" s="34"/>
      <c r="GZ14" s="34"/>
      <c r="HA14" s="34"/>
      <c r="HB14" s="34"/>
      <c r="HC14" s="34"/>
      <c r="HD14" s="34"/>
      <c r="HE14" s="34"/>
      <c r="HF14" s="34"/>
      <c r="HG14" s="34"/>
      <c r="HH14" s="34"/>
      <c r="HI14" s="34"/>
      <c r="HJ14" s="34"/>
      <c r="HK14" s="34"/>
      <c r="HL14" s="34"/>
      <c r="HM14" s="34"/>
      <c r="HN14" s="34"/>
      <c r="HO14" s="34"/>
      <c r="HP14" s="34"/>
      <c r="HQ14" s="34"/>
      <c r="HR14" s="34"/>
      <c r="HS14" s="34"/>
      <c r="HT14" s="34"/>
      <c r="HU14" s="34"/>
      <c r="HV14" s="34"/>
      <c r="HW14" s="34"/>
      <c r="HX14" s="34"/>
      <c r="HY14" s="34"/>
      <c r="HZ14" s="34"/>
      <c r="IA14" s="34"/>
      <c r="IB14" s="34"/>
      <c r="IC14" s="34"/>
      <c r="ID14" s="34"/>
      <c r="IE14" s="34"/>
      <c r="IF14" s="34"/>
      <c r="IG14" s="34"/>
      <c r="IH14" s="34"/>
      <c r="II14" s="34"/>
      <c r="IJ14" s="34"/>
      <c r="IK14" s="34"/>
      <c r="IL14" s="34"/>
      <c r="IM14" s="34"/>
      <c r="IN14" s="34"/>
      <c r="IO14" s="34"/>
      <c r="IP14" s="34"/>
      <c r="IQ14" s="34"/>
      <c r="IR14" s="34"/>
      <c r="IS14" s="34"/>
      <c r="IT14" s="34"/>
      <c r="IU14" s="34"/>
      <c r="IV14" s="34"/>
      <c r="IW14" s="34"/>
      <c r="IX14" s="34"/>
      <c r="IY14" s="34"/>
      <c r="IZ14" s="34"/>
      <c r="JA14" s="34"/>
      <c r="JB14" s="34"/>
      <c r="JC14" s="34"/>
    </row>
    <row r="15" spans="1:263" x14ac:dyDescent="0.35">
      <c r="A15" s="34"/>
      <c r="B15" s="97" t="s">
        <v>180</v>
      </c>
      <c r="C15" s="120">
        <v>8.8145000000000007</v>
      </c>
      <c r="D15" s="120">
        <v>13.5642</v>
      </c>
      <c r="E15" s="34"/>
      <c r="F15" s="97" t="s">
        <v>92</v>
      </c>
      <c r="G15" s="97">
        <v>29.38</v>
      </c>
      <c r="H15" s="97">
        <v>27.36</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c r="FC15" s="34"/>
      <c r="FD15" s="34"/>
      <c r="FE15" s="34"/>
      <c r="FF15" s="34"/>
      <c r="FG15" s="34"/>
      <c r="FH15" s="34"/>
      <c r="FI15" s="34"/>
      <c r="FJ15" s="34"/>
      <c r="FK15" s="34"/>
      <c r="FL15" s="34"/>
      <c r="FM15" s="34"/>
      <c r="FN15" s="34"/>
      <c r="FO15" s="34"/>
      <c r="FP15" s="34"/>
      <c r="FQ15" s="34"/>
      <c r="FR15" s="34"/>
      <c r="FS15" s="34"/>
      <c r="FT15" s="34"/>
      <c r="FU15" s="34"/>
      <c r="FV15" s="34"/>
      <c r="FW15" s="34"/>
      <c r="FX15" s="34"/>
      <c r="FY15" s="34"/>
      <c r="FZ15" s="34"/>
      <c r="GA15" s="34"/>
      <c r="GB15" s="34"/>
      <c r="GC15" s="34"/>
      <c r="GD15" s="34"/>
      <c r="GE15" s="34"/>
      <c r="GF15" s="34"/>
      <c r="GG15" s="34"/>
      <c r="GH15" s="34"/>
      <c r="GI15" s="34"/>
      <c r="GJ15" s="34"/>
      <c r="GK15" s="34"/>
      <c r="GL15" s="34"/>
      <c r="GM15" s="34"/>
      <c r="GN15" s="34"/>
      <c r="GO15" s="34"/>
      <c r="GP15" s="34"/>
      <c r="GQ15" s="34"/>
      <c r="GR15" s="34"/>
      <c r="GS15" s="34"/>
      <c r="GT15" s="34"/>
      <c r="GU15" s="34"/>
      <c r="GV15" s="34"/>
      <c r="GW15" s="34"/>
      <c r="GX15" s="34"/>
      <c r="GY15" s="34"/>
      <c r="GZ15" s="34"/>
      <c r="HA15" s="34"/>
      <c r="HB15" s="34"/>
      <c r="HC15" s="34"/>
      <c r="HD15" s="34"/>
      <c r="HE15" s="34"/>
      <c r="HF15" s="34"/>
      <c r="HG15" s="34"/>
      <c r="HH15" s="34"/>
      <c r="HI15" s="34"/>
      <c r="HJ15" s="34"/>
      <c r="HK15" s="34"/>
      <c r="HL15" s="34"/>
      <c r="HM15" s="34"/>
      <c r="HN15" s="34"/>
      <c r="HO15" s="34"/>
      <c r="HP15" s="34"/>
      <c r="HQ15" s="34"/>
      <c r="HR15" s="34"/>
      <c r="HS15" s="34"/>
      <c r="HT15" s="34"/>
      <c r="HU15" s="34"/>
      <c r="HV15" s="34"/>
      <c r="HW15" s="34"/>
      <c r="HX15" s="34"/>
      <c r="HY15" s="34"/>
      <c r="HZ15" s="34"/>
      <c r="IA15" s="34"/>
      <c r="IB15" s="34"/>
      <c r="IC15" s="34"/>
      <c r="ID15" s="34"/>
      <c r="IE15" s="34"/>
      <c r="IF15" s="34"/>
      <c r="IG15" s="34"/>
      <c r="IH15" s="34"/>
      <c r="II15" s="34"/>
      <c r="IJ15" s="34"/>
      <c r="IK15" s="34"/>
      <c r="IL15" s="34"/>
      <c r="IM15" s="34"/>
      <c r="IN15" s="34"/>
      <c r="IO15" s="34"/>
      <c r="IP15" s="34"/>
      <c r="IQ15" s="34"/>
      <c r="IR15" s="34"/>
      <c r="IS15" s="34"/>
      <c r="IT15" s="34"/>
      <c r="IU15" s="34"/>
      <c r="IV15" s="34"/>
      <c r="IW15" s="34"/>
      <c r="IX15" s="34"/>
      <c r="IY15" s="34"/>
      <c r="IZ15" s="34"/>
      <c r="JA15" s="34"/>
      <c r="JB15" s="34"/>
      <c r="JC15" s="34"/>
    </row>
    <row r="16" spans="1:263" x14ac:dyDescent="0.35">
      <c r="A16" s="34"/>
      <c r="B16" s="97" t="s">
        <v>209</v>
      </c>
      <c r="C16" s="120">
        <v>79.358900000000006</v>
      </c>
      <c r="D16" s="120">
        <v>81.260199999999998</v>
      </c>
      <c r="E16" s="34"/>
      <c r="F16" s="97" t="s">
        <v>93</v>
      </c>
      <c r="G16" s="97">
        <v>0</v>
      </c>
      <c r="H16" s="97">
        <v>0</v>
      </c>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34"/>
      <c r="FB16" s="34"/>
      <c r="FC16" s="34"/>
      <c r="FD16" s="34"/>
      <c r="FE16" s="34"/>
      <c r="FF16" s="34"/>
      <c r="FG16" s="34"/>
      <c r="FH16" s="34"/>
      <c r="FI16" s="34"/>
      <c r="FJ16" s="34"/>
      <c r="FK16" s="34"/>
      <c r="FL16" s="34"/>
      <c r="FM16" s="34"/>
      <c r="FN16" s="34"/>
      <c r="FO16" s="34"/>
      <c r="FP16" s="34"/>
      <c r="FQ16" s="34"/>
      <c r="FR16" s="34"/>
      <c r="FS16" s="34"/>
      <c r="FT16" s="34"/>
      <c r="FU16" s="34"/>
      <c r="FV16" s="34"/>
      <c r="FW16" s="34"/>
      <c r="FX16" s="34"/>
      <c r="FY16" s="34"/>
      <c r="FZ16" s="34"/>
      <c r="GA16" s="34"/>
      <c r="GB16" s="34"/>
      <c r="GC16" s="34"/>
      <c r="GD16" s="34"/>
      <c r="GE16" s="34"/>
      <c r="GF16" s="34"/>
      <c r="GG16" s="34"/>
      <c r="GH16" s="34"/>
      <c r="GI16" s="34"/>
      <c r="GJ16" s="34"/>
      <c r="GK16" s="34"/>
      <c r="GL16" s="34"/>
      <c r="GM16" s="34"/>
      <c r="GN16" s="34"/>
      <c r="GO16" s="34"/>
      <c r="GP16" s="34"/>
      <c r="GQ16" s="34"/>
      <c r="GR16" s="34"/>
      <c r="GS16" s="34"/>
      <c r="GT16" s="34"/>
      <c r="GU16" s="34"/>
      <c r="GV16" s="34"/>
      <c r="GW16" s="34"/>
      <c r="GX16" s="34"/>
      <c r="GY16" s="34"/>
      <c r="GZ16" s="34"/>
      <c r="HA16" s="34"/>
      <c r="HB16" s="34"/>
      <c r="HC16" s="34"/>
      <c r="HD16" s="34"/>
      <c r="HE16" s="34"/>
      <c r="HF16" s="34"/>
      <c r="HG16" s="34"/>
      <c r="HH16" s="34"/>
      <c r="HI16" s="34"/>
      <c r="HJ16" s="34"/>
      <c r="HK16" s="34"/>
      <c r="HL16" s="34"/>
      <c r="HM16" s="34"/>
      <c r="HN16" s="34"/>
      <c r="HO16" s="34"/>
      <c r="HP16" s="34"/>
      <c r="HQ16" s="34"/>
      <c r="HR16" s="34"/>
      <c r="HS16" s="34"/>
      <c r="HT16" s="34"/>
      <c r="HU16" s="34"/>
      <c r="HV16" s="34"/>
      <c r="HW16" s="34"/>
      <c r="HX16" s="34"/>
      <c r="HY16" s="34"/>
      <c r="HZ16" s="34"/>
      <c r="IA16" s="34"/>
      <c r="IB16" s="34"/>
      <c r="IC16" s="34"/>
      <c r="ID16" s="34"/>
      <c r="IE16" s="34"/>
      <c r="IF16" s="34"/>
      <c r="IG16" s="34"/>
      <c r="IH16" s="34"/>
      <c r="II16" s="34"/>
      <c r="IJ16" s="34"/>
      <c r="IK16" s="34"/>
      <c r="IL16" s="34"/>
      <c r="IM16" s="34"/>
      <c r="IN16" s="34"/>
      <c r="IO16" s="34"/>
      <c r="IP16" s="34"/>
      <c r="IQ16" s="34"/>
      <c r="IR16" s="34"/>
      <c r="IS16" s="34"/>
      <c r="IT16" s="34"/>
      <c r="IU16" s="34"/>
      <c r="IV16" s="34"/>
      <c r="IW16" s="34"/>
      <c r="IX16" s="34"/>
      <c r="IY16" s="34"/>
      <c r="IZ16" s="34"/>
      <c r="JA16" s="34"/>
      <c r="JB16" s="34"/>
      <c r="JC16" s="34"/>
    </row>
    <row r="17" spans="1:263" x14ac:dyDescent="0.35">
      <c r="A17" s="34"/>
      <c r="B17" s="97" t="s">
        <v>210</v>
      </c>
      <c r="C17" s="120">
        <v>56.625999999999998</v>
      </c>
      <c r="D17" s="120">
        <v>56.625999999999998</v>
      </c>
      <c r="E17" s="34"/>
      <c r="F17" s="97" t="s">
        <v>53</v>
      </c>
      <c r="G17" s="97">
        <v>0.54</v>
      </c>
      <c r="H17" s="97">
        <v>0.1</v>
      </c>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c r="GK17" s="34"/>
      <c r="GL17" s="34"/>
      <c r="GM17" s="34"/>
      <c r="GN17" s="34"/>
      <c r="GO17" s="34"/>
      <c r="GP17" s="34"/>
      <c r="GQ17" s="34"/>
      <c r="GR17" s="34"/>
      <c r="GS17" s="34"/>
      <c r="GT17" s="34"/>
      <c r="GU17" s="34"/>
      <c r="GV17" s="34"/>
      <c r="GW17" s="34"/>
      <c r="GX17" s="34"/>
      <c r="GY17" s="34"/>
      <c r="GZ17" s="34"/>
      <c r="HA17" s="34"/>
      <c r="HB17" s="34"/>
      <c r="HC17" s="34"/>
      <c r="HD17" s="34"/>
      <c r="HE17" s="34"/>
      <c r="HF17" s="34"/>
      <c r="HG17" s="34"/>
      <c r="HH17" s="34"/>
      <c r="HI17" s="34"/>
      <c r="HJ17" s="34"/>
      <c r="HK17" s="34"/>
      <c r="HL17" s="34"/>
      <c r="HM17" s="34"/>
      <c r="HN17" s="34"/>
      <c r="HO17" s="34"/>
      <c r="HP17" s="34"/>
      <c r="HQ17" s="34"/>
      <c r="HR17" s="34"/>
      <c r="HS17" s="34"/>
      <c r="HT17" s="34"/>
      <c r="HU17" s="34"/>
      <c r="HV17" s="34"/>
      <c r="HW17" s="34"/>
      <c r="HX17" s="34"/>
      <c r="HY17" s="34"/>
      <c r="HZ17" s="34"/>
      <c r="IA17" s="34"/>
      <c r="IB17" s="34"/>
      <c r="IC17" s="34"/>
      <c r="ID17" s="34"/>
      <c r="IE17" s="34"/>
      <c r="IF17" s="34"/>
      <c r="IG17" s="34"/>
      <c r="IH17" s="34"/>
      <c r="II17" s="34"/>
      <c r="IJ17" s="34"/>
      <c r="IK17" s="34"/>
      <c r="IL17" s="34"/>
      <c r="IM17" s="34"/>
      <c r="IN17" s="34"/>
      <c r="IO17" s="34"/>
      <c r="IP17" s="34"/>
      <c r="IQ17" s="34"/>
      <c r="IR17" s="34"/>
      <c r="IS17" s="34"/>
      <c r="IT17" s="34"/>
      <c r="IU17" s="34"/>
      <c r="IV17" s="34"/>
      <c r="IW17" s="34"/>
      <c r="IX17" s="34"/>
      <c r="IY17" s="34"/>
      <c r="IZ17" s="34"/>
      <c r="JA17" s="34"/>
      <c r="JB17" s="34"/>
      <c r="JC17" s="34"/>
    </row>
    <row r="18" spans="1:263" x14ac:dyDescent="0.35">
      <c r="A18" s="34"/>
      <c r="B18" s="97" t="s">
        <v>211</v>
      </c>
      <c r="C18" s="120">
        <v>99.961600000000004</v>
      </c>
      <c r="D18" s="120">
        <v>99.961600000000004</v>
      </c>
      <c r="E18" s="34"/>
      <c r="F18" s="97" t="s">
        <v>54</v>
      </c>
      <c r="G18" s="97">
        <v>27.62</v>
      </c>
      <c r="H18" s="97">
        <v>10.51</v>
      </c>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c r="GK18" s="34"/>
      <c r="GL18" s="34"/>
      <c r="GM18" s="34"/>
      <c r="GN18" s="34"/>
      <c r="GO18" s="34"/>
      <c r="GP18" s="34"/>
      <c r="GQ18" s="34"/>
      <c r="GR18" s="34"/>
      <c r="GS18" s="34"/>
      <c r="GT18" s="34"/>
      <c r="GU18" s="34"/>
      <c r="GV18" s="34"/>
      <c r="GW18" s="34"/>
      <c r="GX18" s="34"/>
      <c r="GY18" s="34"/>
      <c r="GZ18" s="34"/>
      <c r="HA18" s="34"/>
      <c r="HB18" s="34"/>
      <c r="HC18" s="34"/>
      <c r="HD18" s="34"/>
      <c r="HE18" s="34"/>
      <c r="HF18" s="34"/>
      <c r="HG18" s="34"/>
      <c r="HH18" s="34"/>
      <c r="HI18" s="34"/>
      <c r="HJ18" s="34"/>
      <c r="HK18" s="34"/>
      <c r="HL18" s="34"/>
      <c r="HM18" s="34"/>
      <c r="HN18" s="34"/>
      <c r="HO18" s="34"/>
      <c r="HP18" s="34"/>
      <c r="HQ18" s="34"/>
      <c r="HR18" s="34"/>
      <c r="HS18" s="34"/>
      <c r="HT18" s="34"/>
      <c r="HU18" s="34"/>
      <c r="HV18" s="34"/>
      <c r="HW18" s="34"/>
      <c r="HX18" s="34"/>
      <c r="HY18" s="34"/>
      <c r="HZ18" s="34"/>
      <c r="IA18" s="34"/>
      <c r="IB18" s="34"/>
      <c r="IC18" s="34"/>
      <c r="ID18" s="34"/>
      <c r="IE18" s="34"/>
      <c r="IF18" s="34"/>
      <c r="IG18" s="34"/>
      <c r="IH18" s="34"/>
      <c r="II18" s="34"/>
      <c r="IJ18" s="34"/>
      <c r="IK18" s="34"/>
      <c r="IL18" s="34"/>
      <c r="IM18" s="34"/>
      <c r="IN18" s="34"/>
      <c r="IO18" s="34"/>
      <c r="IP18" s="34"/>
      <c r="IQ18" s="34"/>
      <c r="IR18" s="34"/>
      <c r="IS18" s="34"/>
      <c r="IT18" s="34"/>
      <c r="IU18" s="34"/>
      <c r="IV18" s="34"/>
      <c r="IW18" s="34"/>
      <c r="IX18" s="34"/>
      <c r="IY18" s="34"/>
      <c r="IZ18" s="34"/>
      <c r="JA18" s="34"/>
      <c r="JB18" s="34"/>
      <c r="JC18" s="34"/>
    </row>
    <row r="19" spans="1:263" x14ac:dyDescent="0.35">
      <c r="A19" s="34"/>
      <c r="B19" s="97" t="s">
        <v>212</v>
      </c>
      <c r="C19" s="120">
        <v>11.9032</v>
      </c>
      <c r="D19" s="120">
        <v>29.717099999999999</v>
      </c>
      <c r="E19" s="34"/>
      <c r="F19" s="97" t="s">
        <v>94</v>
      </c>
      <c r="G19" s="97">
        <v>42.69</v>
      </c>
      <c r="H19" s="97">
        <v>41.99</v>
      </c>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4"/>
      <c r="FY19" s="34"/>
      <c r="FZ19" s="34"/>
      <c r="GA19" s="34"/>
      <c r="GB19" s="34"/>
      <c r="GC19" s="34"/>
      <c r="GD19" s="34"/>
      <c r="GE19" s="34"/>
      <c r="GF19" s="34"/>
      <c r="GG19" s="34"/>
      <c r="GH19" s="34"/>
      <c r="GI19" s="34"/>
      <c r="GJ19" s="34"/>
      <c r="GK19" s="34"/>
      <c r="GL19" s="34"/>
      <c r="GM19" s="34"/>
      <c r="GN19" s="34"/>
      <c r="GO19" s="34"/>
      <c r="GP19" s="34"/>
      <c r="GQ19" s="34"/>
      <c r="GR19" s="34"/>
      <c r="GS19" s="34"/>
      <c r="GT19" s="34"/>
      <c r="GU19" s="34"/>
      <c r="GV19" s="34"/>
      <c r="GW19" s="34"/>
      <c r="GX19" s="34"/>
      <c r="GY19" s="34"/>
      <c r="GZ19" s="34"/>
      <c r="HA19" s="34"/>
      <c r="HB19" s="34"/>
      <c r="HC19" s="34"/>
      <c r="HD19" s="34"/>
      <c r="HE19" s="34"/>
      <c r="HF19" s="34"/>
      <c r="HG19" s="34"/>
      <c r="HH19" s="34"/>
      <c r="HI19" s="34"/>
      <c r="HJ19" s="34"/>
      <c r="HK19" s="34"/>
      <c r="HL19" s="34"/>
      <c r="HM19" s="34"/>
      <c r="HN19" s="34"/>
      <c r="HO19" s="34"/>
      <c r="HP19" s="34"/>
      <c r="HQ19" s="34"/>
      <c r="HR19" s="34"/>
      <c r="HS19" s="34"/>
      <c r="HT19" s="34"/>
      <c r="HU19" s="34"/>
      <c r="HV19" s="34"/>
      <c r="HW19" s="34"/>
      <c r="HX19" s="34"/>
      <c r="HY19" s="34"/>
      <c r="HZ19" s="34"/>
      <c r="IA19" s="34"/>
      <c r="IB19" s="34"/>
      <c r="IC19" s="34"/>
      <c r="ID19" s="34"/>
      <c r="IE19" s="34"/>
      <c r="IF19" s="34"/>
      <c r="IG19" s="34"/>
      <c r="IH19" s="34"/>
      <c r="II19" s="34"/>
      <c r="IJ19" s="34"/>
      <c r="IK19" s="34"/>
      <c r="IL19" s="34"/>
      <c r="IM19" s="34"/>
      <c r="IN19" s="34"/>
      <c r="IO19" s="34"/>
      <c r="IP19" s="34"/>
      <c r="IQ19" s="34"/>
      <c r="IR19" s="34"/>
      <c r="IS19" s="34"/>
      <c r="IT19" s="34"/>
      <c r="IU19" s="34"/>
      <c r="IV19" s="34"/>
      <c r="IW19" s="34"/>
      <c r="IX19" s="34"/>
      <c r="IY19" s="34"/>
      <c r="IZ19" s="34"/>
      <c r="JA19" s="34"/>
      <c r="JB19" s="34"/>
      <c r="JC19" s="34"/>
    </row>
    <row r="20" spans="1:263" x14ac:dyDescent="0.35">
      <c r="A20" s="34"/>
      <c r="B20" s="97" t="s">
        <v>213</v>
      </c>
      <c r="C20" s="120">
        <v>11.9032</v>
      </c>
      <c r="D20" s="120">
        <v>29.717099999999999</v>
      </c>
      <c r="E20" s="34"/>
      <c r="F20" s="97" t="s">
        <v>95</v>
      </c>
      <c r="G20" s="97">
        <v>37.64</v>
      </c>
      <c r="H20" s="97">
        <v>34.42</v>
      </c>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c r="FC20" s="34"/>
      <c r="FD20" s="34"/>
      <c r="FE20" s="34"/>
      <c r="FF20" s="34"/>
      <c r="FG20" s="34"/>
      <c r="FH20" s="34"/>
      <c r="FI20" s="34"/>
      <c r="FJ20" s="34"/>
      <c r="FK20" s="34"/>
      <c r="FL20" s="34"/>
      <c r="FM20" s="34"/>
      <c r="FN20" s="34"/>
      <c r="FO20" s="34"/>
      <c r="FP20" s="34"/>
      <c r="FQ20" s="34"/>
      <c r="FR20" s="34"/>
      <c r="FS20" s="34"/>
      <c r="FT20" s="34"/>
      <c r="FU20" s="34"/>
      <c r="FV20" s="34"/>
      <c r="FW20" s="34"/>
      <c r="FX20" s="34"/>
      <c r="FY20" s="34"/>
      <c r="FZ20" s="34"/>
      <c r="GA20" s="34"/>
      <c r="GB20" s="34"/>
      <c r="GC20" s="34"/>
      <c r="GD20" s="34"/>
      <c r="GE20" s="34"/>
      <c r="GF20" s="34"/>
      <c r="GG20" s="34"/>
      <c r="GH20" s="34"/>
      <c r="GI20" s="34"/>
      <c r="GJ20" s="34"/>
      <c r="GK20" s="34"/>
      <c r="GL20" s="34"/>
      <c r="GM20" s="34"/>
      <c r="GN20" s="34"/>
      <c r="GO20" s="34"/>
      <c r="GP20" s="34"/>
      <c r="GQ20" s="34"/>
      <c r="GR20" s="34"/>
      <c r="GS20" s="34"/>
      <c r="GT20" s="34"/>
      <c r="GU20" s="34"/>
      <c r="GV20" s="34"/>
      <c r="GW20" s="34"/>
      <c r="GX20" s="34"/>
      <c r="GY20" s="34"/>
      <c r="GZ20" s="34"/>
      <c r="HA20" s="34"/>
      <c r="HB20" s="34"/>
      <c r="HC20" s="34"/>
      <c r="HD20" s="34"/>
      <c r="HE20" s="34"/>
      <c r="HF20" s="34"/>
      <c r="HG20" s="34"/>
      <c r="HH20" s="34"/>
      <c r="HI20" s="34"/>
      <c r="HJ20" s="34"/>
      <c r="HK20" s="34"/>
      <c r="HL20" s="34"/>
      <c r="HM20" s="34"/>
      <c r="HN20" s="34"/>
      <c r="HO20" s="34"/>
      <c r="HP20" s="34"/>
      <c r="HQ20" s="34"/>
      <c r="HR20" s="34"/>
      <c r="HS20" s="34"/>
      <c r="HT20" s="34"/>
      <c r="HU20" s="34"/>
      <c r="HV20" s="34"/>
      <c r="HW20" s="34"/>
      <c r="HX20" s="34"/>
      <c r="HY20" s="34"/>
      <c r="HZ20" s="34"/>
      <c r="IA20" s="34"/>
      <c r="IB20" s="34"/>
      <c r="IC20" s="34"/>
      <c r="ID20" s="34"/>
      <c r="IE20" s="34"/>
      <c r="IF20" s="34"/>
      <c r="IG20" s="34"/>
      <c r="IH20" s="34"/>
      <c r="II20" s="34"/>
      <c r="IJ20" s="34"/>
      <c r="IK20" s="34"/>
      <c r="IL20" s="34"/>
      <c r="IM20" s="34"/>
      <c r="IN20" s="34"/>
      <c r="IO20" s="34"/>
      <c r="IP20" s="34"/>
      <c r="IQ20" s="34"/>
      <c r="IR20" s="34"/>
      <c r="IS20" s="34"/>
      <c r="IT20" s="34"/>
      <c r="IU20" s="34"/>
      <c r="IV20" s="34"/>
      <c r="IW20" s="34"/>
      <c r="IX20" s="34"/>
      <c r="IY20" s="34"/>
      <c r="IZ20" s="34"/>
      <c r="JA20" s="34"/>
      <c r="JB20" s="34"/>
      <c r="JC20" s="34"/>
    </row>
    <row r="21" spans="1:263" x14ac:dyDescent="0.35">
      <c r="A21" s="34"/>
      <c r="B21" s="97" t="s">
        <v>88</v>
      </c>
      <c r="C21" s="120">
        <v>15.987399999999999</v>
      </c>
      <c r="D21" s="120">
        <v>17.051300000000001</v>
      </c>
      <c r="E21" s="34"/>
      <c r="F21" s="97" t="s">
        <v>55</v>
      </c>
      <c r="G21" s="97">
        <v>12.58</v>
      </c>
      <c r="H21" s="97">
        <v>10.56</v>
      </c>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c r="GK21" s="34"/>
      <c r="GL21" s="34"/>
      <c r="GM21" s="34"/>
      <c r="GN21" s="34"/>
      <c r="GO21" s="34"/>
      <c r="GP21" s="34"/>
      <c r="GQ21" s="34"/>
      <c r="GR21" s="34"/>
      <c r="GS21" s="34"/>
      <c r="GT21" s="34"/>
      <c r="GU21" s="34"/>
      <c r="GV21" s="34"/>
      <c r="GW21" s="34"/>
      <c r="GX21" s="34"/>
      <c r="GY21" s="34"/>
      <c r="GZ21" s="34"/>
      <c r="HA21" s="34"/>
      <c r="HB21" s="34"/>
      <c r="HC21" s="34"/>
      <c r="HD21" s="34"/>
      <c r="HE21" s="34"/>
      <c r="HF21" s="34"/>
      <c r="HG21" s="34"/>
      <c r="HH21" s="34"/>
      <c r="HI21" s="34"/>
      <c r="HJ21" s="34"/>
      <c r="HK21" s="34"/>
      <c r="HL21" s="34"/>
      <c r="HM21" s="34"/>
      <c r="HN21" s="34"/>
      <c r="HO21" s="34"/>
      <c r="HP21" s="34"/>
      <c r="HQ21" s="34"/>
      <c r="HR21" s="34"/>
      <c r="HS21" s="34"/>
      <c r="HT21" s="34"/>
      <c r="HU21" s="34"/>
      <c r="HV21" s="34"/>
      <c r="HW21" s="34"/>
      <c r="HX21" s="34"/>
      <c r="HY21" s="34"/>
      <c r="HZ21" s="34"/>
      <c r="IA21" s="34"/>
      <c r="IB21" s="34"/>
      <c r="IC21" s="34"/>
      <c r="ID21" s="34"/>
      <c r="IE21" s="34"/>
      <c r="IF21" s="34"/>
      <c r="IG21" s="34"/>
      <c r="IH21" s="34"/>
      <c r="II21" s="34"/>
      <c r="IJ21" s="34"/>
      <c r="IK21" s="34"/>
      <c r="IL21" s="34"/>
      <c r="IM21" s="34"/>
      <c r="IN21" s="34"/>
      <c r="IO21" s="34"/>
      <c r="IP21" s="34"/>
      <c r="IQ21" s="34"/>
      <c r="IR21" s="34"/>
      <c r="IS21" s="34"/>
      <c r="IT21" s="34"/>
      <c r="IU21" s="34"/>
      <c r="IV21" s="34"/>
      <c r="IW21" s="34"/>
      <c r="IX21" s="34"/>
      <c r="IY21" s="34"/>
      <c r="IZ21" s="34"/>
      <c r="JA21" s="34"/>
      <c r="JB21" s="34"/>
      <c r="JC21" s="34"/>
    </row>
    <row r="22" spans="1:263" x14ac:dyDescent="0.35">
      <c r="A22" s="34"/>
      <c r="B22" s="97" t="s">
        <v>214</v>
      </c>
      <c r="C22" s="120">
        <v>14.6175</v>
      </c>
      <c r="D22" s="120">
        <v>23.252099999999999</v>
      </c>
      <c r="E22" s="34"/>
      <c r="F22" s="97" t="s">
        <v>96</v>
      </c>
      <c r="G22" s="97">
        <v>36.54</v>
      </c>
      <c r="H22" s="97">
        <v>18.18</v>
      </c>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4"/>
      <c r="FY22" s="34"/>
      <c r="FZ22" s="34"/>
      <c r="GA22" s="34"/>
      <c r="GB22" s="34"/>
      <c r="GC22" s="34"/>
      <c r="GD22" s="34"/>
      <c r="GE22" s="34"/>
      <c r="GF22" s="34"/>
      <c r="GG22" s="34"/>
      <c r="GH22" s="34"/>
      <c r="GI22" s="34"/>
      <c r="GJ22" s="34"/>
      <c r="GK22" s="34"/>
      <c r="GL22" s="34"/>
      <c r="GM22" s="34"/>
      <c r="GN22" s="34"/>
      <c r="GO22" s="34"/>
      <c r="GP22" s="34"/>
      <c r="GQ22" s="34"/>
      <c r="GR22" s="34"/>
      <c r="GS22" s="34"/>
      <c r="GT22" s="34"/>
      <c r="GU22" s="34"/>
      <c r="GV22" s="34"/>
      <c r="GW22" s="34"/>
      <c r="GX22" s="34"/>
      <c r="GY22" s="34"/>
      <c r="GZ22" s="34"/>
      <c r="HA22" s="34"/>
      <c r="HB22" s="34"/>
      <c r="HC22" s="34"/>
      <c r="HD22" s="34"/>
      <c r="HE22" s="34"/>
      <c r="HF22" s="34"/>
      <c r="HG22" s="34"/>
      <c r="HH22" s="34"/>
      <c r="HI22" s="34"/>
      <c r="HJ22" s="34"/>
      <c r="HK22" s="34"/>
      <c r="HL22" s="34"/>
      <c r="HM22" s="34"/>
      <c r="HN22" s="34"/>
      <c r="HO22" s="34"/>
      <c r="HP22" s="34"/>
      <c r="HQ22" s="34"/>
      <c r="HR22" s="34"/>
      <c r="HS22" s="34"/>
      <c r="HT22" s="34"/>
      <c r="HU22" s="34"/>
      <c r="HV22" s="34"/>
      <c r="HW22" s="34"/>
      <c r="HX22" s="34"/>
      <c r="HY22" s="34"/>
      <c r="HZ22" s="34"/>
      <c r="IA22" s="34"/>
      <c r="IB22" s="34"/>
      <c r="IC22" s="34"/>
      <c r="ID22" s="34"/>
      <c r="IE22" s="34"/>
      <c r="IF22" s="34"/>
      <c r="IG22" s="34"/>
      <c r="IH22" s="34"/>
      <c r="II22" s="34"/>
      <c r="IJ22" s="34"/>
      <c r="IK22" s="34"/>
      <c r="IL22" s="34"/>
      <c r="IM22" s="34"/>
      <c r="IN22" s="34"/>
      <c r="IO22" s="34"/>
      <c r="IP22" s="34"/>
      <c r="IQ22" s="34"/>
      <c r="IR22" s="34"/>
      <c r="IS22" s="34"/>
      <c r="IT22" s="34"/>
      <c r="IU22" s="34"/>
      <c r="IV22" s="34"/>
      <c r="IW22" s="34"/>
      <c r="IX22" s="34"/>
      <c r="IY22" s="34"/>
      <c r="IZ22" s="34"/>
      <c r="JA22" s="34"/>
      <c r="JB22" s="34"/>
      <c r="JC22" s="34"/>
    </row>
    <row r="23" spans="1:263" x14ac:dyDescent="0.35">
      <c r="A23" s="34"/>
      <c r="B23" s="97" t="s">
        <v>215</v>
      </c>
      <c r="C23" s="120">
        <v>26.790299999999998</v>
      </c>
      <c r="D23" s="120">
        <v>29.3339</v>
      </c>
      <c r="E23" s="34"/>
      <c r="F23" s="97" t="s">
        <v>97</v>
      </c>
      <c r="G23" s="97">
        <v>5.4</v>
      </c>
      <c r="H23" s="97">
        <v>1.48</v>
      </c>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c r="GK23" s="34"/>
      <c r="GL23" s="34"/>
      <c r="GM23" s="34"/>
      <c r="GN23" s="34"/>
      <c r="GO23" s="34"/>
      <c r="GP23" s="34"/>
      <c r="GQ23" s="34"/>
      <c r="GR23" s="34"/>
      <c r="GS23" s="34"/>
      <c r="GT23" s="34"/>
      <c r="GU23" s="34"/>
      <c r="GV23" s="34"/>
      <c r="GW23" s="34"/>
      <c r="GX23" s="34"/>
      <c r="GY23" s="34"/>
      <c r="GZ23" s="34"/>
      <c r="HA23" s="34"/>
      <c r="HB23" s="34"/>
      <c r="HC23" s="34"/>
      <c r="HD23" s="34"/>
      <c r="HE23" s="34"/>
      <c r="HF23" s="34"/>
      <c r="HG23" s="34"/>
      <c r="HH23" s="34"/>
      <c r="HI23" s="34"/>
      <c r="HJ23" s="34"/>
      <c r="HK23" s="34"/>
      <c r="HL23" s="34"/>
      <c r="HM23" s="34"/>
      <c r="HN23" s="34"/>
      <c r="HO23" s="34"/>
      <c r="HP23" s="34"/>
      <c r="HQ23" s="34"/>
      <c r="HR23" s="34"/>
      <c r="HS23" s="34"/>
      <c r="HT23" s="34"/>
      <c r="HU23" s="34"/>
      <c r="HV23" s="34"/>
      <c r="HW23" s="34"/>
      <c r="HX23" s="34"/>
      <c r="HY23" s="34"/>
      <c r="HZ23" s="34"/>
      <c r="IA23" s="34"/>
      <c r="IB23" s="34"/>
      <c r="IC23" s="34"/>
      <c r="ID23" s="34"/>
      <c r="IE23" s="34"/>
      <c r="IF23" s="34"/>
      <c r="IG23" s="34"/>
      <c r="IH23" s="34"/>
      <c r="II23" s="34"/>
      <c r="IJ23" s="34"/>
      <c r="IK23" s="34"/>
      <c r="IL23" s="34"/>
      <c r="IM23" s="34"/>
      <c r="IN23" s="34"/>
      <c r="IO23" s="34"/>
      <c r="IP23" s="34"/>
      <c r="IQ23" s="34"/>
      <c r="IR23" s="34"/>
      <c r="IS23" s="34"/>
      <c r="IT23" s="34"/>
      <c r="IU23" s="34"/>
      <c r="IV23" s="34"/>
      <c r="IW23" s="34"/>
      <c r="IX23" s="34"/>
      <c r="IY23" s="34"/>
      <c r="IZ23" s="34"/>
      <c r="JA23" s="34"/>
      <c r="JB23" s="34"/>
      <c r="JC23" s="34"/>
    </row>
    <row r="24" spans="1:263" x14ac:dyDescent="0.35">
      <c r="A24" s="34"/>
      <c r="B24" s="97" t="s">
        <v>216</v>
      </c>
      <c r="C24" s="120">
        <v>21.862400000000001</v>
      </c>
      <c r="D24" s="120">
        <v>42.8476</v>
      </c>
      <c r="E24" s="34"/>
      <c r="F24" s="97" t="s">
        <v>98</v>
      </c>
      <c r="G24" s="97">
        <v>18.12</v>
      </c>
      <c r="H24" s="97">
        <v>10.28</v>
      </c>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c r="GK24" s="34"/>
      <c r="GL24" s="34"/>
      <c r="GM24" s="34"/>
      <c r="GN24" s="34"/>
      <c r="GO24" s="34"/>
      <c r="GP24" s="34"/>
      <c r="GQ24" s="34"/>
      <c r="GR24" s="34"/>
      <c r="GS24" s="34"/>
      <c r="GT24" s="34"/>
      <c r="GU24" s="34"/>
      <c r="GV24" s="34"/>
      <c r="GW24" s="34"/>
      <c r="GX24" s="34"/>
      <c r="GY24" s="34"/>
      <c r="GZ24" s="34"/>
      <c r="HA24" s="34"/>
      <c r="HB24" s="34"/>
      <c r="HC24" s="34"/>
      <c r="HD24" s="34"/>
      <c r="HE24" s="34"/>
      <c r="HF24" s="34"/>
      <c r="HG24" s="34"/>
      <c r="HH24" s="34"/>
      <c r="HI24" s="34"/>
      <c r="HJ24" s="34"/>
      <c r="HK24" s="34"/>
      <c r="HL24" s="34"/>
      <c r="HM24" s="34"/>
      <c r="HN24" s="34"/>
      <c r="HO24" s="34"/>
      <c r="HP24" s="34"/>
      <c r="HQ24" s="34"/>
      <c r="HR24" s="34"/>
      <c r="HS24" s="34"/>
      <c r="HT24" s="34"/>
      <c r="HU24" s="34"/>
      <c r="HV24" s="34"/>
      <c r="HW24" s="34"/>
      <c r="HX24" s="34"/>
      <c r="HY24" s="34"/>
      <c r="HZ24" s="34"/>
      <c r="IA24" s="34"/>
      <c r="IB24" s="34"/>
      <c r="IC24" s="34"/>
      <c r="ID24" s="34"/>
      <c r="IE24" s="34"/>
      <c r="IF24" s="34"/>
      <c r="IG24" s="34"/>
      <c r="IH24" s="34"/>
      <c r="II24" s="34"/>
      <c r="IJ24" s="34"/>
      <c r="IK24" s="34"/>
      <c r="IL24" s="34"/>
      <c r="IM24" s="34"/>
      <c r="IN24" s="34"/>
      <c r="IO24" s="34"/>
      <c r="IP24" s="34"/>
      <c r="IQ24" s="34"/>
      <c r="IR24" s="34"/>
      <c r="IS24" s="34"/>
      <c r="IT24" s="34"/>
      <c r="IU24" s="34"/>
      <c r="IV24" s="34"/>
      <c r="IW24" s="34"/>
      <c r="IX24" s="34"/>
      <c r="IY24" s="34"/>
      <c r="IZ24" s="34"/>
      <c r="JA24" s="34"/>
      <c r="JB24" s="34"/>
      <c r="JC24" s="34"/>
    </row>
    <row r="25" spans="1:263" x14ac:dyDescent="0.35">
      <c r="A25" s="34"/>
      <c r="B25" s="97" t="s">
        <v>217</v>
      </c>
      <c r="C25" s="120">
        <v>17.526199999999999</v>
      </c>
      <c r="D25" s="120">
        <v>22.100999999999999</v>
      </c>
      <c r="E25" s="34"/>
      <c r="F25" s="97" t="s">
        <v>56</v>
      </c>
      <c r="G25" s="97">
        <v>13.91</v>
      </c>
      <c r="H25" s="97">
        <v>2.72</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c r="GK25" s="34"/>
      <c r="GL25" s="34"/>
      <c r="GM25" s="34"/>
      <c r="GN25" s="34"/>
      <c r="GO25" s="34"/>
      <c r="GP25" s="34"/>
      <c r="GQ25" s="34"/>
      <c r="GR25" s="34"/>
      <c r="GS25" s="34"/>
      <c r="GT25" s="34"/>
      <c r="GU25" s="34"/>
      <c r="GV25" s="34"/>
      <c r="GW25" s="34"/>
      <c r="GX25" s="34"/>
      <c r="GY25" s="34"/>
      <c r="GZ25" s="34"/>
      <c r="HA25" s="34"/>
      <c r="HB25" s="34"/>
      <c r="HC25" s="34"/>
      <c r="HD25" s="34"/>
      <c r="HE25" s="34"/>
      <c r="HF25" s="34"/>
      <c r="HG25" s="34"/>
      <c r="HH25" s="34"/>
      <c r="HI25" s="34"/>
      <c r="HJ25" s="34"/>
      <c r="HK25" s="34"/>
      <c r="HL25" s="34"/>
      <c r="HM25" s="34"/>
      <c r="HN25" s="34"/>
      <c r="HO25" s="34"/>
      <c r="HP25" s="34"/>
      <c r="HQ25" s="34"/>
      <c r="HR25" s="34"/>
      <c r="HS25" s="34"/>
      <c r="HT25" s="34"/>
      <c r="HU25" s="34"/>
      <c r="HV25" s="34"/>
      <c r="HW25" s="34"/>
      <c r="HX25" s="34"/>
      <c r="HY25" s="34"/>
      <c r="HZ25" s="34"/>
      <c r="IA25" s="34"/>
      <c r="IB25" s="34"/>
      <c r="IC25" s="34"/>
      <c r="ID25" s="34"/>
      <c r="IE25" s="34"/>
      <c r="IF25" s="34"/>
      <c r="IG25" s="34"/>
      <c r="IH25" s="34"/>
      <c r="II25" s="34"/>
      <c r="IJ25" s="34"/>
      <c r="IK25" s="34"/>
      <c r="IL25" s="34"/>
      <c r="IM25" s="34"/>
      <c r="IN25" s="34"/>
      <c r="IO25" s="34"/>
      <c r="IP25" s="34"/>
      <c r="IQ25" s="34"/>
      <c r="IR25" s="34"/>
      <c r="IS25" s="34"/>
      <c r="IT25" s="34"/>
      <c r="IU25" s="34"/>
      <c r="IV25" s="34"/>
      <c r="IW25" s="34"/>
      <c r="IX25" s="34"/>
      <c r="IY25" s="34"/>
      <c r="IZ25" s="34"/>
      <c r="JA25" s="34"/>
      <c r="JB25" s="34"/>
      <c r="JC25" s="34"/>
    </row>
    <row r="26" spans="1:263" x14ac:dyDescent="0.35">
      <c r="A26" s="34"/>
      <c r="B26" s="97" t="s">
        <v>44</v>
      </c>
      <c r="C26" s="120">
        <v>36.9848</v>
      </c>
      <c r="D26" s="120">
        <v>36.9848</v>
      </c>
      <c r="E26" s="34"/>
      <c r="F26" s="97" t="s">
        <v>57</v>
      </c>
      <c r="G26" s="97">
        <v>13.06</v>
      </c>
      <c r="H26" s="97">
        <v>6.4</v>
      </c>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c r="GK26" s="34"/>
      <c r="GL26" s="34"/>
      <c r="GM26" s="34"/>
      <c r="GN26" s="34"/>
      <c r="GO26" s="34"/>
      <c r="GP26" s="34"/>
      <c r="GQ26" s="34"/>
      <c r="GR26" s="34"/>
      <c r="GS26" s="34"/>
      <c r="GT26" s="34"/>
      <c r="GU26" s="34"/>
      <c r="GV26" s="34"/>
      <c r="GW26" s="34"/>
      <c r="GX26" s="34"/>
      <c r="GY26" s="34"/>
      <c r="GZ26" s="34"/>
      <c r="HA26" s="34"/>
      <c r="HB26" s="34"/>
      <c r="HC26" s="34"/>
      <c r="HD26" s="34"/>
      <c r="HE26" s="34"/>
      <c r="HF26" s="34"/>
      <c r="HG26" s="34"/>
      <c r="HH26" s="34"/>
      <c r="HI26" s="34"/>
      <c r="HJ26" s="34"/>
      <c r="HK26" s="34"/>
      <c r="HL26" s="34"/>
      <c r="HM26" s="34"/>
      <c r="HN26" s="34"/>
      <c r="HO26" s="34"/>
      <c r="HP26" s="34"/>
      <c r="HQ26" s="34"/>
      <c r="HR26" s="34"/>
      <c r="HS26" s="34"/>
      <c r="HT26" s="34"/>
      <c r="HU26" s="34"/>
      <c r="HV26" s="34"/>
      <c r="HW26" s="34"/>
      <c r="HX26" s="34"/>
      <c r="HY26" s="34"/>
      <c r="HZ26" s="34"/>
      <c r="IA26" s="34"/>
      <c r="IB26" s="34"/>
      <c r="IC26" s="34"/>
      <c r="ID26" s="34"/>
      <c r="IE26" s="34"/>
      <c r="IF26" s="34"/>
      <c r="IG26" s="34"/>
      <c r="IH26" s="34"/>
      <c r="II26" s="34"/>
      <c r="IJ26" s="34"/>
      <c r="IK26" s="34"/>
      <c r="IL26" s="34"/>
      <c r="IM26" s="34"/>
      <c r="IN26" s="34"/>
      <c r="IO26" s="34"/>
      <c r="IP26" s="34"/>
      <c r="IQ26" s="34"/>
      <c r="IR26" s="34"/>
      <c r="IS26" s="34"/>
      <c r="IT26" s="34"/>
      <c r="IU26" s="34"/>
      <c r="IV26" s="34"/>
      <c r="IW26" s="34"/>
      <c r="IX26" s="34"/>
      <c r="IY26" s="34"/>
      <c r="IZ26" s="34"/>
      <c r="JA26" s="34"/>
      <c r="JB26" s="34"/>
      <c r="JC26" s="34"/>
    </row>
    <row r="27" spans="1:263" x14ac:dyDescent="0.35">
      <c r="A27" s="34"/>
      <c r="B27" s="97" t="s">
        <v>87</v>
      </c>
      <c r="C27" s="120">
        <v>28.409300000000002</v>
      </c>
      <c r="D27" s="120">
        <v>28.409300000000002</v>
      </c>
      <c r="E27" s="34"/>
      <c r="F27" s="97" t="s">
        <v>99</v>
      </c>
      <c r="G27" s="97">
        <v>0</v>
      </c>
      <c r="H27" s="97">
        <v>0</v>
      </c>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c r="GK27" s="34"/>
      <c r="GL27" s="34"/>
      <c r="GM27" s="34"/>
      <c r="GN27" s="34"/>
      <c r="GO27" s="34"/>
      <c r="GP27" s="34"/>
      <c r="GQ27" s="34"/>
      <c r="GR27" s="34"/>
      <c r="GS27" s="34"/>
      <c r="GT27" s="34"/>
      <c r="GU27" s="34"/>
      <c r="GV27" s="34"/>
      <c r="GW27" s="34"/>
      <c r="GX27" s="34"/>
      <c r="GY27" s="34"/>
      <c r="GZ27" s="34"/>
      <c r="HA27" s="34"/>
      <c r="HB27" s="34"/>
      <c r="HC27" s="34"/>
      <c r="HD27" s="34"/>
      <c r="HE27" s="34"/>
      <c r="HF27" s="34"/>
      <c r="HG27" s="34"/>
      <c r="HH27" s="34"/>
      <c r="HI27" s="34"/>
      <c r="HJ27" s="34"/>
      <c r="HK27" s="34"/>
      <c r="HL27" s="34"/>
      <c r="HM27" s="34"/>
      <c r="HN27" s="34"/>
      <c r="HO27" s="34"/>
      <c r="HP27" s="34"/>
      <c r="HQ27" s="34"/>
      <c r="HR27" s="34"/>
      <c r="HS27" s="34"/>
      <c r="HT27" s="34"/>
      <c r="HU27" s="34"/>
      <c r="HV27" s="34"/>
      <c r="HW27" s="34"/>
      <c r="HX27" s="34"/>
      <c r="HY27" s="34"/>
      <c r="HZ27" s="34"/>
      <c r="IA27" s="34"/>
      <c r="IB27" s="34"/>
      <c r="IC27" s="34"/>
      <c r="ID27" s="34"/>
      <c r="IE27" s="34"/>
      <c r="IF27" s="34"/>
      <c r="IG27" s="34"/>
      <c r="IH27" s="34"/>
      <c r="II27" s="34"/>
      <c r="IJ27" s="34"/>
      <c r="IK27" s="34"/>
      <c r="IL27" s="34"/>
      <c r="IM27" s="34"/>
      <c r="IN27" s="34"/>
      <c r="IO27" s="34"/>
      <c r="IP27" s="34"/>
      <c r="IQ27" s="34"/>
      <c r="IR27" s="34"/>
      <c r="IS27" s="34"/>
      <c r="IT27" s="34"/>
      <c r="IU27" s="34"/>
      <c r="IV27" s="34"/>
      <c r="IW27" s="34"/>
      <c r="IX27" s="34"/>
      <c r="IY27" s="34"/>
      <c r="IZ27" s="34"/>
      <c r="JA27" s="34"/>
      <c r="JB27" s="34"/>
      <c r="JC27" s="34"/>
    </row>
    <row r="28" spans="1:263" x14ac:dyDescent="0.35">
      <c r="A28" s="34"/>
      <c r="B28" s="97" t="s">
        <v>45</v>
      </c>
      <c r="C28" s="120">
        <v>20.3444</v>
      </c>
      <c r="D28" s="120">
        <v>35.512300000000003</v>
      </c>
      <c r="E28" s="34"/>
      <c r="F28" s="97" t="s">
        <v>58</v>
      </c>
      <c r="G28" s="97">
        <v>20.76</v>
      </c>
      <c r="H28" s="97">
        <v>2.57</v>
      </c>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c r="FA28" s="34"/>
      <c r="FB28" s="34"/>
      <c r="FC28" s="34"/>
      <c r="FD28" s="34"/>
      <c r="FE28" s="34"/>
      <c r="FF28" s="34"/>
      <c r="FG28" s="34"/>
      <c r="FH28" s="34"/>
      <c r="FI28" s="34"/>
      <c r="FJ28" s="34"/>
      <c r="FK28" s="34"/>
      <c r="FL28" s="34"/>
      <c r="FM28" s="34"/>
      <c r="FN28" s="34"/>
      <c r="FO28" s="34"/>
      <c r="FP28" s="34"/>
      <c r="FQ28" s="34"/>
      <c r="FR28" s="34"/>
      <c r="FS28" s="34"/>
      <c r="FT28" s="34"/>
      <c r="FU28" s="34"/>
      <c r="FV28" s="34"/>
      <c r="FW28" s="34"/>
      <c r="FX28" s="34"/>
      <c r="FY28" s="34"/>
      <c r="FZ28" s="34"/>
      <c r="GA28" s="34"/>
      <c r="GB28" s="34"/>
      <c r="GC28" s="34"/>
      <c r="GD28" s="34"/>
      <c r="GE28" s="34"/>
      <c r="GF28" s="34"/>
      <c r="GG28" s="34"/>
      <c r="GH28" s="34"/>
      <c r="GI28" s="34"/>
      <c r="GJ28" s="34"/>
      <c r="GK28" s="34"/>
      <c r="GL28" s="34"/>
      <c r="GM28" s="34"/>
      <c r="GN28" s="34"/>
      <c r="GO28" s="34"/>
      <c r="GP28" s="34"/>
      <c r="GQ28" s="34"/>
      <c r="GR28" s="34"/>
      <c r="GS28" s="34"/>
      <c r="GT28" s="34"/>
      <c r="GU28" s="34"/>
      <c r="GV28" s="34"/>
      <c r="GW28" s="34"/>
      <c r="GX28" s="34"/>
      <c r="GY28" s="34"/>
      <c r="GZ28" s="34"/>
      <c r="HA28" s="34"/>
      <c r="HB28" s="34"/>
      <c r="HC28" s="34"/>
      <c r="HD28" s="34"/>
      <c r="HE28" s="34"/>
      <c r="HF28" s="34"/>
      <c r="HG28" s="34"/>
      <c r="HH28" s="34"/>
      <c r="HI28" s="34"/>
      <c r="HJ28" s="34"/>
      <c r="HK28" s="34"/>
      <c r="HL28" s="34"/>
      <c r="HM28" s="34"/>
      <c r="HN28" s="34"/>
      <c r="HO28" s="34"/>
      <c r="HP28" s="34"/>
      <c r="HQ28" s="34"/>
      <c r="HR28" s="34"/>
      <c r="HS28" s="34"/>
      <c r="HT28" s="34"/>
      <c r="HU28" s="34"/>
      <c r="HV28" s="34"/>
      <c r="HW28" s="34"/>
      <c r="HX28" s="34"/>
      <c r="HY28" s="34"/>
      <c r="HZ28" s="34"/>
      <c r="IA28" s="34"/>
      <c r="IB28" s="34"/>
      <c r="IC28" s="34"/>
      <c r="ID28" s="34"/>
      <c r="IE28" s="34"/>
      <c r="IF28" s="34"/>
      <c r="IG28" s="34"/>
      <c r="IH28" s="34"/>
      <c r="II28" s="34"/>
      <c r="IJ28" s="34"/>
      <c r="IK28" s="34"/>
      <c r="IL28" s="34"/>
      <c r="IM28" s="34"/>
      <c r="IN28" s="34"/>
      <c r="IO28" s="34"/>
      <c r="IP28" s="34"/>
      <c r="IQ28" s="34"/>
      <c r="IR28" s="34"/>
      <c r="IS28" s="34"/>
      <c r="IT28" s="34"/>
      <c r="IU28" s="34"/>
      <c r="IV28" s="34"/>
      <c r="IW28" s="34"/>
      <c r="IX28" s="34"/>
      <c r="IY28" s="34"/>
      <c r="IZ28" s="34"/>
      <c r="JA28" s="34"/>
      <c r="JB28" s="34"/>
      <c r="JC28" s="34"/>
    </row>
    <row r="29" spans="1:263" x14ac:dyDescent="0.35">
      <c r="A29" s="34"/>
      <c r="B29" s="97" t="s">
        <v>47</v>
      </c>
      <c r="C29" s="120">
        <v>2.9925000000000002</v>
      </c>
      <c r="D29" s="120">
        <v>6.0605000000000002</v>
      </c>
      <c r="E29" s="34"/>
      <c r="F29" s="97" t="s">
        <v>100</v>
      </c>
      <c r="G29" s="97">
        <v>15.39</v>
      </c>
      <c r="H29" s="97">
        <v>12.45</v>
      </c>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c r="EF29" s="34"/>
      <c r="EG29" s="34"/>
      <c r="EH29" s="34"/>
      <c r="EI29" s="34"/>
      <c r="EJ29" s="34"/>
      <c r="EK29" s="34"/>
      <c r="EL29" s="34"/>
      <c r="EM29" s="34"/>
      <c r="EN29" s="34"/>
      <c r="EO29" s="34"/>
      <c r="EP29" s="34"/>
      <c r="EQ29" s="34"/>
      <c r="ER29" s="34"/>
      <c r="ES29" s="34"/>
      <c r="ET29" s="34"/>
      <c r="EU29" s="34"/>
      <c r="EV29" s="34"/>
      <c r="EW29" s="34"/>
      <c r="EX29" s="34"/>
      <c r="EY29" s="34"/>
      <c r="EZ29" s="34"/>
      <c r="FA29" s="34"/>
      <c r="FB29" s="34"/>
      <c r="FC29" s="34"/>
      <c r="FD29" s="34"/>
      <c r="FE29" s="34"/>
      <c r="FF29" s="34"/>
      <c r="FG29" s="34"/>
      <c r="FH29" s="34"/>
      <c r="FI29" s="34"/>
      <c r="FJ29" s="34"/>
      <c r="FK29" s="34"/>
      <c r="FL29" s="34"/>
      <c r="FM29" s="34"/>
      <c r="FN29" s="34"/>
      <c r="FO29" s="34"/>
      <c r="FP29" s="34"/>
      <c r="FQ29" s="34"/>
      <c r="FR29" s="34"/>
      <c r="FS29" s="34"/>
      <c r="FT29" s="34"/>
      <c r="FU29" s="34"/>
      <c r="FV29" s="34"/>
      <c r="FW29" s="34"/>
      <c r="FX29" s="34"/>
      <c r="FY29" s="34"/>
      <c r="FZ29" s="34"/>
      <c r="GA29" s="34"/>
      <c r="GB29" s="34"/>
      <c r="GC29" s="34"/>
      <c r="GD29" s="34"/>
      <c r="GE29" s="34"/>
      <c r="GF29" s="34"/>
      <c r="GG29" s="34"/>
      <c r="GH29" s="34"/>
      <c r="GI29" s="34"/>
      <c r="GJ29" s="34"/>
      <c r="GK29" s="34"/>
      <c r="GL29" s="34"/>
      <c r="GM29" s="34"/>
      <c r="GN29" s="34"/>
      <c r="GO29" s="34"/>
      <c r="GP29" s="34"/>
      <c r="GQ29" s="34"/>
      <c r="GR29" s="34"/>
      <c r="GS29" s="34"/>
      <c r="GT29" s="34"/>
      <c r="GU29" s="34"/>
      <c r="GV29" s="34"/>
      <c r="GW29" s="34"/>
      <c r="GX29" s="34"/>
      <c r="GY29" s="34"/>
      <c r="GZ29" s="34"/>
      <c r="HA29" s="34"/>
      <c r="HB29" s="34"/>
      <c r="HC29" s="34"/>
      <c r="HD29" s="34"/>
      <c r="HE29" s="34"/>
      <c r="HF29" s="34"/>
      <c r="HG29" s="34"/>
      <c r="HH29" s="34"/>
      <c r="HI29" s="34"/>
      <c r="HJ29" s="34"/>
      <c r="HK29" s="34"/>
      <c r="HL29" s="34"/>
      <c r="HM29" s="34"/>
      <c r="HN29" s="34"/>
      <c r="HO29" s="34"/>
      <c r="HP29" s="34"/>
      <c r="HQ29" s="34"/>
      <c r="HR29" s="34"/>
      <c r="HS29" s="34"/>
      <c r="HT29" s="34"/>
      <c r="HU29" s="34"/>
      <c r="HV29" s="34"/>
      <c r="HW29" s="34"/>
      <c r="HX29" s="34"/>
      <c r="HY29" s="34"/>
      <c r="HZ29" s="34"/>
      <c r="IA29" s="34"/>
      <c r="IB29" s="34"/>
      <c r="IC29" s="34"/>
      <c r="ID29" s="34"/>
      <c r="IE29" s="34"/>
      <c r="IF29" s="34"/>
      <c r="IG29" s="34"/>
      <c r="IH29" s="34"/>
      <c r="II29" s="34"/>
      <c r="IJ29" s="34"/>
      <c r="IK29" s="34"/>
      <c r="IL29" s="34"/>
      <c r="IM29" s="34"/>
      <c r="IN29" s="34"/>
      <c r="IO29" s="34"/>
      <c r="IP29" s="34"/>
      <c r="IQ29" s="34"/>
      <c r="IR29" s="34"/>
      <c r="IS29" s="34"/>
      <c r="IT29" s="34"/>
      <c r="IU29" s="34"/>
      <c r="IV29" s="34"/>
      <c r="IW29" s="34"/>
      <c r="IX29" s="34"/>
      <c r="IY29" s="34"/>
      <c r="IZ29" s="34"/>
      <c r="JA29" s="34"/>
      <c r="JB29" s="34"/>
      <c r="JC29" s="34"/>
    </row>
    <row r="30" spans="1:263" x14ac:dyDescent="0.35">
      <c r="A30" s="34"/>
      <c r="B30" s="97" t="s">
        <v>46</v>
      </c>
      <c r="C30" s="120">
        <v>3.0312999999999999</v>
      </c>
      <c r="D30" s="120">
        <v>9.0876000000000001</v>
      </c>
      <c r="E30" s="34"/>
      <c r="F30" s="97" t="s">
        <v>59</v>
      </c>
      <c r="G30" s="97">
        <v>10.89</v>
      </c>
      <c r="H30" s="97">
        <v>2.75</v>
      </c>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c r="EJ30" s="34"/>
      <c r="EK30" s="34"/>
      <c r="EL30" s="34"/>
      <c r="EM30" s="34"/>
      <c r="EN30" s="34"/>
      <c r="EO30" s="34"/>
      <c r="EP30" s="34"/>
      <c r="EQ30" s="34"/>
      <c r="ER30" s="34"/>
      <c r="ES30" s="34"/>
      <c r="ET30" s="34"/>
      <c r="EU30" s="34"/>
      <c r="EV30" s="34"/>
      <c r="EW30" s="34"/>
      <c r="EX30" s="34"/>
      <c r="EY30" s="34"/>
      <c r="EZ30" s="34"/>
      <c r="FA30" s="34"/>
      <c r="FB30" s="34"/>
      <c r="FC30" s="34"/>
      <c r="FD30" s="34"/>
      <c r="FE30" s="34"/>
      <c r="FF30" s="34"/>
      <c r="FG30" s="34"/>
      <c r="FH30" s="34"/>
      <c r="FI30" s="34"/>
      <c r="FJ30" s="34"/>
      <c r="FK30" s="34"/>
      <c r="FL30" s="34"/>
      <c r="FM30" s="34"/>
      <c r="FN30" s="34"/>
      <c r="FO30" s="34"/>
      <c r="FP30" s="34"/>
      <c r="FQ30" s="34"/>
      <c r="FR30" s="34"/>
      <c r="FS30" s="34"/>
      <c r="FT30" s="34"/>
      <c r="FU30" s="34"/>
      <c r="FV30" s="34"/>
      <c r="FW30" s="34"/>
      <c r="FX30" s="34"/>
      <c r="FY30" s="34"/>
      <c r="FZ30" s="34"/>
      <c r="GA30" s="34"/>
      <c r="GB30" s="34"/>
      <c r="GC30" s="34"/>
      <c r="GD30" s="34"/>
      <c r="GE30" s="34"/>
      <c r="GF30" s="34"/>
      <c r="GG30" s="34"/>
      <c r="GH30" s="34"/>
      <c r="GI30" s="34"/>
      <c r="GJ30" s="34"/>
      <c r="GK30" s="34"/>
      <c r="GL30" s="34"/>
      <c r="GM30" s="34"/>
      <c r="GN30" s="34"/>
      <c r="GO30" s="34"/>
      <c r="GP30" s="34"/>
      <c r="GQ30" s="34"/>
      <c r="GR30" s="34"/>
      <c r="GS30" s="34"/>
      <c r="GT30" s="34"/>
      <c r="GU30" s="34"/>
      <c r="GV30" s="34"/>
      <c r="GW30" s="34"/>
      <c r="GX30" s="34"/>
      <c r="GY30" s="34"/>
      <c r="GZ30" s="34"/>
      <c r="HA30" s="34"/>
      <c r="HB30" s="34"/>
      <c r="HC30" s="34"/>
      <c r="HD30" s="34"/>
      <c r="HE30" s="34"/>
      <c r="HF30" s="34"/>
      <c r="HG30" s="34"/>
      <c r="HH30" s="34"/>
      <c r="HI30" s="34"/>
      <c r="HJ30" s="34"/>
      <c r="HK30" s="34"/>
      <c r="HL30" s="34"/>
      <c r="HM30" s="34"/>
      <c r="HN30" s="34"/>
      <c r="HO30" s="34"/>
      <c r="HP30" s="34"/>
      <c r="HQ30" s="34"/>
      <c r="HR30" s="34"/>
      <c r="HS30" s="34"/>
      <c r="HT30" s="34"/>
      <c r="HU30" s="34"/>
      <c r="HV30" s="34"/>
      <c r="HW30" s="34"/>
      <c r="HX30" s="34"/>
      <c r="HY30" s="34"/>
      <c r="HZ30" s="34"/>
      <c r="IA30" s="34"/>
      <c r="IB30" s="34"/>
      <c r="IC30" s="34"/>
      <c r="ID30" s="34"/>
      <c r="IE30" s="34"/>
      <c r="IF30" s="34"/>
      <c r="IG30" s="34"/>
      <c r="IH30" s="34"/>
      <c r="II30" s="34"/>
      <c r="IJ30" s="34"/>
      <c r="IK30" s="34"/>
      <c r="IL30" s="34"/>
      <c r="IM30" s="34"/>
      <c r="IN30" s="34"/>
      <c r="IO30" s="34"/>
      <c r="IP30" s="34"/>
      <c r="IQ30" s="34"/>
      <c r="IR30" s="34"/>
      <c r="IS30" s="34"/>
      <c r="IT30" s="34"/>
      <c r="IU30" s="34"/>
      <c r="IV30" s="34"/>
      <c r="IW30" s="34"/>
      <c r="IX30" s="34"/>
      <c r="IY30" s="34"/>
      <c r="IZ30" s="34"/>
      <c r="JA30" s="34"/>
      <c r="JB30" s="34"/>
      <c r="JC30" s="34"/>
    </row>
    <row r="31" spans="1:263" x14ac:dyDescent="0.35">
      <c r="A31" s="34"/>
      <c r="B31" s="97" t="s">
        <v>48</v>
      </c>
      <c r="C31" s="120">
        <v>2.4287000000000001</v>
      </c>
      <c r="D31" s="120">
        <v>11.837</v>
      </c>
      <c r="E31" s="34"/>
      <c r="F31" s="97" t="s">
        <v>101</v>
      </c>
      <c r="G31" s="97">
        <v>0</v>
      </c>
      <c r="H31" s="97">
        <v>0</v>
      </c>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c r="EJ31" s="34"/>
      <c r="EK31" s="34"/>
      <c r="EL31" s="34"/>
      <c r="EM31" s="34"/>
      <c r="EN31" s="34"/>
      <c r="EO31" s="34"/>
      <c r="EP31" s="34"/>
      <c r="EQ31" s="34"/>
      <c r="ER31" s="34"/>
      <c r="ES31" s="34"/>
      <c r="ET31" s="34"/>
      <c r="EU31" s="34"/>
      <c r="EV31" s="34"/>
      <c r="EW31" s="34"/>
      <c r="EX31" s="34"/>
      <c r="EY31" s="34"/>
      <c r="EZ31" s="34"/>
      <c r="FA31" s="34"/>
      <c r="FB31" s="34"/>
      <c r="FC31" s="34"/>
      <c r="FD31" s="34"/>
      <c r="FE31" s="34"/>
      <c r="FF31" s="34"/>
      <c r="FG31" s="34"/>
      <c r="FH31" s="34"/>
      <c r="FI31" s="34"/>
      <c r="FJ31" s="34"/>
      <c r="FK31" s="34"/>
      <c r="FL31" s="34"/>
      <c r="FM31" s="34"/>
      <c r="FN31" s="34"/>
      <c r="FO31" s="34"/>
      <c r="FP31" s="34"/>
      <c r="FQ31" s="34"/>
      <c r="FR31" s="34"/>
      <c r="FS31" s="34"/>
      <c r="FT31" s="34"/>
      <c r="FU31" s="34"/>
      <c r="FV31" s="34"/>
      <c r="FW31" s="34"/>
      <c r="FX31" s="34"/>
      <c r="FY31" s="34"/>
      <c r="FZ31" s="34"/>
      <c r="GA31" s="34"/>
      <c r="GB31" s="34"/>
      <c r="GC31" s="34"/>
      <c r="GD31" s="34"/>
      <c r="GE31" s="34"/>
      <c r="GF31" s="34"/>
      <c r="GG31" s="34"/>
      <c r="GH31" s="34"/>
      <c r="GI31" s="34"/>
      <c r="GJ31" s="34"/>
      <c r="GK31" s="34"/>
      <c r="GL31" s="34"/>
      <c r="GM31" s="34"/>
      <c r="GN31" s="34"/>
      <c r="GO31" s="34"/>
      <c r="GP31" s="34"/>
      <c r="GQ31" s="34"/>
      <c r="GR31" s="34"/>
      <c r="GS31" s="34"/>
      <c r="GT31" s="34"/>
      <c r="GU31" s="34"/>
      <c r="GV31" s="34"/>
      <c r="GW31" s="34"/>
      <c r="GX31" s="34"/>
      <c r="GY31" s="34"/>
      <c r="GZ31" s="34"/>
      <c r="HA31" s="34"/>
      <c r="HB31" s="34"/>
      <c r="HC31" s="34"/>
      <c r="HD31" s="34"/>
      <c r="HE31" s="34"/>
      <c r="HF31" s="34"/>
      <c r="HG31" s="34"/>
      <c r="HH31" s="34"/>
      <c r="HI31" s="34"/>
      <c r="HJ31" s="34"/>
      <c r="HK31" s="34"/>
      <c r="HL31" s="34"/>
      <c r="HM31" s="34"/>
      <c r="HN31" s="34"/>
      <c r="HO31" s="34"/>
      <c r="HP31" s="34"/>
      <c r="HQ31" s="34"/>
      <c r="HR31" s="34"/>
      <c r="HS31" s="34"/>
      <c r="HT31" s="34"/>
      <c r="HU31" s="34"/>
      <c r="HV31" s="34"/>
      <c r="HW31" s="34"/>
      <c r="HX31" s="34"/>
      <c r="HY31" s="34"/>
      <c r="HZ31" s="34"/>
      <c r="IA31" s="34"/>
      <c r="IB31" s="34"/>
      <c r="IC31" s="34"/>
      <c r="ID31" s="34"/>
      <c r="IE31" s="34"/>
      <c r="IF31" s="34"/>
      <c r="IG31" s="34"/>
      <c r="IH31" s="34"/>
      <c r="II31" s="34"/>
      <c r="IJ31" s="34"/>
      <c r="IK31" s="34"/>
      <c r="IL31" s="34"/>
      <c r="IM31" s="34"/>
      <c r="IN31" s="34"/>
      <c r="IO31" s="34"/>
      <c r="IP31" s="34"/>
      <c r="IQ31" s="34"/>
      <c r="IR31" s="34"/>
      <c r="IS31" s="34"/>
      <c r="IT31" s="34"/>
      <c r="IU31" s="34"/>
      <c r="IV31" s="34"/>
      <c r="IW31" s="34"/>
      <c r="IX31" s="34"/>
      <c r="IY31" s="34"/>
      <c r="IZ31" s="34"/>
      <c r="JA31" s="34"/>
      <c r="JB31" s="34"/>
      <c r="JC31" s="34"/>
    </row>
    <row r="32" spans="1:263" x14ac:dyDescent="0.35">
      <c r="A32" s="34"/>
      <c r="B32" s="97" t="s">
        <v>218</v>
      </c>
      <c r="C32" s="120">
        <v>41.272199999999998</v>
      </c>
      <c r="D32" s="120">
        <v>42.043100000000003</v>
      </c>
      <c r="E32" s="34"/>
      <c r="F32" s="97" t="s">
        <v>60</v>
      </c>
      <c r="G32" s="97">
        <v>9.4600000000000009</v>
      </c>
      <c r="H32" s="97">
        <v>3.9</v>
      </c>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c r="FA32" s="34"/>
      <c r="FB32" s="34"/>
      <c r="FC32" s="34"/>
      <c r="FD32" s="34"/>
      <c r="FE32" s="34"/>
      <c r="FF32" s="34"/>
      <c r="FG32" s="34"/>
      <c r="FH32" s="34"/>
      <c r="FI32" s="34"/>
      <c r="FJ32" s="34"/>
      <c r="FK32" s="34"/>
      <c r="FL32" s="34"/>
      <c r="FM32" s="34"/>
      <c r="FN32" s="34"/>
      <c r="FO32" s="34"/>
      <c r="FP32" s="34"/>
      <c r="FQ32" s="34"/>
      <c r="FR32" s="34"/>
      <c r="FS32" s="34"/>
      <c r="FT32" s="34"/>
      <c r="FU32" s="34"/>
      <c r="FV32" s="34"/>
      <c r="FW32" s="34"/>
      <c r="FX32" s="34"/>
      <c r="FY32" s="34"/>
      <c r="FZ32" s="34"/>
      <c r="GA32" s="34"/>
      <c r="GB32" s="34"/>
      <c r="GC32" s="34"/>
      <c r="GD32" s="34"/>
      <c r="GE32" s="34"/>
      <c r="GF32" s="34"/>
      <c r="GG32" s="34"/>
      <c r="GH32" s="34"/>
      <c r="GI32" s="34"/>
      <c r="GJ32" s="34"/>
      <c r="GK32" s="34"/>
      <c r="GL32" s="34"/>
      <c r="GM32" s="34"/>
      <c r="GN32" s="34"/>
      <c r="GO32" s="34"/>
      <c r="GP32" s="34"/>
      <c r="GQ32" s="34"/>
      <c r="GR32" s="34"/>
      <c r="GS32" s="34"/>
      <c r="GT32" s="34"/>
      <c r="GU32" s="34"/>
      <c r="GV32" s="34"/>
      <c r="GW32" s="34"/>
      <c r="GX32" s="34"/>
      <c r="GY32" s="34"/>
      <c r="GZ32" s="34"/>
      <c r="HA32" s="34"/>
      <c r="HB32" s="34"/>
      <c r="HC32" s="34"/>
      <c r="HD32" s="34"/>
      <c r="HE32" s="34"/>
      <c r="HF32" s="34"/>
      <c r="HG32" s="34"/>
      <c r="HH32" s="34"/>
      <c r="HI32" s="34"/>
      <c r="HJ32" s="34"/>
      <c r="HK32" s="34"/>
      <c r="HL32" s="34"/>
      <c r="HM32" s="34"/>
      <c r="HN32" s="34"/>
      <c r="HO32" s="34"/>
      <c r="HP32" s="34"/>
      <c r="HQ32" s="34"/>
      <c r="HR32" s="34"/>
      <c r="HS32" s="34"/>
      <c r="HT32" s="34"/>
      <c r="HU32" s="34"/>
      <c r="HV32" s="34"/>
      <c r="HW32" s="34"/>
      <c r="HX32" s="34"/>
      <c r="HY32" s="34"/>
      <c r="HZ32" s="34"/>
      <c r="IA32" s="34"/>
      <c r="IB32" s="34"/>
      <c r="IC32" s="34"/>
      <c r="ID32" s="34"/>
      <c r="IE32" s="34"/>
      <c r="IF32" s="34"/>
      <c r="IG32" s="34"/>
      <c r="IH32" s="34"/>
      <c r="II32" s="34"/>
      <c r="IJ32" s="34"/>
      <c r="IK32" s="34"/>
      <c r="IL32" s="34"/>
      <c r="IM32" s="34"/>
      <c r="IN32" s="34"/>
      <c r="IO32" s="34"/>
      <c r="IP32" s="34"/>
      <c r="IQ32" s="34"/>
      <c r="IR32" s="34"/>
      <c r="IS32" s="34"/>
      <c r="IT32" s="34"/>
      <c r="IU32" s="34"/>
      <c r="IV32" s="34"/>
      <c r="IW32" s="34"/>
      <c r="IX32" s="34"/>
      <c r="IY32" s="34"/>
      <c r="IZ32" s="34"/>
      <c r="JA32" s="34"/>
      <c r="JB32" s="34"/>
      <c r="JC32" s="34"/>
    </row>
    <row r="33" spans="1:263" x14ac:dyDescent="0.35">
      <c r="A33" s="34"/>
      <c r="B33" s="97" t="s">
        <v>219</v>
      </c>
      <c r="C33" s="120">
        <v>41.612299999999998</v>
      </c>
      <c r="D33" s="120">
        <v>46.217399999999998</v>
      </c>
      <c r="E33" s="34"/>
      <c r="F33" s="97" t="s">
        <v>102</v>
      </c>
      <c r="G33" s="97">
        <v>14.25</v>
      </c>
      <c r="H33" s="97">
        <v>11.66</v>
      </c>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c r="EV33" s="34"/>
      <c r="EW33" s="34"/>
      <c r="EX33" s="34"/>
      <c r="EY33" s="34"/>
      <c r="EZ33" s="34"/>
      <c r="FA33" s="34"/>
      <c r="FB33" s="34"/>
      <c r="FC33" s="34"/>
      <c r="FD33" s="34"/>
      <c r="FE33" s="34"/>
      <c r="FF33" s="34"/>
      <c r="FG33" s="34"/>
      <c r="FH33" s="34"/>
      <c r="FI33" s="34"/>
      <c r="FJ33" s="34"/>
      <c r="FK33" s="34"/>
      <c r="FL33" s="34"/>
      <c r="FM33" s="34"/>
      <c r="FN33" s="34"/>
      <c r="FO33" s="34"/>
      <c r="FP33" s="34"/>
      <c r="FQ33" s="34"/>
      <c r="FR33" s="34"/>
      <c r="FS33" s="34"/>
      <c r="FT33" s="34"/>
      <c r="FU33" s="34"/>
      <c r="FV33" s="34"/>
      <c r="FW33" s="34"/>
      <c r="FX33" s="34"/>
      <c r="FY33" s="34"/>
      <c r="FZ33" s="34"/>
      <c r="GA33" s="34"/>
      <c r="GB33" s="34"/>
      <c r="GC33" s="34"/>
      <c r="GD33" s="34"/>
      <c r="GE33" s="34"/>
      <c r="GF33" s="34"/>
      <c r="GG33" s="34"/>
      <c r="GH33" s="34"/>
      <c r="GI33" s="34"/>
      <c r="GJ33" s="34"/>
      <c r="GK33" s="34"/>
      <c r="GL33" s="34"/>
      <c r="GM33" s="34"/>
      <c r="GN33" s="34"/>
      <c r="GO33" s="34"/>
      <c r="GP33" s="34"/>
      <c r="GQ33" s="34"/>
      <c r="GR33" s="34"/>
      <c r="GS33" s="34"/>
      <c r="GT33" s="34"/>
      <c r="GU33" s="34"/>
      <c r="GV33" s="34"/>
      <c r="GW33" s="34"/>
      <c r="GX33" s="34"/>
      <c r="GY33" s="34"/>
      <c r="GZ33" s="34"/>
      <c r="HA33" s="34"/>
      <c r="HB33" s="34"/>
      <c r="HC33" s="34"/>
      <c r="HD33" s="34"/>
      <c r="HE33" s="34"/>
      <c r="HF33" s="34"/>
      <c r="HG33" s="34"/>
      <c r="HH33" s="34"/>
      <c r="HI33" s="34"/>
      <c r="HJ33" s="34"/>
      <c r="HK33" s="34"/>
      <c r="HL33" s="34"/>
      <c r="HM33" s="34"/>
      <c r="HN33" s="34"/>
      <c r="HO33" s="34"/>
      <c r="HP33" s="34"/>
      <c r="HQ33" s="34"/>
      <c r="HR33" s="34"/>
      <c r="HS33" s="34"/>
      <c r="HT33" s="34"/>
      <c r="HU33" s="34"/>
      <c r="HV33" s="34"/>
      <c r="HW33" s="34"/>
      <c r="HX33" s="34"/>
      <c r="HY33" s="34"/>
      <c r="HZ33" s="34"/>
      <c r="IA33" s="34"/>
      <c r="IB33" s="34"/>
      <c r="IC33" s="34"/>
      <c r="ID33" s="34"/>
      <c r="IE33" s="34"/>
      <c r="IF33" s="34"/>
      <c r="IG33" s="34"/>
      <c r="IH33" s="34"/>
      <c r="II33" s="34"/>
      <c r="IJ33" s="34"/>
      <c r="IK33" s="34"/>
      <c r="IL33" s="34"/>
      <c r="IM33" s="34"/>
      <c r="IN33" s="34"/>
      <c r="IO33" s="34"/>
      <c r="IP33" s="34"/>
      <c r="IQ33" s="34"/>
      <c r="IR33" s="34"/>
      <c r="IS33" s="34"/>
      <c r="IT33" s="34"/>
      <c r="IU33" s="34"/>
      <c r="IV33" s="34"/>
      <c r="IW33" s="34"/>
      <c r="IX33" s="34"/>
      <c r="IY33" s="34"/>
      <c r="IZ33" s="34"/>
      <c r="JA33" s="34"/>
      <c r="JB33" s="34"/>
      <c r="JC33" s="34"/>
    </row>
    <row r="34" spans="1:263" x14ac:dyDescent="0.35">
      <c r="A34" s="34"/>
      <c r="B34" s="97" t="s">
        <v>220</v>
      </c>
      <c r="C34" s="120">
        <v>26.2438</v>
      </c>
      <c r="D34" s="120">
        <v>31.6465</v>
      </c>
      <c r="E34" s="34"/>
      <c r="F34" s="97" t="s">
        <v>61</v>
      </c>
      <c r="G34" s="97">
        <v>12.24</v>
      </c>
      <c r="H34" s="97">
        <v>0.84</v>
      </c>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c r="EJ34" s="34"/>
      <c r="EK34" s="34"/>
      <c r="EL34" s="34"/>
      <c r="EM34" s="34"/>
      <c r="EN34" s="34"/>
      <c r="EO34" s="34"/>
      <c r="EP34" s="34"/>
      <c r="EQ34" s="34"/>
      <c r="ER34" s="34"/>
      <c r="ES34" s="34"/>
      <c r="ET34" s="34"/>
      <c r="EU34" s="34"/>
      <c r="EV34" s="34"/>
      <c r="EW34" s="34"/>
      <c r="EX34" s="34"/>
      <c r="EY34" s="34"/>
      <c r="EZ34" s="34"/>
      <c r="FA34" s="34"/>
      <c r="FB34" s="34"/>
      <c r="FC34" s="34"/>
      <c r="FD34" s="34"/>
      <c r="FE34" s="34"/>
      <c r="FF34" s="34"/>
      <c r="FG34" s="34"/>
      <c r="FH34" s="34"/>
      <c r="FI34" s="34"/>
      <c r="FJ34" s="34"/>
      <c r="FK34" s="34"/>
      <c r="FL34" s="34"/>
      <c r="FM34" s="34"/>
      <c r="FN34" s="34"/>
      <c r="FO34" s="34"/>
      <c r="FP34" s="34"/>
      <c r="FQ34" s="34"/>
      <c r="FR34" s="34"/>
      <c r="FS34" s="34"/>
      <c r="FT34" s="34"/>
      <c r="FU34" s="34"/>
      <c r="FV34" s="34"/>
      <c r="FW34" s="34"/>
      <c r="FX34" s="34"/>
      <c r="FY34" s="34"/>
      <c r="FZ34" s="34"/>
      <c r="GA34" s="34"/>
      <c r="GB34" s="34"/>
      <c r="GC34" s="34"/>
      <c r="GD34" s="34"/>
      <c r="GE34" s="34"/>
      <c r="GF34" s="34"/>
      <c r="GG34" s="34"/>
      <c r="GH34" s="34"/>
      <c r="GI34" s="34"/>
      <c r="GJ34" s="34"/>
      <c r="GK34" s="34"/>
      <c r="GL34" s="34"/>
      <c r="GM34" s="34"/>
      <c r="GN34" s="34"/>
      <c r="GO34" s="34"/>
      <c r="GP34" s="34"/>
      <c r="GQ34" s="34"/>
      <c r="GR34" s="34"/>
      <c r="GS34" s="34"/>
      <c r="GT34" s="34"/>
      <c r="GU34" s="34"/>
      <c r="GV34" s="34"/>
      <c r="GW34" s="34"/>
      <c r="GX34" s="34"/>
      <c r="GY34" s="34"/>
      <c r="GZ34" s="34"/>
      <c r="HA34" s="34"/>
      <c r="HB34" s="34"/>
      <c r="HC34" s="34"/>
      <c r="HD34" s="34"/>
      <c r="HE34" s="34"/>
      <c r="HF34" s="34"/>
      <c r="HG34" s="34"/>
      <c r="HH34" s="34"/>
      <c r="HI34" s="34"/>
      <c r="HJ34" s="34"/>
      <c r="HK34" s="34"/>
      <c r="HL34" s="34"/>
      <c r="HM34" s="34"/>
      <c r="HN34" s="34"/>
      <c r="HO34" s="34"/>
      <c r="HP34" s="34"/>
      <c r="HQ34" s="34"/>
      <c r="HR34" s="34"/>
      <c r="HS34" s="34"/>
      <c r="HT34" s="34"/>
      <c r="HU34" s="34"/>
      <c r="HV34" s="34"/>
      <c r="HW34" s="34"/>
      <c r="HX34" s="34"/>
      <c r="HY34" s="34"/>
      <c r="HZ34" s="34"/>
      <c r="IA34" s="34"/>
      <c r="IB34" s="34"/>
      <c r="IC34" s="34"/>
      <c r="ID34" s="34"/>
      <c r="IE34" s="34"/>
      <c r="IF34" s="34"/>
      <c r="IG34" s="34"/>
      <c r="IH34" s="34"/>
      <c r="II34" s="34"/>
      <c r="IJ34" s="34"/>
      <c r="IK34" s="34"/>
      <c r="IL34" s="34"/>
      <c r="IM34" s="34"/>
      <c r="IN34" s="34"/>
      <c r="IO34" s="34"/>
      <c r="IP34" s="34"/>
      <c r="IQ34" s="34"/>
      <c r="IR34" s="34"/>
      <c r="IS34" s="34"/>
      <c r="IT34" s="34"/>
      <c r="IU34" s="34"/>
      <c r="IV34" s="34"/>
      <c r="IW34" s="34"/>
      <c r="IX34" s="34"/>
      <c r="IY34" s="34"/>
      <c r="IZ34" s="34"/>
      <c r="JA34" s="34"/>
      <c r="JB34" s="34"/>
      <c r="JC34" s="34"/>
    </row>
    <row r="35" spans="1:263" x14ac:dyDescent="0.35">
      <c r="A35" s="34"/>
      <c r="B35" s="97" t="s">
        <v>221</v>
      </c>
      <c r="C35" s="120">
        <v>34.467599999999997</v>
      </c>
      <c r="D35" s="120">
        <v>37.441499999999998</v>
      </c>
      <c r="E35" s="34"/>
      <c r="F35" s="97" t="s">
        <v>62</v>
      </c>
      <c r="G35" s="97">
        <v>7.43</v>
      </c>
      <c r="H35" s="97">
        <v>0.61</v>
      </c>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c r="DZ35" s="34"/>
      <c r="EA35" s="34"/>
      <c r="EB35" s="34"/>
      <c r="EC35" s="34"/>
      <c r="ED35" s="34"/>
      <c r="EE35" s="34"/>
      <c r="EF35" s="34"/>
      <c r="EG35" s="34"/>
      <c r="EH35" s="34"/>
      <c r="EI35" s="34"/>
      <c r="EJ35" s="34"/>
      <c r="EK35" s="34"/>
      <c r="EL35" s="34"/>
      <c r="EM35" s="34"/>
      <c r="EN35" s="34"/>
      <c r="EO35" s="34"/>
      <c r="EP35" s="34"/>
      <c r="EQ35" s="34"/>
      <c r="ER35" s="34"/>
      <c r="ES35" s="34"/>
      <c r="ET35" s="34"/>
      <c r="EU35" s="34"/>
      <c r="EV35" s="34"/>
      <c r="EW35" s="34"/>
      <c r="EX35" s="34"/>
      <c r="EY35" s="34"/>
      <c r="EZ35" s="34"/>
      <c r="FA35" s="34"/>
      <c r="FB35" s="34"/>
      <c r="FC35" s="34"/>
      <c r="FD35" s="34"/>
      <c r="FE35" s="34"/>
      <c r="FF35" s="34"/>
      <c r="FG35" s="34"/>
      <c r="FH35" s="34"/>
      <c r="FI35" s="34"/>
      <c r="FJ35" s="34"/>
      <c r="FK35" s="34"/>
      <c r="FL35" s="34"/>
      <c r="FM35" s="34"/>
      <c r="FN35" s="34"/>
      <c r="FO35" s="34"/>
      <c r="FP35" s="34"/>
      <c r="FQ35" s="34"/>
      <c r="FR35" s="34"/>
      <c r="FS35" s="34"/>
      <c r="FT35" s="34"/>
      <c r="FU35" s="34"/>
      <c r="FV35" s="34"/>
      <c r="FW35" s="34"/>
      <c r="FX35" s="34"/>
      <c r="FY35" s="34"/>
      <c r="FZ35" s="34"/>
      <c r="GA35" s="34"/>
      <c r="GB35" s="34"/>
      <c r="GC35" s="34"/>
      <c r="GD35" s="34"/>
      <c r="GE35" s="34"/>
      <c r="GF35" s="34"/>
      <c r="GG35" s="34"/>
      <c r="GH35" s="34"/>
      <c r="GI35" s="34"/>
      <c r="GJ35" s="34"/>
      <c r="GK35" s="34"/>
      <c r="GL35" s="34"/>
      <c r="GM35" s="34"/>
      <c r="GN35" s="34"/>
      <c r="GO35" s="34"/>
      <c r="GP35" s="34"/>
      <c r="GQ35" s="34"/>
      <c r="GR35" s="34"/>
      <c r="GS35" s="34"/>
      <c r="GT35" s="34"/>
      <c r="GU35" s="34"/>
      <c r="GV35" s="34"/>
      <c r="GW35" s="34"/>
      <c r="GX35" s="34"/>
      <c r="GY35" s="34"/>
      <c r="GZ35" s="34"/>
      <c r="HA35" s="34"/>
      <c r="HB35" s="34"/>
      <c r="HC35" s="34"/>
      <c r="HD35" s="34"/>
      <c r="HE35" s="34"/>
      <c r="HF35" s="34"/>
      <c r="HG35" s="34"/>
      <c r="HH35" s="34"/>
      <c r="HI35" s="34"/>
      <c r="HJ35" s="34"/>
      <c r="HK35" s="34"/>
      <c r="HL35" s="34"/>
      <c r="HM35" s="34"/>
      <c r="HN35" s="34"/>
      <c r="HO35" s="34"/>
      <c r="HP35" s="34"/>
      <c r="HQ35" s="34"/>
      <c r="HR35" s="34"/>
      <c r="HS35" s="34"/>
      <c r="HT35" s="34"/>
      <c r="HU35" s="34"/>
      <c r="HV35" s="34"/>
      <c r="HW35" s="34"/>
      <c r="HX35" s="34"/>
      <c r="HY35" s="34"/>
      <c r="HZ35" s="34"/>
      <c r="IA35" s="34"/>
      <c r="IB35" s="34"/>
      <c r="IC35" s="34"/>
      <c r="ID35" s="34"/>
      <c r="IE35" s="34"/>
      <c r="IF35" s="34"/>
      <c r="IG35" s="34"/>
      <c r="IH35" s="34"/>
      <c r="II35" s="34"/>
      <c r="IJ35" s="34"/>
      <c r="IK35" s="34"/>
      <c r="IL35" s="34"/>
      <c r="IM35" s="34"/>
      <c r="IN35" s="34"/>
      <c r="IO35" s="34"/>
      <c r="IP35" s="34"/>
      <c r="IQ35" s="34"/>
      <c r="IR35" s="34"/>
      <c r="IS35" s="34"/>
      <c r="IT35" s="34"/>
      <c r="IU35" s="34"/>
      <c r="IV35" s="34"/>
      <c r="IW35" s="34"/>
      <c r="IX35" s="34"/>
      <c r="IY35" s="34"/>
      <c r="IZ35" s="34"/>
      <c r="JA35" s="34"/>
      <c r="JB35" s="34"/>
      <c r="JC35" s="34"/>
    </row>
    <row r="36" spans="1:263" x14ac:dyDescent="0.35">
      <c r="A36" s="34"/>
      <c r="B36" s="97" t="s">
        <v>222</v>
      </c>
      <c r="C36" s="120">
        <v>34.500500000000002</v>
      </c>
      <c r="D36" s="120">
        <v>35.034599999999998</v>
      </c>
      <c r="E36" s="34"/>
      <c r="F36" s="97" t="s">
        <v>63</v>
      </c>
      <c r="G36" s="97">
        <v>11.52</v>
      </c>
      <c r="H36" s="97">
        <v>5.27</v>
      </c>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4"/>
      <c r="FY36" s="34"/>
      <c r="FZ36" s="34"/>
      <c r="GA36" s="34"/>
      <c r="GB36" s="34"/>
      <c r="GC36" s="34"/>
      <c r="GD36" s="34"/>
      <c r="GE36" s="34"/>
      <c r="GF36" s="34"/>
      <c r="GG36" s="34"/>
      <c r="GH36" s="34"/>
      <c r="GI36" s="34"/>
      <c r="GJ36" s="34"/>
      <c r="GK36" s="34"/>
      <c r="GL36" s="34"/>
      <c r="GM36" s="34"/>
      <c r="GN36" s="34"/>
      <c r="GO36" s="34"/>
      <c r="GP36" s="34"/>
      <c r="GQ36" s="34"/>
      <c r="GR36" s="34"/>
      <c r="GS36" s="34"/>
      <c r="GT36" s="34"/>
      <c r="GU36" s="34"/>
      <c r="GV36" s="34"/>
      <c r="GW36" s="34"/>
      <c r="GX36" s="34"/>
      <c r="GY36" s="34"/>
      <c r="GZ36" s="34"/>
      <c r="HA36" s="34"/>
      <c r="HB36" s="34"/>
      <c r="HC36" s="34"/>
      <c r="HD36" s="34"/>
      <c r="HE36" s="34"/>
      <c r="HF36" s="34"/>
      <c r="HG36" s="34"/>
      <c r="HH36" s="34"/>
      <c r="HI36" s="34"/>
      <c r="HJ36" s="34"/>
      <c r="HK36" s="34"/>
      <c r="HL36" s="34"/>
      <c r="HM36" s="34"/>
      <c r="HN36" s="34"/>
      <c r="HO36" s="34"/>
      <c r="HP36" s="34"/>
      <c r="HQ36" s="34"/>
      <c r="HR36" s="34"/>
      <c r="HS36" s="34"/>
      <c r="HT36" s="34"/>
      <c r="HU36" s="34"/>
      <c r="HV36" s="34"/>
      <c r="HW36" s="34"/>
      <c r="HX36" s="34"/>
      <c r="HY36" s="34"/>
      <c r="HZ36" s="34"/>
      <c r="IA36" s="34"/>
      <c r="IB36" s="34"/>
      <c r="IC36" s="34"/>
      <c r="ID36" s="34"/>
      <c r="IE36" s="34"/>
      <c r="IF36" s="34"/>
      <c r="IG36" s="34"/>
      <c r="IH36" s="34"/>
      <c r="II36" s="34"/>
      <c r="IJ36" s="34"/>
      <c r="IK36" s="34"/>
      <c r="IL36" s="34"/>
      <c r="IM36" s="34"/>
      <c r="IN36" s="34"/>
      <c r="IO36" s="34"/>
      <c r="IP36" s="34"/>
      <c r="IQ36" s="34"/>
      <c r="IR36" s="34"/>
      <c r="IS36" s="34"/>
      <c r="IT36" s="34"/>
      <c r="IU36" s="34"/>
      <c r="IV36" s="34"/>
      <c r="IW36" s="34"/>
      <c r="IX36" s="34"/>
      <c r="IY36" s="34"/>
      <c r="IZ36" s="34"/>
      <c r="JA36" s="34"/>
      <c r="JB36" s="34"/>
      <c r="JC36" s="34"/>
    </row>
    <row r="37" spans="1:263" x14ac:dyDescent="0.35">
      <c r="A37" s="34"/>
      <c r="B37" s="97" t="s">
        <v>184</v>
      </c>
      <c r="C37" s="120">
        <v>32.057099999999998</v>
      </c>
      <c r="D37" s="120">
        <v>46.584000000000003</v>
      </c>
      <c r="E37" s="34"/>
      <c r="F37" s="97" t="s">
        <v>64</v>
      </c>
      <c r="G37" s="97">
        <v>12.84</v>
      </c>
      <c r="H37" s="97">
        <v>9.3800000000000008</v>
      </c>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c r="EL37" s="34"/>
      <c r="EM37" s="34"/>
      <c r="EN37" s="34"/>
      <c r="EO37" s="34"/>
      <c r="EP37" s="34"/>
      <c r="EQ37" s="34"/>
      <c r="ER37" s="34"/>
      <c r="ES37" s="34"/>
      <c r="ET37" s="34"/>
      <c r="EU37" s="34"/>
      <c r="EV37" s="34"/>
      <c r="EW37" s="34"/>
      <c r="EX37" s="34"/>
      <c r="EY37" s="34"/>
      <c r="EZ37" s="34"/>
      <c r="FA37" s="34"/>
      <c r="FB37" s="34"/>
      <c r="FC37" s="34"/>
      <c r="FD37" s="34"/>
      <c r="FE37" s="34"/>
      <c r="FF37" s="34"/>
      <c r="FG37" s="34"/>
      <c r="FH37" s="34"/>
      <c r="FI37" s="34"/>
      <c r="FJ37" s="34"/>
      <c r="FK37" s="34"/>
      <c r="FL37" s="34"/>
      <c r="FM37" s="34"/>
      <c r="FN37" s="34"/>
      <c r="FO37" s="34"/>
      <c r="FP37" s="34"/>
      <c r="FQ37" s="34"/>
      <c r="FR37" s="34"/>
      <c r="FS37" s="34"/>
      <c r="FT37" s="34"/>
      <c r="FU37" s="34"/>
      <c r="FV37" s="34"/>
      <c r="FW37" s="34"/>
      <c r="FX37" s="34"/>
      <c r="FY37" s="34"/>
      <c r="FZ37" s="34"/>
      <c r="GA37" s="34"/>
      <c r="GB37" s="34"/>
      <c r="GC37" s="34"/>
      <c r="GD37" s="34"/>
      <c r="GE37" s="34"/>
      <c r="GF37" s="34"/>
      <c r="GG37" s="34"/>
      <c r="GH37" s="34"/>
      <c r="GI37" s="34"/>
      <c r="GJ37" s="34"/>
      <c r="GK37" s="34"/>
      <c r="GL37" s="34"/>
      <c r="GM37" s="34"/>
      <c r="GN37" s="34"/>
      <c r="GO37" s="34"/>
      <c r="GP37" s="34"/>
      <c r="GQ37" s="34"/>
      <c r="GR37" s="34"/>
      <c r="GS37" s="34"/>
      <c r="GT37" s="34"/>
      <c r="GU37" s="34"/>
      <c r="GV37" s="34"/>
      <c r="GW37" s="34"/>
      <c r="GX37" s="34"/>
      <c r="GY37" s="34"/>
      <c r="GZ37" s="34"/>
      <c r="HA37" s="34"/>
      <c r="HB37" s="34"/>
      <c r="HC37" s="34"/>
      <c r="HD37" s="34"/>
      <c r="HE37" s="34"/>
      <c r="HF37" s="34"/>
      <c r="HG37" s="34"/>
      <c r="HH37" s="34"/>
      <c r="HI37" s="34"/>
      <c r="HJ37" s="34"/>
      <c r="HK37" s="34"/>
      <c r="HL37" s="34"/>
      <c r="HM37" s="34"/>
      <c r="HN37" s="34"/>
      <c r="HO37" s="34"/>
      <c r="HP37" s="34"/>
      <c r="HQ37" s="34"/>
      <c r="HR37" s="34"/>
      <c r="HS37" s="34"/>
      <c r="HT37" s="34"/>
      <c r="HU37" s="34"/>
      <c r="HV37" s="34"/>
      <c r="HW37" s="34"/>
      <c r="HX37" s="34"/>
      <c r="HY37" s="34"/>
      <c r="HZ37" s="34"/>
      <c r="IA37" s="34"/>
      <c r="IB37" s="34"/>
      <c r="IC37" s="34"/>
      <c r="ID37" s="34"/>
      <c r="IE37" s="34"/>
      <c r="IF37" s="34"/>
      <c r="IG37" s="34"/>
      <c r="IH37" s="34"/>
      <c r="II37" s="34"/>
      <c r="IJ37" s="34"/>
      <c r="IK37" s="34"/>
      <c r="IL37" s="34"/>
      <c r="IM37" s="34"/>
      <c r="IN37" s="34"/>
      <c r="IO37" s="34"/>
      <c r="IP37" s="34"/>
      <c r="IQ37" s="34"/>
      <c r="IR37" s="34"/>
      <c r="IS37" s="34"/>
      <c r="IT37" s="34"/>
      <c r="IU37" s="34"/>
      <c r="IV37" s="34"/>
      <c r="IW37" s="34"/>
      <c r="IX37" s="34"/>
      <c r="IY37" s="34"/>
      <c r="IZ37" s="34"/>
      <c r="JA37" s="34"/>
      <c r="JB37" s="34"/>
      <c r="JC37" s="34"/>
    </row>
    <row r="38" spans="1:263" x14ac:dyDescent="0.35">
      <c r="A38" s="34"/>
      <c r="B38" s="97" t="s">
        <v>223</v>
      </c>
      <c r="C38" s="120">
        <v>99.851399999999998</v>
      </c>
      <c r="D38" s="120">
        <v>99.851500000000001</v>
      </c>
      <c r="E38" s="34"/>
      <c r="F38" s="97" t="s">
        <v>103</v>
      </c>
      <c r="G38" s="97">
        <v>0</v>
      </c>
      <c r="H38" s="97">
        <v>0</v>
      </c>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c r="EJ38" s="34"/>
      <c r="EK38" s="34"/>
      <c r="EL38" s="34"/>
      <c r="EM38" s="34"/>
      <c r="EN38" s="34"/>
      <c r="EO38" s="34"/>
      <c r="EP38" s="34"/>
      <c r="EQ38" s="34"/>
      <c r="ER38" s="34"/>
      <c r="ES38" s="34"/>
      <c r="ET38" s="34"/>
      <c r="EU38" s="34"/>
      <c r="EV38" s="34"/>
      <c r="EW38" s="34"/>
      <c r="EX38" s="34"/>
      <c r="EY38" s="34"/>
      <c r="EZ38" s="34"/>
      <c r="FA38" s="34"/>
      <c r="FB38" s="34"/>
      <c r="FC38" s="34"/>
      <c r="FD38" s="34"/>
      <c r="FE38" s="34"/>
      <c r="FF38" s="34"/>
      <c r="FG38" s="34"/>
      <c r="FH38" s="34"/>
      <c r="FI38" s="34"/>
      <c r="FJ38" s="34"/>
      <c r="FK38" s="34"/>
      <c r="FL38" s="34"/>
      <c r="FM38" s="34"/>
      <c r="FN38" s="34"/>
      <c r="FO38" s="34"/>
      <c r="FP38" s="34"/>
      <c r="FQ38" s="34"/>
      <c r="FR38" s="34"/>
      <c r="FS38" s="34"/>
      <c r="FT38" s="34"/>
      <c r="FU38" s="34"/>
      <c r="FV38" s="34"/>
      <c r="FW38" s="34"/>
      <c r="FX38" s="34"/>
      <c r="FY38" s="34"/>
      <c r="FZ38" s="34"/>
      <c r="GA38" s="34"/>
      <c r="GB38" s="34"/>
      <c r="GC38" s="34"/>
      <c r="GD38" s="34"/>
      <c r="GE38" s="34"/>
      <c r="GF38" s="34"/>
      <c r="GG38" s="34"/>
      <c r="GH38" s="34"/>
      <c r="GI38" s="34"/>
      <c r="GJ38" s="34"/>
      <c r="GK38" s="34"/>
      <c r="GL38" s="34"/>
      <c r="GM38" s="34"/>
      <c r="GN38" s="34"/>
      <c r="GO38" s="34"/>
      <c r="GP38" s="34"/>
      <c r="GQ38" s="34"/>
      <c r="GR38" s="34"/>
      <c r="GS38" s="34"/>
      <c r="GT38" s="34"/>
      <c r="GU38" s="34"/>
      <c r="GV38" s="34"/>
      <c r="GW38" s="34"/>
      <c r="GX38" s="34"/>
      <c r="GY38" s="34"/>
      <c r="GZ38" s="34"/>
      <c r="HA38" s="34"/>
      <c r="HB38" s="34"/>
      <c r="HC38" s="34"/>
      <c r="HD38" s="34"/>
      <c r="HE38" s="34"/>
      <c r="HF38" s="34"/>
      <c r="HG38" s="34"/>
      <c r="HH38" s="34"/>
      <c r="HI38" s="34"/>
      <c r="HJ38" s="34"/>
      <c r="HK38" s="34"/>
      <c r="HL38" s="34"/>
      <c r="HM38" s="34"/>
      <c r="HN38" s="34"/>
      <c r="HO38" s="34"/>
      <c r="HP38" s="34"/>
      <c r="HQ38" s="34"/>
      <c r="HR38" s="34"/>
      <c r="HS38" s="34"/>
      <c r="HT38" s="34"/>
      <c r="HU38" s="34"/>
      <c r="HV38" s="34"/>
      <c r="HW38" s="34"/>
      <c r="HX38" s="34"/>
      <c r="HY38" s="34"/>
      <c r="HZ38" s="34"/>
      <c r="IA38" s="34"/>
      <c r="IB38" s="34"/>
      <c r="IC38" s="34"/>
      <c r="ID38" s="34"/>
      <c r="IE38" s="34"/>
      <c r="IF38" s="34"/>
      <c r="IG38" s="34"/>
      <c r="IH38" s="34"/>
      <c r="II38" s="34"/>
      <c r="IJ38" s="34"/>
      <c r="IK38" s="34"/>
      <c r="IL38" s="34"/>
      <c r="IM38" s="34"/>
      <c r="IN38" s="34"/>
      <c r="IO38" s="34"/>
      <c r="IP38" s="34"/>
      <c r="IQ38" s="34"/>
      <c r="IR38" s="34"/>
      <c r="IS38" s="34"/>
      <c r="IT38" s="34"/>
      <c r="IU38" s="34"/>
      <c r="IV38" s="34"/>
      <c r="IW38" s="34"/>
      <c r="IX38" s="34"/>
      <c r="IY38" s="34"/>
      <c r="IZ38" s="34"/>
      <c r="JA38" s="34"/>
      <c r="JB38" s="34"/>
      <c r="JC38" s="34"/>
    </row>
    <row r="39" spans="1:263" x14ac:dyDescent="0.35">
      <c r="A39" s="34"/>
      <c r="B39" s="97" t="s">
        <v>224</v>
      </c>
      <c r="C39" s="120">
        <v>45.331800000000001</v>
      </c>
      <c r="D39" s="120">
        <v>47.545000000000002</v>
      </c>
      <c r="E39" s="34"/>
      <c r="F39" s="97" t="s">
        <v>104</v>
      </c>
      <c r="G39" s="97">
        <v>0</v>
      </c>
      <c r="H39" s="97">
        <v>0</v>
      </c>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c r="EJ39" s="34"/>
      <c r="EK39" s="34"/>
      <c r="EL39" s="34"/>
      <c r="EM39" s="34"/>
      <c r="EN39" s="34"/>
      <c r="EO39" s="34"/>
      <c r="EP39" s="34"/>
      <c r="EQ39" s="34"/>
      <c r="ER39" s="34"/>
      <c r="ES39" s="34"/>
      <c r="ET39" s="34"/>
      <c r="EU39" s="34"/>
      <c r="EV39" s="34"/>
      <c r="EW39" s="34"/>
      <c r="EX39" s="34"/>
      <c r="EY39" s="34"/>
      <c r="EZ39" s="34"/>
      <c r="FA39" s="34"/>
      <c r="FB39" s="34"/>
      <c r="FC39" s="34"/>
      <c r="FD39" s="34"/>
      <c r="FE39" s="34"/>
      <c r="FF39" s="34"/>
      <c r="FG39" s="34"/>
      <c r="FH39" s="34"/>
      <c r="FI39" s="34"/>
      <c r="FJ39" s="34"/>
      <c r="FK39" s="34"/>
      <c r="FL39" s="34"/>
      <c r="FM39" s="34"/>
      <c r="FN39" s="34"/>
      <c r="FO39" s="34"/>
      <c r="FP39" s="34"/>
      <c r="FQ39" s="34"/>
      <c r="FR39" s="34"/>
      <c r="FS39" s="34"/>
      <c r="FT39" s="34"/>
      <c r="FU39" s="34"/>
      <c r="FV39" s="34"/>
      <c r="FW39" s="34"/>
      <c r="FX39" s="34"/>
      <c r="FY39" s="34"/>
      <c r="FZ39" s="34"/>
      <c r="GA39" s="34"/>
      <c r="GB39" s="34"/>
      <c r="GC39" s="34"/>
      <c r="GD39" s="34"/>
      <c r="GE39" s="34"/>
      <c r="GF39" s="34"/>
      <c r="GG39" s="34"/>
      <c r="GH39" s="34"/>
      <c r="GI39" s="34"/>
      <c r="GJ39" s="34"/>
      <c r="GK39" s="34"/>
      <c r="GL39" s="34"/>
      <c r="GM39" s="34"/>
      <c r="GN39" s="34"/>
      <c r="GO39" s="34"/>
      <c r="GP39" s="34"/>
      <c r="GQ39" s="34"/>
      <c r="GR39" s="34"/>
      <c r="GS39" s="34"/>
      <c r="GT39" s="34"/>
      <c r="GU39" s="34"/>
      <c r="GV39" s="34"/>
      <c r="GW39" s="34"/>
      <c r="GX39" s="34"/>
      <c r="GY39" s="34"/>
      <c r="GZ39" s="34"/>
      <c r="HA39" s="34"/>
      <c r="HB39" s="34"/>
      <c r="HC39" s="34"/>
      <c r="HD39" s="34"/>
      <c r="HE39" s="34"/>
      <c r="HF39" s="34"/>
      <c r="HG39" s="34"/>
      <c r="HH39" s="34"/>
      <c r="HI39" s="34"/>
      <c r="HJ39" s="34"/>
      <c r="HK39" s="34"/>
      <c r="HL39" s="34"/>
      <c r="HM39" s="34"/>
      <c r="HN39" s="34"/>
      <c r="HO39" s="34"/>
      <c r="HP39" s="34"/>
      <c r="HQ39" s="34"/>
      <c r="HR39" s="34"/>
      <c r="HS39" s="34"/>
      <c r="HT39" s="34"/>
      <c r="HU39" s="34"/>
      <c r="HV39" s="34"/>
      <c r="HW39" s="34"/>
      <c r="HX39" s="34"/>
      <c r="HY39" s="34"/>
      <c r="HZ39" s="34"/>
      <c r="IA39" s="34"/>
      <c r="IB39" s="34"/>
      <c r="IC39" s="34"/>
      <c r="ID39" s="34"/>
      <c r="IE39" s="34"/>
      <c r="IF39" s="34"/>
      <c r="IG39" s="34"/>
      <c r="IH39" s="34"/>
      <c r="II39" s="34"/>
      <c r="IJ39" s="34"/>
      <c r="IK39" s="34"/>
      <c r="IL39" s="34"/>
      <c r="IM39" s="34"/>
      <c r="IN39" s="34"/>
      <c r="IO39" s="34"/>
      <c r="IP39" s="34"/>
      <c r="IQ39" s="34"/>
      <c r="IR39" s="34"/>
      <c r="IS39" s="34"/>
      <c r="IT39" s="34"/>
      <c r="IU39" s="34"/>
      <c r="IV39" s="34"/>
      <c r="IW39" s="34"/>
      <c r="IX39" s="34"/>
      <c r="IY39" s="34"/>
      <c r="IZ39" s="34"/>
      <c r="JA39" s="34"/>
      <c r="JB39" s="34"/>
      <c r="JC39" s="34"/>
    </row>
    <row r="40" spans="1:263" x14ac:dyDescent="0.35">
      <c r="A40" s="34"/>
      <c r="B40" s="97" t="s">
        <v>225</v>
      </c>
      <c r="C40" s="120">
        <v>4.5039999999999996</v>
      </c>
      <c r="D40" s="120">
        <v>5.0347999999999997</v>
      </c>
      <c r="E40" s="34"/>
      <c r="F40" s="97" t="s">
        <v>105</v>
      </c>
      <c r="G40" s="97">
        <v>41.51</v>
      </c>
      <c r="H40" s="97">
        <v>33.46</v>
      </c>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c r="FC40" s="34"/>
      <c r="FD40" s="34"/>
      <c r="FE40" s="34"/>
      <c r="FF40" s="34"/>
      <c r="FG40" s="34"/>
      <c r="FH40" s="34"/>
      <c r="FI40" s="34"/>
      <c r="FJ40" s="34"/>
      <c r="FK40" s="34"/>
      <c r="FL40" s="34"/>
      <c r="FM40" s="34"/>
      <c r="FN40" s="34"/>
      <c r="FO40" s="34"/>
      <c r="FP40" s="34"/>
      <c r="FQ40" s="34"/>
      <c r="FR40" s="34"/>
      <c r="FS40" s="34"/>
      <c r="FT40" s="34"/>
      <c r="FU40" s="34"/>
      <c r="FV40" s="34"/>
      <c r="FW40" s="34"/>
      <c r="FX40" s="34"/>
      <c r="FY40" s="34"/>
      <c r="FZ40" s="34"/>
      <c r="GA40" s="34"/>
      <c r="GB40" s="34"/>
      <c r="GC40" s="34"/>
      <c r="GD40" s="34"/>
      <c r="GE40" s="34"/>
      <c r="GF40" s="34"/>
      <c r="GG40" s="34"/>
      <c r="GH40" s="34"/>
      <c r="GI40" s="34"/>
      <c r="GJ40" s="34"/>
      <c r="GK40" s="34"/>
      <c r="GL40" s="34"/>
      <c r="GM40" s="34"/>
      <c r="GN40" s="34"/>
      <c r="GO40" s="34"/>
      <c r="GP40" s="34"/>
      <c r="GQ40" s="34"/>
      <c r="GR40" s="34"/>
      <c r="GS40" s="34"/>
      <c r="GT40" s="34"/>
      <c r="GU40" s="34"/>
      <c r="GV40" s="34"/>
      <c r="GW40" s="34"/>
      <c r="GX40" s="34"/>
      <c r="GY40" s="34"/>
      <c r="GZ40" s="34"/>
      <c r="HA40" s="34"/>
      <c r="HB40" s="34"/>
      <c r="HC40" s="34"/>
      <c r="HD40" s="34"/>
      <c r="HE40" s="34"/>
      <c r="HF40" s="34"/>
      <c r="HG40" s="34"/>
      <c r="HH40" s="34"/>
      <c r="HI40" s="34"/>
      <c r="HJ40" s="34"/>
      <c r="HK40" s="34"/>
      <c r="HL40" s="34"/>
      <c r="HM40" s="34"/>
      <c r="HN40" s="34"/>
      <c r="HO40" s="34"/>
      <c r="HP40" s="34"/>
      <c r="HQ40" s="34"/>
      <c r="HR40" s="34"/>
      <c r="HS40" s="34"/>
      <c r="HT40" s="34"/>
      <c r="HU40" s="34"/>
      <c r="HV40" s="34"/>
      <c r="HW40" s="34"/>
      <c r="HX40" s="34"/>
      <c r="HY40" s="34"/>
      <c r="HZ40" s="34"/>
      <c r="IA40" s="34"/>
      <c r="IB40" s="34"/>
      <c r="IC40" s="34"/>
      <c r="ID40" s="34"/>
      <c r="IE40" s="34"/>
      <c r="IF40" s="34"/>
      <c r="IG40" s="34"/>
      <c r="IH40" s="34"/>
      <c r="II40" s="34"/>
      <c r="IJ40" s="34"/>
      <c r="IK40" s="34"/>
      <c r="IL40" s="34"/>
      <c r="IM40" s="34"/>
      <c r="IN40" s="34"/>
      <c r="IO40" s="34"/>
      <c r="IP40" s="34"/>
      <c r="IQ40" s="34"/>
      <c r="IR40" s="34"/>
      <c r="IS40" s="34"/>
      <c r="IT40" s="34"/>
      <c r="IU40" s="34"/>
      <c r="IV40" s="34"/>
      <c r="IW40" s="34"/>
      <c r="IX40" s="34"/>
      <c r="IY40" s="34"/>
      <c r="IZ40" s="34"/>
      <c r="JA40" s="34"/>
      <c r="JB40" s="34"/>
      <c r="JC40" s="34"/>
    </row>
    <row r="41" spans="1:263" x14ac:dyDescent="0.35">
      <c r="A41" s="34"/>
      <c r="B41" s="97" t="s">
        <v>183</v>
      </c>
      <c r="C41" s="120">
        <v>4.6364000000000001</v>
      </c>
      <c r="D41" s="120">
        <v>4.6364000000000001</v>
      </c>
      <c r="E41" s="34"/>
      <c r="F41" s="97" t="s">
        <v>65</v>
      </c>
      <c r="G41" s="97">
        <v>12.52</v>
      </c>
      <c r="H41" s="97">
        <v>9.34</v>
      </c>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c r="DW41" s="34"/>
      <c r="DX41" s="34"/>
      <c r="DY41" s="34"/>
      <c r="DZ41" s="34"/>
      <c r="EA41" s="34"/>
      <c r="EB41" s="34"/>
      <c r="EC41" s="34"/>
      <c r="ED41" s="34"/>
      <c r="EE41" s="34"/>
      <c r="EF41" s="34"/>
      <c r="EG41" s="34"/>
      <c r="EH41" s="34"/>
      <c r="EI41" s="34"/>
      <c r="EJ41" s="34"/>
      <c r="EK41" s="34"/>
      <c r="EL41" s="34"/>
      <c r="EM41" s="34"/>
      <c r="EN41" s="34"/>
      <c r="EO41" s="34"/>
      <c r="EP41" s="34"/>
      <c r="EQ41" s="34"/>
      <c r="ER41" s="34"/>
      <c r="ES41" s="34"/>
      <c r="ET41" s="34"/>
      <c r="EU41" s="34"/>
      <c r="EV41" s="34"/>
      <c r="EW41" s="34"/>
      <c r="EX41" s="34"/>
      <c r="EY41" s="34"/>
      <c r="EZ41" s="34"/>
      <c r="FA41" s="34"/>
      <c r="FB41" s="34"/>
      <c r="FC41" s="34"/>
      <c r="FD41" s="34"/>
      <c r="FE41" s="34"/>
      <c r="FF41" s="34"/>
      <c r="FG41" s="34"/>
      <c r="FH41" s="34"/>
      <c r="FI41" s="34"/>
      <c r="FJ41" s="34"/>
      <c r="FK41" s="34"/>
      <c r="FL41" s="34"/>
      <c r="FM41" s="34"/>
      <c r="FN41" s="34"/>
      <c r="FO41" s="34"/>
      <c r="FP41" s="34"/>
      <c r="FQ41" s="34"/>
      <c r="FR41" s="34"/>
      <c r="FS41" s="34"/>
      <c r="FT41" s="34"/>
      <c r="FU41" s="34"/>
      <c r="FV41" s="34"/>
      <c r="FW41" s="34"/>
      <c r="FX41" s="34"/>
      <c r="FY41" s="34"/>
      <c r="FZ41" s="34"/>
      <c r="GA41" s="34"/>
      <c r="GB41" s="34"/>
      <c r="GC41" s="34"/>
      <c r="GD41" s="34"/>
      <c r="GE41" s="34"/>
      <c r="GF41" s="34"/>
      <c r="GG41" s="34"/>
      <c r="GH41" s="34"/>
      <c r="GI41" s="34"/>
      <c r="GJ41" s="34"/>
      <c r="GK41" s="34"/>
      <c r="GL41" s="34"/>
      <c r="GM41" s="34"/>
      <c r="GN41" s="34"/>
      <c r="GO41" s="34"/>
      <c r="GP41" s="34"/>
      <c r="GQ41" s="34"/>
      <c r="GR41" s="34"/>
      <c r="GS41" s="34"/>
      <c r="GT41" s="34"/>
      <c r="GU41" s="34"/>
      <c r="GV41" s="34"/>
      <c r="GW41" s="34"/>
      <c r="GX41" s="34"/>
      <c r="GY41" s="34"/>
      <c r="GZ41" s="34"/>
      <c r="HA41" s="34"/>
      <c r="HB41" s="34"/>
      <c r="HC41" s="34"/>
      <c r="HD41" s="34"/>
      <c r="HE41" s="34"/>
      <c r="HF41" s="34"/>
      <c r="HG41" s="34"/>
      <c r="HH41" s="34"/>
      <c r="HI41" s="34"/>
      <c r="HJ41" s="34"/>
      <c r="HK41" s="34"/>
      <c r="HL41" s="34"/>
      <c r="HM41" s="34"/>
      <c r="HN41" s="34"/>
      <c r="HO41" s="34"/>
      <c r="HP41" s="34"/>
      <c r="HQ41" s="34"/>
      <c r="HR41" s="34"/>
      <c r="HS41" s="34"/>
      <c r="HT41" s="34"/>
      <c r="HU41" s="34"/>
      <c r="HV41" s="34"/>
      <c r="HW41" s="34"/>
      <c r="HX41" s="34"/>
      <c r="HY41" s="34"/>
      <c r="HZ41" s="34"/>
      <c r="IA41" s="34"/>
      <c r="IB41" s="34"/>
      <c r="IC41" s="34"/>
      <c r="ID41" s="34"/>
      <c r="IE41" s="34"/>
      <c r="IF41" s="34"/>
      <c r="IG41" s="34"/>
      <c r="IH41" s="34"/>
      <c r="II41" s="34"/>
      <c r="IJ41" s="34"/>
      <c r="IK41" s="34"/>
      <c r="IL41" s="34"/>
      <c r="IM41" s="34"/>
      <c r="IN41" s="34"/>
      <c r="IO41" s="34"/>
      <c r="IP41" s="34"/>
      <c r="IQ41" s="34"/>
      <c r="IR41" s="34"/>
      <c r="IS41" s="34"/>
      <c r="IT41" s="34"/>
      <c r="IU41" s="34"/>
      <c r="IV41" s="34"/>
      <c r="IW41" s="34"/>
      <c r="IX41" s="34"/>
      <c r="IY41" s="34"/>
      <c r="IZ41" s="34"/>
      <c r="JA41" s="34"/>
      <c r="JB41" s="34"/>
      <c r="JC41" s="34"/>
    </row>
    <row r="42" spans="1:263" x14ac:dyDescent="0.35">
      <c r="A42" s="34"/>
      <c r="B42" s="97" t="s">
        <v>226</v>
      </c>
      <c r="C42" s="120">
        <v>13.2935</v>
      </c>
      <c r="D42" s="120">
        <v>13.465199999999999</v>
      </c>
      <c r="E42" s="34"/>
      <c r="F42" s="97" t="s">
        <v>66</v>
      </c>
      <c r="G42" s="97">
        <v>6.98</v>
      </c>
      <c r="H42" s="97">
        <v>1.34</v>
      </c>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c r="FO42" s="34"/>
      <c r="FP42" s="34"/>
      <c r="FQ42" s="34"/>
      <c r="FR42" s="34"/>
      <c r="FS42" s="34"/>
      <c r="FT42" s="34"/>
      <c r="FU42" s="34"/>
      <c r="FV42" s="34"/>
      <c r="FW42" s="34"/>
      <c r="FX42" s="34"/>
      <c r="FY42" s="34"/>
      <c r="FZ42" s="34"/>
      <c r="GA42" s="34"/>
      <c r="GB42" s="34"/>
      <c r="GC42" s="34"/>
      <c r="GD42" s="34"/>
      <c r="GE42" s="34"/>
      <c r="GF42" s="34"/>
      <c r="GG42" s="34"/>
      <c r="GH42" s="34"/>
      <c r="GI42" s="34"/>
      <c r="GJ42" s="34"/>
      <c r="GK42" s="34"/>
      <c r="GL42" s="34"/>
      <c r="GM42" s="34"/>
      <c r="GN42" s="34"/>
      <c r="GO42" s="34"/>
      <c r="GP42" s="34"/>
      <c r="GQ42" s="34"/>
      <c r="GR42" s="34"/>
      <c r="GS42" s="34"/>
      <c r="GT42" s="34"/>
      <c r="GU42" s="34"/>
      <c r="GV42" s="34"/>
      <c r="GW42" s="34"/>
      <c r="GX42" s="34"/>
      <c r="GY42" s="34"/>
      <c r="GZ42" s="34"/>
      <c r="HA42" s="34"/>
      <c r="HB42" s="34"/>
      <c r="HC42" s="34"/>
      <c r="HD42" s="34"/>
      <c r="HE42" s="34"/>
      <c r="HF42" s="34"/>
      <c r="HG42" s="34"/>
      <c r="HH42" s="34"/>
      <c r="HI42" s="34"/>
      <c r="HJ42" s="34"/>
      <c r="HK42" s="34"/>
      <c r="HL42" s="34"/>
      <c r="HM42" s="34"/>
      <c r="HN42" s="34"/>
      <c r="HO42" s="34"/>
      <c r="HP42" s="34"/>
      <c r="HQ42" s="34"/>
      <c r="HR42" s="34"/>
      <c r="HS42" s="34"/>
      <c r="HT42" s="34"/>
      <c r="HU42" s="34"/>
      <c r="HV42" s="34"/>
      <c r="HW42" s="34"/>
      <c r="HX42" s="34"/>
      <c r="HY42" s="34"/>
      <c r="HZ42" s="34"/>
      <c r="IA42" s="34"/>
      <c r="IB42" s="34"/>
      <c r="IC42" s="34"/>
      <c r="ID42" s="34"/>
      <c r="IE42" s="34"/>
      <c r="IF42" s="34"/>
      <c r="IG42" s="34"/>
      <c r="IH42" s="34"/>
      <c r="II42" s="34"/>
      <c r="IJ42" s="34"/>
      <c r="IK42" s="34"/>
      <c r="IL42" s="34"/>
      <c r="IM42" s="34"/>
      <c r="IN42" s="34"/>
      <c r="IO42" s="34"/>
      <c r="IP42" s="34"/>
      <c r="IQ42" s="34"/>
      <c r="IR42" s="34"/>
      <c r="IS42" s="34"/>
      <c r="IT42" s="34"/>
      <c r="IU42" s="34"/>
      <c r="IV42" s="34"/>
      <c r="IW42" s="34"/>
      <c r="IX42" s="34"/>
      <c r="IY42" s="34"/>
      <c r="IZ42" s="34"/>
      <c r="JA42" s="34"/>
      <c r="JB42" s="34"/>
      <c r="JC42" s="34"/>
    </row>
    <row r="43" spans="1:263" x14ac:dyDescent="0.35">
      <c r="A43" s="34"/>
      <c r="B43" s="97" t="s">
        <v>175</v>
      </c>
      <c r="C43" s="120">
        <v>2.3778999999999999</v>
      </c>
      <c r="D43" s="120">
        <v>5.0156000000000001</v>
      </c>
      <c r="E43" s="34"/>
      <c r="F43" s="97" t="s">
        <v>106</v>
      </c>
      <c r="G43" s="97">
        <v>47.24</v>
      </c>
      <c r="H43" s="97">
        <v>25.22</v>
      </c>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c r="EJ43" s="34"/>
      <c r="EK43" s="34"/>
      <c r="EL43" s="34"/>
      <c r="EM43" s="34"/>
      <c r="EN43" s="34"/>
      <c r="EO43" s="34"/>
      <c r="EP43" s="34"/>
      <c r="EQ43" s="34"/>
      <c r="ER43" s="34"/>
      <c r="ES43" s="34"/>
      <c r="ET43" s="34"/>
      <c r="EU43" s="34"/>
      <c r="EV43" s="34"/>
      <c r="EW43" s="34"/>
      <c r="EX43" s="34"/>
      <c r="EY43" s="34"/>
      <c r="EZ43" s="34"/>
      <c r="FA43" s="34"/>
      <c r="FB43" s="34"/>
      <c r="FC43" s="34"/>
      <c r="FD43" s="34"/>
      <c r="FE43" s="34"/>
      <c r="FF43" s="34"/>
      <c r="FG43" s="34"/>
      <c r="FH43" s="34"/>
      <c r="FI43" s="34"/>
      <c r="FJ43" s="34"/>
      <c r="FK43" s="34"/>
      <c r="FL43" s="34"/>
      <c r="FM43" s="34"/>
      <c r="FN43" s="34"/>
      <c r="FO43" s="34"/>
      <c r="FP43" s="34"/>
      <c r="FQ43" s="34"/>
      <c r="FR43" s="34"/>
      <c r="FS43" s="34"/>
      <c r="FT43" s="34"/>
      <c r="FU43" s="34"/>
      <c r="FV43" s="34"/>
      <c r="FW43" s="34"/>
      <c r="FX43" s="34"/>
      <c r="FY43" s="34"/>
      <c r="FZ43" s="34"/>
      <c r="GA43" s="34"/>
      <c r="GB43" s="34"/>
      <c r="GC43" s="34"/>
      <c r="GD43" s="34"/>
      <c r="GE43" s="34"/>
      <c r="GF43" s="34"/>
      <c r="GG43" s="34"/>
      <c r="GH43" s="34"/>
      <c r="GI43" s="34"/>
      <c r="GJ43" s="34"/>
      <c r="GK43" s="34"/>
      <c r="GL43" s="34"/>
      <c r="GM43" s="34"/>
      <c r="GN43" s="34"/>
      <c r="GO43" s="34"/>
      <c r="GP43" s="34"/>
      <c r="GQ43" s="34"/>
      <c r="GR43" s="34"/>
      <c r="GS43" s="34"/>
      <c r="GT43" s="34"/>
      <c r="GU43" s="34"/>
      <c r="GV43" s="34"/>
      <c r="GW43" s="34"/>
      <c r="GX43" s="34"/>
      <c r="GY43" s="34"/>
      <c r="GZ43" s="34"/>
      <c r="HA43" s="34"/>
      <c r="HB43" s="34"/>
      <c r="HC43" s="34"/>
      <c r="HD43" s="34"/>
      <c r="HE43" s="34"/>
      <c r="HF43" s="34"/>
      <c r="HG43" s="34"/>
      <c r="HH43" s="34"/>
      <c r="HI43" s="34"/>
      <c r="HJ43" s="34"/>
      <c r="HK43" s="34"/>
      <c r="HL43" s="34"/>
      <c r="HM43" s="34"/>
      <c r="HN43" s="34"/>
      <c r="HO43" s="34"/>
      <c r="HP43" s="34"/>
      <c r="HQ43" s="34"/>
      <c r="HR43" s="34"/>
      <c r="HS43" s="34"/>
      <c r="HT43" s="34"/>
      <c r="HU43" s="34"/>
      <c r="HV43" s="34"/>
      <c r="HW43" s="34"/>
      <c r="HX43" s="34"/>
      <c r="HY43" s="34"/>
      <c r="HZ43" s="34"/>
      <c r="IA43" s="34"/>
      <c r="IB43" s="34"/>
      <c r="IC43" s="34"/>
      <c r="ID43" s="34"/>
      <c r="IE43" s="34"/>
      <c r="IF43" s="34"/>
      <c r="IG43" s="34"/>
      <c r="IH43" s="34"/>
      <c r="II43" s="34"/>
      <c r="IJ43" s="34"/>
      <c r="IK43" s="34"/>
      <c r="IL43" s="34"/>
      <c r="IM43" s="34"/>
      <c r="IN43" s="34"/>
      <c r="IO43" s="34"/>
      <c r="IP43" s="34"/>
      <c r="IQ43" s="34"/>
      <c r="IR43" s="34"/>
      <c r="IS43" s="34"/>
      <c r="IT43" s="34"/>
      <c r="IU43" s="34"/>
      <c r="IV43" s="34"/>
      <c r="IW43" s="34"/>
      <c r="IX43" s="34"/>
      <c r="IY43" s="34"/>
      <c r="IZ43" s="34"/>
      <c r="JA43" s="34"/>
      <c r="JB43" s="34"/>
      <c r="JC43" s="34"/>
    </row>
    <row r="44" spans="1:263" x14ac:dyDescent="0.35">
      <c r="A44" s="34"/>
      <c r="B44" s="97" t="s">
        <v>227</v>
      </c>
      <c r="C44" s="120">
        <v>50.622599999999998</v>
      </c>
      <c r="D44" s="120">
        <v>52.991999999999997</v>
      </c>
      <c r="E44" s="34"/>
      <c r="F44" s="97" t="s">
        <v>107</v>
      </c>
      <c r="G44" s="97">
        <v>15.48</v>
      </c>
      <c r="H44" s="97">
        <v>10.94</v>
      </c>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c r="EV44" s="34"/>
      <c r="EW44" s="34"/>
      <c r="EX44" s="34"/>
      <c r="EY44" s="34"/>
      <c r="EZ44" s="34"/>
      <c r="FA44" s="34"/>
      <c r="FB44" s="34"/>
      <c r="FC44" s="34"/>
      <c r="FD44" s="34"/>
      <c r="FE44" s="34"/>
      <c r="FF44" s="34"/>
      <c r="FG44" s="34"/>
      <c r="FH44" s="34"/>
      <c r="FI44" s="34"/>
      <c r="FJ44" s="34"/>
      <c r="FK44" s="34"/>
      <c r="FL44" s="34"/>
      <c r="FM44" s="34"/>
      <c r="FN44" s="34"/>
      <c r="FO44" s="34"/>
      <c r="FP44" s="34"/>
      <c r="FQ44" s="34"/>
      <c r="FR44" s="34"/>
      <c r="FS44" s="34"/>
      <c r="FT44" s="34"/>
      <c r="FU44" s="34"/>
      <c r="FV44" s="34"/>
      <c r="FW44" s="34"/>
      <c r="FX44" s="34"/>
      <c r="FY44" s="34"/>
      <c r="FZ44" s="34"/>
      <c r="GA44" s="34"/>
      <c r="GB44" s="34"/>
      <c r="GC44" s="34"/>
      <c r="GD44" s="34"/>
      <c r="GE44" s="34"/>
      <c r="GF44" s="34"/>
      <c r="GG44" s="34"/>
      <c r="GH44" s="34"/>
      <c r="GI44" s="34"/>
      <c r="GJ44" s="34"/>
      <c r="GK44" s="34"/>
      <c r="GL44" s="34"/>
      <c r="GM44" s="34"/>
      <c r="GN44" s="34"/>
      <c r="GO44" s="34"/>
      <c r="GP44" s="34"/>
      <c r="GQ44" s="34"/>
      <c r="GR44" s="34"/>
      <c r="GS44" s="34"/>
      <c r="GT44" s="34"/>
      <c r="GU44" s="34"/>
      <c r="GV44" s="34"/>
      <c r="GW44" s="34"/>
      <c r="GX44" s="34"/>
      <c r="GY44" s="34"/>
      <c r="GZ44" s="34"/>
      <c r="HA44" s="34"/>
      <c r="HB44" s="34"/>
      <c r="HC44" s="34"/>
      <c r="HD44" s="34"/>
      <c r="HE44" s="34"/>
      <c r="HF44" s="34"/>
      <c r="HG44" s="34"/>
      <c r="HH44" s="34"/>
      <c r="HI44" s="34"/>
      <c r="HJ44" s="34"/>
      <c r="HK44" s="34"/>
      <c r="HL44" s="34"/>
      <c r="HM44" s="34"/>
      <c r="HN44" s="34"/>
      <c r="HO44" s="34"/>
      <c r="HP44" s="34"/>
      <c r="HQ44" s="34"/>
      <c r="HR44" s="34"/>
      <c r="HS44" s="34"/>
      <c r="HT44" s="34"/>
      <c r="HU44" s="34"/>
      <c r="HV44" s="34"/>
      <c r="HW44" s="34"/>
      <c r="HX44" s="34"/>
      <c r="HY44" s="34"/>
      <c r="HZ44" s="34"/>
      <c r="IA44" s="34"/>
      <c r="IB44" s="34"/>
      <c r="IC44" s="34"/>
      <c r="ID44" s="34"/>
      <c r="IE44" s="34"/>
      <c r="IF44" s="34"/>
      <c r="IG44" s="34"/>
      <c r="IH44" s="34"/>
      <c r="II44" s="34"/>
      <c r="IJ44" s="34"/>
      <c r="IK44" s="34"/>
      <c r="IL44" s="34"/>
      <c r="IM44" s="34"/>
      <c r="IN44" s="34"/>
      <c r="IO44" s="34"/>
      <c r="IP44" s="34"/>
      <c r="IQ44" s="34"/>
      <c r="IR44" s="34"/>
      <c r="IS44" s="34"/>
      <c r="IT44" s="34"/>
      <c r="IU44" s="34"/>
      <c r="IV44" s="34"/>
      <c r="IW44" s="34"/>
      <c r="IX44" s="34"/>
      <c r="IY44" s="34"/>
      <c r="IZ44" s="34"/>
      <c r="JA44" s="34"/>
      <c r="JB44" s="34"/>
      <c r="JC44" s="34"/>
    </row>
    <row r="45" spans="1:263" x14ac:dyDescent="0.35">
      <c r="A45" s="34"/>
      <c r="B45" s="97" t="s">
        <v>228</v>
      </c>
      <c r="C45" s="120">
        <v>38.187399999999997</v>
      </c>
      <c r="D45" s="120">
        <v>38.570500000000003</v>
      </c>
      <c r="E45" s="34"/>
      <c r="F45" s="97" t="s">
        <v>67</v>
      </c>
      <c r="G45" s="97">
        <v>9.57</v>
      </c>
      <c r="H45" s="97">
        <v>2.62</v>
      </c>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c r="EJ45" s="34"/>
      <c r="EK45" s="34"/>
      <c r="EL45" s="34"/>
      <c r="EM45" s="34"/>
      <c r="EN45" s="34"/>
      <c r="EO45" s="34"/>
      <c r="EP45" s="34"/>
      <c r="EQ45" s="34"/>
      <c r="ER45" s="34"/>
      <c r="ES45" s="34"/>
      <c r="ET45" s="34"/>
      <c r="EU45" s="34"/>
      <c r="EV45" s="34"/>
      <c r="EW45" s="34"/>
      <c r="EX45" s="34"/>
      <c r="EY45" s="34"/>
      <c r="EZ45" s="34"/>
      <c r="FA45" s="34"/>
      <c r="FB45" s="34"/>
      <c r="FC45" s="34"/>
      <c r="FD45" s="34"/>
      <c r="FE45" s="34"/>
      <c r="FF45" s="34"/>
      <c r="FG45" s="34"/>
      <c r="FH45" s="34"/>
      <c r="FI45" s="34"/>
      <c r="FJ45" s="34"/>
      <c r="FK45" s="34"/>
      <c r="FL45" s="34"/>
      <c r="FM45" s="34"/>
      <c r="FN45" s="34"/>
      <c r="FO45" s="34"/>
      <c r="FP45" s="34"/>
      <c r="FQ45" s="34"/>
      <c r="FR45" s="34"/>
      <c r="FS45" s="34"/>
      <c r="FT45" s="34"/>
      <c r="FU45" s="34"/>
      <c r="FV45" s="34"/>
      <c r="FW45" s="34"/>
      <c r="FX45" s="34"/>
      <c r="FY45" s="34"/>
      <c r="FZ45" s="34"/>
      <c r="GA45" s="34"/>
      <c r="GB45" s="34"/>
      <c r="GC45" s="34"/>
      <c r="GD45" s="34"/>
      <c r="GE45" s="34"/>
      <c r="GF45" s="34"/>
      <c r="GG45" s="34"/>
      <c r="GH45" s="34"/>
      <c r="GI45" s="34"/>
      <c r="GJ45" s="34"/>
      <c r="GK45" s="34"/>
      <c r="GL45" s="34"/>
      <c r="GM45" s="34"/>
      <c r="GN45" s="34"/>
      <c r="GO45" s="34"/>
      <c r="GP45" s="34"/>
      <c r="GQ45" s="34"/>
      <c r="GR45" s="34"/>
      <c r="GS45" s="34"/>
      <c r="GT45" s="34"/>
      <c r="GU45" s="34"/>
      <c r="GV45" s="34"/>
      <c r="GW45" s="34"/>
      <c r="GX45" s="34"/>
      <c r="GY45" s="34"/>
      <c r="GZ45" s="34"/>
      <c r="HA45" s="34"/>
      <c r="HB45" s="34"/>
      <c r="HC45" s="34"/>
      <c r="HD45" s="34"/>
      <c r="HE45" s="34"/>
      <c r="HF45" s="34"/>
      <c r="HG45" s="34"/>
      <c r="HH45" s="34"/>
      <c r="HI45" s="34"/>
      <c r="HJ45" s="34"/>
      <c r="HK45" s="34"/>
      <c r="HL45" s="34"/>
      <c r="HM45" s="34"/>
      <c r="HN45" s="34"/>
      <c r="HO45" s="34"/>
      <c r="HP45" s="34"/>
      <c r="HQ45" s="34"/>
      <c r="HR45" s="34"/>
      <c r="HS45" s="34"/>
      <c r="HT45" s="34"/>
      <c r="HU45" s="34"/>
      <c r="HV45" s="34"/>
      <c r="HW45" s="34"/>
      <c r="HX45" s="34"/>
      <c r="HY45" s="34"/>
      <c r="HZ45" s="34"/>
      <c r="IA45" s="34"/>
      <c r="IB45" s="34"/>
      <c r="IC45" s="34"/>
      <c r="ID45" s="34"/>
      <c r="IE45" s="34"/>
      <c r="IF45" s="34"/>
      <c r="IG45" s="34"/>
      <c r="IH45" s="34"/>
      <c r="II45" s="34"/>
      <c r="IJ45" s="34"/>
      <c r="IK45" s="34"/>
      <c r="IL45" s="34"/>
      <c r="IM45" s="34"/>
      <c r="IN45" s="34"/>
      <c r="IO45" s="34"/>
      <c r="IP45" s="34"/>
      <c r="IQ45" s="34"/>
      <c r="IR45" s="34"/>
      <c r="IS45" s="34"/>
      <c r="IT45" s="34"/>
      <c r="IU45" s="34"/>
      <c r="IV45" s="34"/>
      <c r="IW45" s="34"/>
      <c r="IX45" s="34"/>
      <c r="IY45" s="34"/>
      <c r="IZ45" s="34"/>
      <c r="JA45" s="34"/>
      <c r="JB45" s="34"/>
      <c r="JC45" s="34"/>
    </row>
    <row r="46" spans="1:263" x14ac:dyDescent="0.35">
      <c r="A46" s="34"/>
      <c r="B46" s="97" t="s">
        <v>229</v>
      </c>
      <c r="C46" s="120">
        <v>12.2986</v>
      </c>
      <c r="D46" s="120">
        <v>16.215399999999999</v>
      </c>
      <c r="E46" s="34"/>
      <c r="F46" s="97" t="s">
        <v>68</v>
      </c>
      <c r="G46" s="97">
        <v>5.89</v>
      </c>
      <c r="H46" s="97">
        <v>5.29</v>
      </c>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c r="EJ46" s="34"/>
      <c r="EK46" s="34"/>
      <c r="EL46" s="34"/>
      <c r="EM46" s="34"/>
      <c r="EN46" s="34"/>
      <c r="EO46" s="34"/>
      <c r="EP46" s="34"/>
      <c r="EQ46" s="34"/>
      <c r="ER46" s="34"/>
      <c r="ES46" s="34"/>
      <c r="ET46" s="34"/>
      <c r="EU46" s="34"/>
      <c r="EV46" s="34"/>
      <c r="EW46" s="34"/>
      <c r="EX46" s="34"/>
      <c r="EY46" s="34"/>
      <c r="EZ46" s="34"/>
      <c r="FA46" s="34"/>
      <c r="FB46" s="34"/>
      <c r="FC46" s="34"/>
      <c r="FD46" s="34"/>
      <c r="FE46" s="34"/>
      <c r="FF46" s="34"/>
      <c r="FG46" s="34"/>
      <c r="FH46" s="34"/>
      <c r="FI46" s="34"/>
      <c r="FJ46" s="34"/>
      <c r="FK46" s="34"/>
      <c r="FL46" s="34"/>
      <c r="FM46" s="34"/>
      <c r="FN46" s="34"/>
      <c r="FO46" s="34"/>
      <c r="FP46" s="34"/>
      <c r="FQ46" s="34"/>
      <c r="FR46" s="34"/>
      <c r="FS46" s="34"/>
      <c r="FT46" s="34"/>
      <c r="FU46" s="34"/>
      <c r="FV46" s="34"/>
      <c r="FW46" s="34"/>
      <c r="FX46" s="34"/>
      <c r="FY46" s="34"/>
      <c r="FZ46" s="34"/>
      <c r="GA46" s="34"/>
      <c r="GB46" s="34"/>
      <c r="GC46" s="34"/>
      <c r="GD46" s="34"/>
      <c r="GE46" s="34"/>
      <c r="GF46" s="34"/>
      <c r="GG46" s="34"/>
      <c r="GH46" s="34"/>
      <c r="GI46" s="34"/>
      <c r="GJ46" s="34"/>
      <c r="GK46" s="34"/>
      <c r="GL46" s="34"/>
      <c r="GM46" s="34"/>
      <c r="GN46" s="34"/>
      <c r="GO46" s="34"/>
      <c r="GP46" s="34"/>
      <c r="GQ46" s="34"/>
      <c r="GR46" s="34"/>
      <c r="GS46" s="34"/>
      <c r="GT46" s="34"/>
      <c r="GU46" s="34"/>
      <c r="GV46" s="34"/>
      <c r="GW46" s="34"/>
      <c r="GX46" s="34"/>
      <c r="GY46" s="34"/>
      <c r="GZ46" s="34"/>
      <c r="HA46" s="34"/>
      <c r="HB46" s="34"/>
      <c r="HC46" s="34"/>
      <c r="HD46" s="34"/>
      <c r="HE46" s="34"/>
      <c r="HF46" s="34"/>
      <c r="HG46" s="34"/>
      <c r="HH46" s="34"/>
      <c r="HI46" s="34"/>
      <c r="HJ46" s="34"/>
      <c r="HK46" s="34"/>
      <c r="HL46" s="34"/>
      <c r="HM46" s="34"/>
      <c r="HN46" s="34"/>
      <c r="HO46" s="34"/>
      <c r="HP46" s="34"/>
      <c r="HQ46" s="34"/>
      <c r="HR46" s="34"/>
      <c r="HS46" s="34"/>
      <c r="HT46" s="34"/>
      <c r="HU46" s="34"/>
      <c r="HV46" s="34"/>
      <c r="HW46" s="34"/>
      <c r="HX46" s="34"/>
      <c r="HY46" s="34"/>
      <c r="HZ46" s="34"/>
      <c r="IA46" s="34"/>
      <c r="IB46" s="34"/>
      <c r="IC46" s="34"/>
      <c r="ID46" s="34"/>
      <c r="IE46" s="34"/>
      <c r="IF46" s="34"/>
      <c r="IG46" s="34"/>
      <c r="IH46" s="34"/>
      <c r="II46" s="34"/>
      <c r="IJ46" s="34"/>
      <c r="IK46" s="34"/>
      <c r="IL46" s="34"/>
      <c r="IM46" s="34"/>
      <c r="IN46" s="34"/>
      <c r="IO46" s="34"/>
      <c r="IP46" s="34"/>
      <c r="IQ46" s="34"/>
      <c r="IR46" s="34"/>
      <c r="IS46" s="34"/>
      <c r="IT46" s="34"/>
      <c r="IU46" s="34"/>
      <c r="IV46" s="34"/>
      <c r="IW46" s="34"/>
      <c r="IX46" s="34"/>
      <c r="IY46" s="34"/>
      <c r="IZ46" s="34"/>
      <c r="JA46" s="34"/>
      <c r="JB46" s="34"/>
      <c r="JC46" s="34"/>
    </row>
    <row r="47" spans="1:263" x14ac:dyDescent="0.35">
      <c r="A47" s="34"/>
      <c r="B47" s="97" t="s">
        <v>230</v>
      </c>
      <c r="C47" s="120">
        <v>52.237299999999998</v>
      </c>
      <c r="D47" s="120">
        <v>52.432200000000002</v>
      </c>
      <c r="E47" s="34"/>
      <c r="F47" s="97" t="s">
        <v>69</v>
      </c>
      <c r="G47" s="97">
        <v>13.83</v>
      </c>
      <c r="H47" s="97">
        <v>10.65</v>
      </c>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4"/>
      <c r="DQ47" s="34"/>
      <c r="DR47" s="34"/>
      <c r="DS47" s="34"/>
      <c r="DT47" s="34"/>
      <c r="DU47" s="34"/>
      <c r="DV47" s="34"/>
      <c r="DW47" s="34"/>
      <c r="DX47" s="34"/>
      <c r="DY47" s="34"/>
      <c r="DZ47" s="34"/>
      <c r="EA47" s="34"/>
      <c r="EB47" s="34"/>
      <c r="EC47" s="34"/>
      <c r="ED47" s="34"/>
      <c r="EE47" s="34"/>
      <c r="EF47" s="34"/>
      <c r="EG47" s="34"/>
      <c r="EH47" s="34"/>
      <c r="EI47" s="34"/>
      <c r="EJ47" s="34"/>
      <c r="EK47" s="34"/>
      <c r="EL47" s="34"/>
      <c r="EM47" s="34"/>
      <c r="EN47" s="34"/>
      <c r="EO47" s="34"/>
      <c r="EP47" s="34"/>
      <c r="EQ47" s="34"/>
      <c r="ER47" s="34"/>
      <c r="ES47" s="34"/>
      <c r="ET47" s="34"/>
      <c r="EU47" s="34"/>
      <c r="EV47" s="34"/>
      <c r="EW47" s="34"/>
      <c r="EX47" s="34"/>
      <c r="EY47" s="34"/>
      <c r="EZ47" s="34"/>
      <c r="FA47" s="34"/>
      <c r="FB47" s="34"/>
      <c r="FC47" s="34"/>
      <c r="FD47" s="34"/>
      <c r="FE47" s="34"/>
      <c r="FF47" s="34"/>
      <c r="FG47" s="34"/>
      <c r="FH47" s="34"/>
      <c r="FI47" s="34"/>
      <c r="FJ47" s="34"/>
      <c r="FK47" s="34"/>
      <c r="FL47" s="34"/>
      <c r="FM47" s="34"/>
      <c r="FN47" s="34"/>
      <c r="FO47" s="34"/>
      <c r="FP47" s="34"/>
      <c r="FQ47" s="34"/>
      <c r="FR47" s="34"/>
      <c r="FS47" s="34"/>
      <c r="FT47" s="34"/>
      <c r="FU47" s="34"/>
      <c r="FV47" s="34"/>
      <c r="FW47" s="34"/>
      <c r="FX47" s="34"/>
      <c r="FY47" s="34"/>
      <c r="FZ47" s="34"/>
      <c r="GA47" s="34"/>
      <c r="GB47" s="34"/>
      <c r="GC47" s="34"/>
      <c r="GD47" s="34"/>
      <c r="GE47" s="34"/>
      <c r="GF47" s="34"/>
      <c r="GG47" s="34"/>
      <c r="GH47" s="34"/>
      <c r="GI47" s="34"/>
      <c r="GJ47" s="34"/>
      <c r="GK47" s="34"/>
      <c r="GL47" s="34"/>
      <c r="GM47" s="34"/>
      <c r="GN47" s="34"/>
      <c r="GO47" s="34"/>
      <c r="GP47" s="34"/>
      <c r="GQ47" s="34"/>
      <c r="GR47" s="34"/>
      <c r="GS47" s="34"/>
      <c r="GT47" s="34"/>
      <c r="GU47" s="34"/>
      <c r="GV47" s="34"/>
      <c r="GW47" s="34"/>
      <c r="GX47" s="34"/>
      <c r="GY47" s="34"/>
      <c r="GZ47" s="34"/>
      <c r="HA47" s="34"/>
      <c r="HB47" s="34"/>
      <c r="HC47" s="34"/>
      <c r="HD47" s="34"/>
      <c r="HE47" s="34"/>
      <c r="HF47" s="34"/>
      <c r="HG47" s="34"/>
      <c r="HH47" s="34"/>
      <c r="HI47" s="34"/>
      <c r="HJ47" s="34"/>
      <c r="HK47" s="34"/>
      <c r="HL47" s="34"/>
      <c r="HM47" s="34"/>
      <c r="HN47" s="34"/>
      <c r="HO47" s="34"/>
      <c r="HP47" s="34"/>
      <c r="HQ47" s="34"/>
      <c r="HR47" s="34"/>
      <c r="HS47" s="34"/>
      <c r="HT47" s="34"/>
      <c r="HU47" s="34"/>
      <c r="HV47" s="34"/>
      <c r="HW47" s="34"/>
      <c r="HX47" s="34"/>
      <c r="HY47" s="34"/>
      <c r="HZ47" s="34"/>
      <c r="IA47" s="34"/>
      <c r="IB47" s="34"/>
      <c r="IC47" s="34"/>
      <c r="ID47" s="34"/>
      <c r="IE47" s="34"/>
      <c r="IF47" s="34"/>
      <c r="IG47" s="34"/>
      <c r="IH47" s="34"/>
      <c r="II47" s="34"/>
      <c r="IJ47" s="34"/>
      <c r="IK47" s="34"/>
      <c r="IL47" s="34"/>
      <c r="IM47" s="34"/>
      <c r="IN47" s="34"/>
      <c r="IO47" s="34"/>
      <c r="IP47" s="34"/>
      <c r="IQ47" s="34"/>
      <c r="IR47" s="34"/>
      <c r="IS47" s="34"/>
      <c r="IT47" s="34"/>
      <c r="IU47" s="34"/>
      <c r="IV47" s="34"/>
      <c r="IW47" s="34"/>
      <c r="IX47" s="34"/>
      <c r="IY47" s="34"/>
      <c r="IZ47" s="34"/>
      <c r="JA47" s="34"/>
      <c r="JB47" s="34"/>
      <c r="JC47" s="34"/>
    </row>
    <row r="48" spans="1:263" x14ac:dyDescent="0.35">
      <c r="A48" s="34"/>
      <c r="B48" s="97" t="s">
        <v>231</v>
      </c>
      <c r="C48" s="120">
        <v>15</v>
      </c>
      <c r="D48" s="120">
        <v>15</v>
      </c>
      <c r="E48" s="34"/>
      <c r="F48" s="97" t="s">
        <v>108</v>
      </c>
      <c r="G48" s="97">
        <v>7.26</v>
      </c>
      <c r="H48" s="97">
        <v>7.26</v>
      </c>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c r="EJ48" s="34"/>
      <c r="EK48" s="34"/>
      <c r="EL48" s="34"/>
      <c r="EM48" s="34"/>
      <c r="EN48" s="34"/>
      <c r="EO48" s="34"/>
      <c r="EP48" s="34"/>
      <c r="EQ48" s="34"/>
      <c r="ER48" s="34"/>
      <c r="ES48" s="34"/>
      <c r="ET48" s="34"/>
      <c r="EU48" s="34"/>
      <c r="EV48" s="34"/>
      <c r="EW48" s="34"/>
      <c r="EX48" s="34"/>
      <c r="EY48" s="34"/>
      <c r="EZ48" s="34"/>
      <c r="FA48" s="34"/>
      <c r="FB48" s="34"/>
      <c r="FC48" s="34"/>
      <c r="FD48" s="34"/>
      <c r="FE48" s="34"/>
      <c r="FF48" s="34"/>
      <c r="FG48" s="34"/>
      <c r="FH48" s="34"/>
      <c r="FI48" s="34"/>
      <c r="FJ48" s="34"/>
      <c r="FK48" s="34"/>
      <c r="FL48" s="34"/>
      <c r="FM48" s="34"/>
      <c r="FN48" s="34"/>
      <c r="FO48" s="34"/>
      <c r="FP48" s="34"/>
      <c r="FQ48" s="34"/>
      <c r="FR48" s="34"/>
      <c r="FS48" s="34"/>
      <c r="FT48" s="34"/>
      <c r="FU48" s="34"/>
      <c r="FV48" s="34"/>
      <c r="FW48" s="34"/>
      <c r="FX48" s="34"/>
      <c r="FY48" s="34"/>
      <c r="FZ48" s="34"/>
      <c r="GA48" s="34"/>
      <c r="GB48" s="34"/>
      <c r="GC48" s="34"/>
      <c r="GD48" s="34"/>
      <c r="GE48" s="34"/>
      <c r="GF48" s="34"/>
      <c r="GG48" s="34"/>
      <c r="GH48" s="34"/>
      <c r="GI48" s="34"/>
      <c r="GJ48" s="34"/>
      <c r="GK48" s="34"/>
      <c r="GL48" s="34"/>
      <c r="GM48" s="34"/>
      <c r="GN48" s="34"/>
      <c r="GO48" s="34"/>
      <c r="GP48" s="34"/>
      <c r="GQ48" s="34"/>
      <c r="GR48" s="34"/>
      <c r="GS48" s="34"/>
      <c r="GT48" s="34"/>
      <c r="GU48" s="34"/>
      <c r="GV48" s="34"/>
      <c r="GW48" s="34"/>
      <c r="GX48" s="34"/>
      <c r="GY48" s="34"/>
      <c r="GZ48" s="34"/>
      <c r="HA48" s="34"/>
      <c r="HB48" s="34"/>
      <c r="HC48" s="34"/>
      <c r="HD48" s="34"/>
      <c r="HE48" s="34"/>
      <c r="HF48" s="34"/>
      <c r="HG48" s="34"/>
      <c r="HH48" s="34"/>
      <c r="HI48" s="34"/>
      <c r="HJ48" s="34"/>
      <c r="HK48" s="34"/>
      <c r="HL48" s="34"/>
      <c r="HM48" s="34"/>
      <c r="HN48" s="34"/>
      <c r="HO48" s="34"/>
      <c r="HP48" s="34"/>
      <c r="HQ48" s="34"/>
      <c r="HR48" s="34"/>
      <c r="HS48" s="34"/>
      <c r="HT48" s="34"/>
      <c r="HU48" s="34"/>
      <c r="HV48" s="34"/>
      <c r="HW48" s="34"/>
      <c r="HX48" s="34"/>
      <c r="HY48" s="34"/>
      <c r="HZ48" s="34"/>
      <c r="IA48" s="34"/>
      <c r="IB48" s="34"/>
      <c r="IC48" s="34"/>
      <c r="ID48" s="34"/>
      <c r="IE48" s="34"/>
      <c r="IF48" s="34"/>
      <c r="IG48" s="34"/>
      <c r="IH48" s="34"/>
      <c r="II48" s="34"/>
      <c r="IJ48" s="34"/>
      <c r="IK48" s="34"/>
      <c r="IL48" s="34"/>
      <c r="IM48" s="34"/>
      <c r="IN48" s="34"/>
      <c r="IO48" s="34"/>
      <c r="IP48" s="34"/>
      <c r="IQ48" s="34"/>
      <c r="IR48" s="34"/>
      <c r="IS48" s="34"/>
      <c r="IT48" s="34"/>
      <c r="IU48" s="34"/>
      <c r="IV48" s="34"/>
      <c r="IW48" s="34"/>
      <c r="IX48" s="34"/>
      <c r="IY48" s="34"/>
      <c r="IZ48" s="34"/>
      <c r="JA48" s="34"/>
      <c r="JB48" s="34"/>
      <c r="JC48" s="34"/>
    </row>
    <row r="49" spans="1:263" x14ac:dyDescent="0.35">
      <c r="A49" s="34"/>
      <c r="B49" s="97" t="s">
        <v>232</v>
      </c>
      <c r="C49" s="120">
        <v>19.6523</v>
      </c>
      <c r="D49" s="120">
        <v>19.6523</v>
      </c>
      <c r="E49" s="34"/>
      <c r="F49" s="97" t="s">
        <v>179</v>
      </c>
      <c r="G49" s="97">
        <v>0</v>
      </c>
      <c r="H49" s="97">
        <v>0</v>
      </c>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c r="EJ49" s="34"/>
      <c r="EK49" s="34"/>
      <c r="EL49" s="34"/>
      <c r="EM49" s="34"/>
      <c r="EN49" s="34"/>
      <c r="EO49" s="34"/>
      <c r="EP49" s="34"/>
      <c r="EQ49" s="34"/>
      <c r="ER49" s="34"/>
      <c r="ES49" s="34"/>
      <c r="ET49" s="34"/>
      <c r="EU49" s="34"/>
      <c r="EV49" s="34"/>
      <c r="EW49" s="34"/>
      <c r="EX49" s="34"/>
      <c r="EY49" s="34"/>
      <c r="EZ49" s="34"/>
      <c r="FA49" s="34"/>
      <c r="FB49" s="34"/>
      <c r="FC49" s="34"/>
      <c r="FD49" s="34"/>
      <c r="FE49" s="34"/>
      <c r="FF49" s="34"/>
      <c r="FG49" s="34"/>
      <c r="FH49" s="34"/>
      <c r="FI49" s="34"/>
      <c r="FJ49" s="34"/>
      <c r="FK49" s="34"/>
      <c r="FL49" s="34"/>
      <c r="FM49" s="34"/>
      <c r="FN49" s="34"/>
      <c r="FO49" s="34"/>
      <c r="FP49" s="34"/>
      <c r="FQ49" s="34"/>
      <c r="FR49" s="34"/>
      <c r="FS49" s="34"/>
      <c r="FT49" s="34"/>
      <c r="FU49" s="34"/>
      <c r="FV49" s="34"/>
      <c r="FW49" s="34"/>
      <c r="FX49" s="34"/>
      <c r="FY49" s="34"/>
      <c r="FZ49" s="34"/>
      <c r="GA49" s="34"/>
      <c r="GB49" s="34"/>
      <c r="GC49" s="34"/>
      <c r="GD49" s="34"/>
      <c r="GE49" s="34"/>
      <c r="GF49" s="34"/>
      <c r="GG49" s="34"/>
      <c r="GH49" s="34"/>
      <c r="GI49" s="34"/>
      <c r="GJ49" s="34"/>
      <c r="GK49" s="34"/>
      <c r="GL49" s="34"/>
      <c r="GM49" s="34"/>
      <c r="GN49" s="34"/>
      <c r="GO49" s="34"/>
      <c r="GP49" s="34"/>
      <c r="GQ49" s="34"/>
      <c r="GR49" s="34"/>
      <c r="GS49" s="34"/>
      <c r="GT49" s="34"/>
      <c r="GU49" s="34"/>
      <c r="GV49" s="34"/>
      <c r="GW49" s="34"/>
      <c r="GX49" s="34"/>
      <c r="GY49" s="34"/>
      <c r="GZ49" s="34"/>
      <c r="HA49" s="34"/>
      <c r="HB49" s="34"/>
      <c r="HC49" s="34"/>
      <c r="HD49" s="34"/>
      <c r="HE49" s="34"/>
      <c r="HF49" s="34"/>
      <c r="HG49" s="34"/>
      <c r="HH49" s="34"/>
      <c r="HI49" s="34"/>
      <c r="HJ49" s="34"/>
      <c r="HK49" s="34"/>
      <c r="HL49" s="34"/>
      <c r="HM49" s="34"/>
      <c r="HN49" s="34"/>
      <c r="HO49" s="34"/>
      <c r="HP49" s="34"/>
      <c r="HQ49" s="34"/>
      <c r="HR49" s="34"/>
      <c r="HS49" s="34"/>
      <c r="HT49" s="34"/>
      <c r="HU49" s="34"/>
      <c r="HV49" s="34"/>
      <c r="HW49" s="34"/>
      <c r="HX49" s="34"/>
      <c r="HY49" s="34"/>
      <c r="HZ49" s="34"/>
      <c r="IA49" s="34"/>
      <c r="IB49" s="34"/>
      <c r="IC49" s="34"/>
      <c r="ID49" s="34"/>
      <c r="IE49" s="34"/>
      <c r="IF49" s="34"/>
      <c r="IG49" s="34"/>
      <c r="IH49" s="34"/>
      <c r="II49" s="34"/>
      <c r="IJ49" s="34"/>
      <c r="IK49" s="34"/>
      <c r="IL49" s="34"/>
      <c r="IM49" s="34"/>
      <c r="IN49" s="34"/>
      <c r="IO49" s="34"/>
      <c r="IP49" s="34"/>
      <c r="IQ49" s="34"/>
      <c r="IR49" s="34"/>
      <c r="IS49" s="34"/>
      <c r="IT49" s="34"/>
      <c r="IU49" s="34"/>
      <c r="IV49" s="34"/>
      <c r="IW49" s="34"/>
      <c r="IX49" s="34"/>
      <c r="IY49" s="34"/>
      <c r="IZ49" s="34"/>
      <c r="JA49" s="34"/>
      <c r="JB49" s="34"/>
      <c r="JC49" s="34"/>
    </row>
    <row r="50" spans="1:263" x14ac:dyDescent="0.35">
      <c r="A50" s="34"/>
      <c r="B50" s="34"/>
      <c r="C50" s="34"/>
      <c r="D50" s="34"/>
      <c r="E50" s="34"/>
      <c r="F50" s="97" t="s">
        <v>166</v>
      </c>
      <c r="G50" s="97">
        <v>14.83</v>
      </c>
      <c r="H50" s="97">
        <v>5.79</v>
      </c>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c r="EJ50" s="34"/>
      <c r="EK50" s="34"/>
      <c r="EL50" s="34"/>
      <c r="EM50" s="34"/>
      <c r="EN50" s="34"/>
      <c r="EO50" s="34"/>
      <c r="EP50" s="34"/>
      <c r="EQ50" s="34"/>
      <c r="ER50" s="34"/>
      <c r="ES50" s="34"/>
      <c r="ET50" s="34"/>
      <c r="EU50" s="34"/>
      <c r="EV50" s="34"/>
      <c r="EW50" s="34"/>
      <c r="EX50" s="34"/>
      <c r="EY50" s="34"/>
      <c r="EZ50" s="34"/>
      <c r="FA50" s="34"/>
      <c r="FB50" s="34"/>
      <c r="FC50" s="34"/>
      <c r="FD50" s="34"/>
      <c r="FE50" s="34"/>
      <c r="FF50" s="34"/>
      <c r="FG50" s="34"/>
      <c r="FH50" s="34"/>
      <c r="FI50" s="34"/>
      <c r="FJ50" s="34"/>
      <c r="FK50" s="34"/>
      <c r="FL50" s="34"/>
      <c r="FM50" s="34"/>
      <c r="FN50" s="34"/>
      <c r="FO50" s="34"/>
      <c r="FP50" s="34"/>
      <c r="FQ50" s="34"/>
      <c r="FR50" s="34"/>
      <c r="FS50" s="34"/>
      <c r="FT50" s="34"/>
      <c r="FU50" s="34"/>
      <c r="FV50" s="34"/>
      <c r="FW50" s="34"/>
      <c r="FX50" s="34"/>
      <c r="FY50" s="34"/>
      <c r="FZ50" s="34"/>
      <c r="GA50" s="34"/>
      <c r="GB50" s="34"/>
      <c r="GC50" s="34"/>
      <c r="GD50" s="34"/>
      <c r="GE50" s="34"/>
      <c r="GF50" s="34"/>
      <c r="GG50" s="34"/>
      <c r="GH50" s="34"/>
      <c r="GI50" s="34"/>
      <c r="GJ50" s="34"/>
      <c r="GK50" s="34"/>
      <c r="GL50" s="34"/>
      <c r="GM50" s="34"/>
      <c r="GN50" s="34"/>
      <c r="GO50" s="34"/>
      <c r="GP50" s="34"/>
      <c r="GQ50" s="34"/>
      <c r="GR50" s="34"/>
      <c r="GS50" s="34"/>
      <c r="GT50" s="34"/>
      <c r="GU50" s="34"/>
      <c r="GV50" s="34"/>
      <c r="GW50" s="34"/>
      <c r="GX50" s="34"/>
      <c r="GY50" s="34"/>
      <c r="GZ50" s="34"/>
      <c r="HA50" s="34"/>
      <c r="HB50" s="34"/>
      <c r="HC50" s="34"/>
      <c r="HD50" s="34"/>
      <c r="HE50" s="34"/>
      <c r="HF50" s="34"/>
      <c r="HG50" s="34"/>
      <c r="HH50" s="34"/>
      <c r="HI50" s="34"/>
      <c r="HJ50" s="34"/>
      <c r="HK50" s="34"/>
      <c r="HL50" s="34"/>
      <c r="HM50" s="34"/>
      <c r="HN50" s="34"/>
      <c r="HO50" s="34"/>
      <c r="HP50" s="34"/>
      <c r="HQ50" s="34"/>
      <c r="HR50" s="34"/>
      <c r="HS50" s="34"/>
      <c r="HT50" s="34"/>
      <c r="HU50" s="34"/>
      <c r="HV50" s="34"/>
      <c r="HW50" s="34"/>
      <c r="HX50" s="34"/>
      <c r="HY50" s="34"/>
      <c r="HZ50" s="34"/>
      <c r="IA50" s="34"/>
      <c r="IB50" s="34"/>
      <c r="IC50" s="34"/>
      <c r="ID50" s="34"/>
      <c r="IE50" s="34"/>
      <c r="IF50" s="34"/>
      <c r="IG50" s="34"/>
      <c r="IH50" s="34"/>
      <c r="II50" s="34"/>
      <c r="IJ50" s="34"/>
      <c r="IK50" s="34"/>
      <c r="IL50" s="34"/>
      <c r="IM50" s="34"/>
      <c r="IN50" s="34"/>
      <c r="IO50" s="34"/>
      <c r="IP50" s="34"/>
      <c r="IQ50" s="34"/>
      <c r="IR50" s="34"/>
      <c r="IS50" s="34"/>
      <c r="IT50" s="34"/>
      <c r="IU50" s="34"/>
      <c r="IV50" s="34"/>
      <c r="IW50" s="34"/>
      <c r="IX50" s="34"/>
      <c r="IY50" s="34"/>
      <c r="IZ50" s="34"/>
      <c r="JA50" s="34"/>
      <c r="JB50" s="34"/>
      <c r="JC50" s="34"/>
    </row>
    <row r="51" spans="1:263" x14ac:dyDescent="0.3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c r="EJ51" s="34"/>
      <c r="EK51" s="34"/>
      <c r="EL51" s="34"/>
      <c r="EM51" s="34"/>
      <c r="EN51" s="34"/>
      <c r="EO51" s="34"/>
      <c r="EP51" s="34"/>
      <c r="EQ51" s="34"/>
      <c r="ER51" s="34"/>
      <c r="ES51" s="34"/>
      <c r="ET51" s="34"/>
      <c r="EU51" s="34"/>
      <c r="EV51" s="34"/>
      <c r="EW51" s="34"/>
      <c r="EX51" s="34"/>
      <c r="EY51" s="34"/>
      <c r="EZ51" s="34"/>
      <c r="FA51" s="34"/>
      <c r="FB51" s="34"/>
      <c r="FC51" s="34"/>
      <c r="FD51" s="34"/>
      <c r="FE51" s="34"/>
      <c r="FF51" s="34"/>
      <c r="FG51" s="34"/>
      <c r="FH51" s="34"/>
      <c r="FI51" s="34"/>
      <c r="FJ51" s="34"/>
      <c r="FK51" s="34"/>
      <c r="FL51" s="34"/>
      <c r="FM51" s="34"/>
      <c r="FN51" s="34"/>
      <c r="FO51" s="34"/>
      <c r="FP51" s="34"/>
      <c r="FQ51" s="34"/>
      <c r="FR51" s="34"/>
      <c r="FS51" s="34"/>
      <c r="FT51" s="34"/>
      <c r="FU51" s="34"/>
      <c r="FV51" s="34"/>
      <c r="FW51" s="34"/>
      <c r="FX51" s="34"/>
      <c r="FY51" s="34"/>
      <c r="FZ51" s="34"/>
      <c r="GA51" s="34"/>
      <c r="GB51" s="34"/>
      <c r="GC51" s="34"/>
      <c r="GD51" s="34"/>
      <c r="GE51" s="34"/>
      <c r="GF51" s="34"/>
      <c r="GG51" s="34"/>
      <c r="GH51" s="34"/>
      <c r="GI51" s="34"/>
      <c r="GJ51" s="34"/>
      <c r="GK51" s="34"/>
      <c r="GL51" s="34"/>
      <c r="GM51" s="34"/>
      <c r="GN51" s="34"/>
      <c r="GO51" s="34"/>
      <c r="GP51" s="34"/>
      <c r="GQ51" s="34"/>
      <c r="GR51" s="34"/>
      <c r="GS51" s="34"/>
      <c r="GT51" s="34"/>
      <c r="GU51" s="34"/>
      <c r="GV51" s="34"/>
      <c r="GW51" s="34"/>
      <c r="GX51" s="34"/>
      <c r="GY51" s="34"/>
      <c r="GZ51" s="34"/>
      <c r="HA51" s="34"/>
      <c r="HB51" s="34"/>
      <c r="HC51" s="34"/>
      <c r="HD51" s="34"/>
      <c r="HE51" s="34"/>
      <c r="HF51" s="34"/>
      <c r="HG51" s="34"/>
      <c r="HH51" s="34"/>
      <c r="HI51" s="34"/>
      <c r="HJ51" s="34"/>
      <c r="HK51" s="34"/>
      <c r="HL51" s="34"/>
      <c r="HM51" s="34"/>
      <c r="HN51" s="34"/>
      <c r="HO51" s="34"/>
      <c r="HP51" s="34"/>
      <c r="HQ51" s="34"/>
      <c r="HR51" s="34"/>
      <c r="HS51" s="34"/>
      <c r="HT51" s="34"/>
      <c r="HU51" s="34"/>
      <c r="HV51" s="34"/>
      <c r="HW51" s="34"/>
      <c r="HX51" s="34"/>
      <c r="HY51" s="34"/>
      <c r="HZ51" s="34"/>
      <c r="IA51" s="34"/>
      <c r="IB51" s="34"/>
      <c r="IC51" s="34"/>
      <c r="ID51" s="34"/>
      <c r="IE51" s="34"/>
      <c r="IF51" s="34"/>
      <c r="IG51" s="34"/>
      <c r="IH51" s="34"/>
      <c r="II51" s="34"/>
      <c r="IJ51" s="34"/>
      <c r="IK51" s="34"/>
      <c r="IL51" s="34"/>
      <c r="IM51" s="34"/>
      <c r="IN51" s="34"/>
      <c r="IO51" s="34"/>
      <c r="IP51" s="34"/>
      <c r="IQ51" s="34"/>
      <c r="IR51" s="34"/>
      <c r="IS51" s="34"/>
      <c r="IT51" s="34"/>
      <c r="IU51" s="34"/>
      <c r="IV51" s="34"/>
      <c r="IW51" s="34"/>
      <c r="IX51" s="34"/>
      <c r="IY51" s="34"/>
      <c r="IZ51" s="34"/>
      <c r="JA51" s="34"/>
      <c r="JB51" s="34"/>
      <c r="JC51" s="34"/>
    </row>
    <row r="52" spans="1:263" x14ac:dyDescent="0.3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c r="FA52" s="34"/>
      <c r="FB52" s="34"/>
      <c r="FC52" s="34"/>
      <c r="FD52" s="34"/>
      <c r="FE52" s="34"/>
      <c r="FF52" s="34"/>
      <c r="FG52" s="34"/>
      <c r="FH52" s="34"/>
      <c r="FI52" s="34"/>
      <c r="FJ52" s="34"/>
      <c r="FK52" s="34"/>
      <c r="FL52" s="34"/>
      <c r="FM52" s="34"/>
      <c r="FN52" s="34"/>
      <c r="FO52" s="34"/>
      <c r="FP52" s="34"/>
      <c r="FQ52" s="34"/>
      <c r="FR52" s="34"/>
      <c r="FS52" s="34"/>
      <c r="FT52" s="34"/>
      <c r="FU52" s="34"/>
      <c r="FV52" s="34"/>
      <c r="FW52" s="34"/>
      <c r="FX52" s="34"/>
      <c r="FY52" s="34"/>
      <c r="FZ52" s="34"/>
      <c r="GA52" s="34"/>
      <c r="GB52" s="34"/>
      <c r="GC52" s="34"/>
      <c r="GD52" s="34"/>
      <c r="GE52" s="34"/>
      <c r="GF52" s="34"/>
      <c r="GG52" s="34"/>
      <c r="GH52" s="34"/>
      <c r="GI52" s="34"/>
      <c r="GJ52" s="34"/>
      <c r="GK52" s="34"/>
      <c r="GL52" s="34"/>
      <c r="GM52" s="34"/>
      <c r="GN52" s="34"/>
      <c r="GO52" s="34"/>
      <c r="GP52" s="34"/>
      <c r="GQ52" s="34"/>
      <c r="GR52" s="34"/>
      <c r="GS52" s="34"/>
      <c r="GT52" s="34"/>
      <c r="GU52" s="34"/>
      <c r="GV52" s="34"/>
      <c r="GW52" s="34"/>
      <c r="GX52" s="34"/>
      <c r="GY52" s="34"/>
      <c r="GZ52" s="34"/>
      <c r="HA52" s="34"/>
      <c r="HB52" s="34"/>
      <c r="HC52" s="34"/>
      <c r="HD52" s="34"/>
      <c r="HE52" s="34"/>
      <c r="HF52" s="34"/>
      <c r="HG52" s="34"/>
      <c r="HH52" s="34"/>
      <c r="HI52" s="34"/>
      <c r="HJ52" s="34"/>
      <c r="HK52" s="34"/>
      <c r="HL52" s="34"/>
      <c r="HM52" s="34"/>
      <c r="HN52" s="34"/>
      <c r="HO52" s="34"/>
      <c r="HP52" s="34"/>
      <c r="HQ52" s="34"/>
      <c r="HR52" s="34"/>
      <c r="HS52" s="34"/>
      <c r="HT52" s="34"/>
      <c r="HU52" s="34"/>
      <c r="HV52" s="34"/>
      <c r="HW52" s="34"/>
      <c r="HX52" s="34"/>
      <c r="HY52" s="34"/>
      <c r="HZ52" s="34"/>
      <c r="IA52" s="34"/>
      <c r="IB52" s="34"/>
      <c r="IC52" s="34"/>
      <c r="ID52" s="34"/>
      <c r="IE52" s="34"/>
      <c r="IF52" s="34"/>
      <c r="IG52" s="34"/>
      <c r="IH52" s="34"/>
      <c r="II52" s="34"/>
      <c r="IJ52" s="34"/>
      <c r="IK52" s="34"/>
      <c r="IL52" s="34"/>
      <c r="IM52" s="34"/>
      <c r="IN52" s="34"/>
      <c r="IO52" s="34"/>
      <c r="IP52" s="34"/>
      <c r="IQ52" s="34"/>
      <c r="IR52" s="34"/>
      <c r="IS52" s="34"/>
      <c r="IT52" s="34"/>
      <c r="IU52" s="34"/>
      <c r="IV52" s="34"/>
      <c r="IW52" s="34"/>
      <c r="IX52" s="34"/>
      <c r="IY52" s="34"/>
      <c r="IZ52" s="34"/>
      <c r="JA52" s="34"/>
      <c r="JB52" s="34"/>
      <c r="JC52" s="34"/>
    </row>
    <row r="53" spans="1:263" x14ac:dyDescent="0.3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c r="EE53" s="34"/>
      <c r="EF53" s="34"/>
      <c r="EG53" s="34"/>
      <c r="EH53" s="34"/>
      <c r="EI53" s="34"/>
      <c r="EJ53" s="34"/>
      <c r="EK53" s="34"/>
      <c r="EL53" s="34"/>
      <c r="EM53" s="34"/>
      <c r="EN53" s="34"/>
      <c r="EO53" s="34"/>
      <c r="EP53" s="34"/>
      <c r="EQ53" s="34"/>
      <c r="ER53" s="34"/>
      <c r="ES53" s="34"/>
      <c r="ET53" s="34"/>
      <c r="EU53" s="34"/>
      <c r="EV53" s="34"/>
      <c r="EW53" s="34"/>
      <c r="EX53" s="34"/>
      <c r="EY53" s="34"/>
      <c r="EZ53" s="34"/>
      <c r="FA53" s="34"/>
      <c r="FB53" s="34"/>
      <c r="FC53" s="34"/>
      <c r="FD53" s="34"/>
      <c r="FE53" s="34"/>
      <c r="FF53" s="34"/>
      <c r="FG53" s="34"/>
      <c r="FH53" s="34"/>
      <c r="FI53" s="34"/>
      <c r="FJ53" s="34"/>
      <c r="FK53" s="34"/>
      <c r="FL53" s="34"/>
      <c r="FM53" s="34"/>
      <c r="FN53" s="34"/>
      <c r="FO53" s="34"/>
      <c r="FP53" s="34"/>
      <c r="FQ53" s="34"/>
      <c r="FR53" s="34"/>
      <c r="FS53" s="34"/>
      <c r="FT53" s="34"/>
      <c r="FU53" s="34"/>
      <c r="FV53" s="34"/>
      <c r="FW53" s="34"/>
      <c r="FX53" s="34"/>
      <c r="FY53" s="34"/>
      <c r="FZ53" s="34"/>
      <c r="GA53" s="34"/>
      <c r="GB53" s="34"/>
      <c r="GC53" s="34"/>
      <c r="GD53" s="34"/>
      <c r="GE53" s="34"/>
      <c r="GF53" s="34"/>
      <c r="GG53" s="34"/>
      <c r="GH53" s="34"/>
      <c r="GI53" s="34"/>
      <c r="GJ53" s="34"/>
      <c r="GK53" s="34"/>
      <c r="GL53" s="34"/>
      <c r="GM53" s="34"/>
      <c r="GN53" s="34"/>
      <c r="GO53" s="34"/>
      <c r="GP53" s="34"/>
      <c r="GQ53" s="34"/>
      <c r="GR53" s="34"/>
      <c r="GS53" s="34"/>
      <c r="GT53" s="34"/>
      <c r="GU53" s="34"/>
      <c r="GV53" s="34"/>
      <c r="GW53" s="34"/>
      <c r="GX53" s="34"/>
      <c r="GY53" s="34"/>
      <c r="GZ53" s="34"/>
      <c r="HA53" s="34"/>
      <c r="HB53" s="34"/>
      <c r="HC53" s="34"/>
      <c r="HD53" s="34"/>
      <c r="HE53" s="34"/>
      <c r="HF53" s="34"/>
      <c r="HG53" s="34"/>
      <c r="HH53" s="34"/>
      <c r="HI53" s="34"/>
      <c r="HJ53" s="34"/>
      <c r="HK53" s="34"/>
      <c r="HL53" s="34"/>
      <c r="HM53" s="34"/>
      <c r="HN53" s="34"/>
      <c r="HO53" s="34"/>
      <c r="HP53" s="34"/>
      <c r="HQ53" s="34"/>
      <c r="HR53" s="34"/>
      <c r="HS53" s="34"/>
      <c r="HT53" s="34"/>
      <c r="HU53" s="34"/>
      <c r="HV53" s="34"/>
      <c r="HW53" s="34"/>
      <c r="HX53" s="34"/>
      <c r="HY53" s="34"/>
      <c r="HZ53" s="34"/>
      <c r="IA53" s="34"/>
      <c r="IB53" s="34"/>
      <c r="IC53" s="34"/>
      <c r="ID53" s="34"/>
      <c r="IE53" s="34"/>
      <c r="IF53" s="34"/>
      <c r="IG53" s="34"/>
      <c r="IH53" s="34"/>
      <c r="II53" s="34"/>
      <c r="IJ53" s="34"/>
      <c r="IK53" s="34"/>
      <c r="IL53" s="34"/>
      <c r="IM53" s="34"/>
      <c r="IN53" s="34"/>
      <c r="IO53" s="34"/>
      <c r="IP53" s="34"/>
      <c r="IQ53" s="34"/>
      <c r="IR53" s="34"/>
      <c r="IS53" s="34"/>
      <c r="IT53" s="34"/>
      <c r="IU53" s="34"/>
      <c r="IV53" s="34"/>
      <c r="IW53" s="34"/>
      <c r="IX53" s="34"/>
      <c r="IY53" s="34"/>
      <c r="IZ53" s="34"/>
      <c r="JA53" s="34"/>
      <c r="JB53" s="34"/>
      <c r="JC53" s="34"/>
    </row>
    <row r="54" spans="1:263" x14ac:dyDescent="0.3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4"/>
      <c r="FY54" s="34"/>
      <c r="FZ54" s="34"/>
      <c r="GA54" s="34"/>
      <c r="GB54" s="34"/>
      <c r="GC54" s="34"/>
      <c r="GD54" s="34"/>
      <c r="GE54" s="34"/>
      <c r="GF54" s="34"/>
      <c r="GG54" s="34"/>
      <c r="GH54" s="34"/>
      <c r="GI54" s="34"/>
      <c r="GJ54" s="34"/>
      <c r="GK54" s="34"/>
      <c r="GL54" s="34"/>
      <c r="GM54" s="34"/>
      <c r="GN54" s="34"/>
      <c r="GO54" s="34"/>
      <c r="GP54" s="34"/>
      <c r="GQ54" s="34"/>
      <c r="GR54" s="34"/>
      <c r="GS54" s="34"/>
      <c r="GT54" s="34"/>
      <c r="GU54" s="34"/>
      <c r="GV54" s="34"/>
      <c r="GW54" s="34"/>
      <c r="GX54" s="34"/>
      <c r="GY54" s="34"/>
      <c r="GZ54" s="34"/>
      <c r="HA54" s="34"/>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c r="IL54" s="34"/>
      <c r="IM54" s="34"/>
      <c r="IN54" s="34"/>
      <c r="IO54" s="34"/>
      <c r="IP54" s="34"/>
      <c r="IQ54" s="34"/>
      <c r="IR54" s="34"/>
      <c r="IS54" s="34"/>
      <c r="IT54" s="34"/>
      <c r="IU54" s="34"/>
      <c r="IV54" s="34"/>
      <c r="IW54" s="34"/>
      <c r="IX54" s="34"/>
      <c r="IY54" s="34"/>
      <c r="IZ54" s="34"/>
      <c r="JA54" s="34"/>
      <c r="JB54" s="34"/>
      <c r="JC54" s="34"/>
    </row>
    <row r="55" spans="1:263" x14ac:dyDescent="0.3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c r="EJ55" s="34"/>
      <c r="EK55" s="34"/>
      <c r="EL55" s="34"/>
      <c r="EM55" s="34"/>
      <c r="EN55" s="34"/>
      <c r="EO55" s="34"/>
      <c r="EP55" s="34"/>
      <c r="EQ55" s="34"/>
      <c r="ER55" s="34"/>
      <c r="ES55" s="34"/>
      <c r="ET55" s="34"/>
      <c r="EU55" s="34"/>
      <c r="EV55" s="34"/>
      <c r="EW55" s="34"/>
      <c r="EX55" s="34"/>
      <c r="EY55" s="34"/>
      <c r="EZ55" s="34"/>
      <c r="FA55" s="34"/>
      <c r="FB55" s="34"/>
      <c r="FC55" s="34"/>
      <c r="FD55" s="34"/>
      <c r="FE55" s="34"/>
      <c r="FF55" s="34"/>
      <c r="FG55" s="34"/>
      <c r="FH55" s="34"/>
      <c r="FI55" s="34"/>
      <c r="FJ55" s="34"/>
      <c r="FK55" s="34"/>
      <c r="FL55" s="34"/>
      <c r="FM55" s="34"/>
      <c r="FN55" s="34"/>
      <c r="FO55" s="34"/>
      <c r="FP55" s="34"/>
      <c r="FQ55" s="34"/>
      <c r="FR55" s="34"/>
      <c r="FS55" s="34"/>
      <c r="FT55" s="34"/>
      <c r="FU55" s="34"/>
      <c r="FV55" s="34"/>
      <c r="FW55" s="34"/>
      <c r="FX55" s="34"/>
      <c r="FY55" s="34"/>
      <c r="FZ55" s="34"/>
      <c r="GA55" s="34"/>
      <c r="GB55" s="34"/>
      <c r="GC55" s="34"/>
      <c r="GD55" s="34"/>
      <c r="GE55" s="34"/>
      <c r="GF55" s="34"/>
      <c r="GG55" s="34"/>
      <c r="GH55" s="34"/>
      <c r="GI55" s="34"/>
      <c r="GJ55" s="34"/>
      <c r="GK55" s="34"/>
      <c r="GL55" s="34"/>
      <c r="GM55" s="34"/>
      <c r="GN55" s="34"/>
      <c r="GO55" s="34"/>
      <c r="GP55" s="34"/>
      <c r="GQ55" s="34"/>
      <c r="GR55" s="34"/>
      <c r="GS55" s="34"/>
      <c r="GT55" s="34"/>
      <c r="GU55" s="34"/>
      <c r="GV55" s="34"/>
      <c r="GW55" s="34"/>
      <c r="GX55" s="34"/>
      <c r="GY55" s="34"/>
      <c r="GZ55" s="34"/>
      <c r="HA55" s="34"/>
      <c r="HB55" s="34"/>
      <c r="HC55" s="34"/>
      <c r="HD55" s="34"/>
      <c r="HE55" s="34"/>
      <c r="HF55" s="34"/>
      <c r="HG55" s="34"/>
      <c r="HH55" s="34"/>
      <c r="HI55" s="34"/>
      <c r="HJ55" s="34"/>
      <c r="HK55" s="34"/>
      <c r="HL55" s="34"/>
      <c r="HM55" s="34"/>
      <c r="HN55" s="34"/>
      <c r="HO55" s="34"/>
      <c r="HP55" s="34"/>
      <c r="HQ55" s="34"/>
      <c r="HR55" s="34"/>
      <c r="HS55" s="34"/>
      <c r="HT55" s="34"/>
      <c r="HU55" s="34"/>
      <c r="HV55" s="34"/>
      <c r="HW55" s="34"/>
      <c r="HX55" s="34"/>
      <c r="HY55" s="34"/>
      <c r="HZ55" s="34"/>
      <c r="IA55" s="34"/>
      <c r="IB55" s="34"/>
      <c r="IC55" s="34"/>
      <c r="ID55" s="34"/>
      <c r="IE55" s="34"/>
      <c r="IF55" s="34"/>
      <c r="IG55" s="34"/>
      <c r="IH55" s="34"/>
      <c r="II55" s="34"/>
      <c r="IJ55" s="34"/>
      <c r="IK55" s="34"/>
      <c r="IL55" s="34"/>
      <c r="IM55" s="34"/>
      <c r="IN55" s="34"/>
      <c r="IO55" s="34"/>
      <c r="IP55" s="34"/>
      <c r="IQ55" s="34"/>
      <c r="IR55" s="34"/>
      <c r="IS55" s="34"/>
      <c r="IT55" s="34"/>
      <c r="IU55" s="34"/>
      <c r="IV55" s="34"/>
      <c r="IW55" s="34"/>
      <c r="IX55" s="34"/>
      <c r="IY55" s="34"/>
      <c r="IZ55" s="34"/>
      <c r="JA55" s="34"/>
      <c r="JB55" s="34"/>
      <c r="JC55" s="34"/>
    </row>
    <row r="56" spans="1:263" x14ac:dyDescent="0.3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c r="EJ56" s="34"/>
      <c r="EK56" s="34"/>
      <c r="EL56" s="34"/>
      <c r="EM56" s="34"/>
      <c r="EN56" s="34"/>
      <c r="EO56" s="34"/>
      <c r="EP56" s="34"/>
      <c r="EQ56" s="34"/>
      <c r="ER56" s="34"/>
      <c r="ES56" s="34"/>
      <c r="ET56" s="34"/>
      <c r="EU56" s="34"/>
      <c r="EV56" s="34"/>
      <c r="EW56" s="34"/>
      <c r="EX56" s="34"/>
      <c r="EY56" s="34"/>
      <c r="EZ56" s="34"/>
      <c r="FA56" s="34"/>
      <c r="FB56" s="34"/>
      <c r="FC56" s="34"/>
      <c r="FD56" s="34"/>
      <c r="FE56" s="34"/>
      <c r="FF56" s="34"/>
      <c r="FG56" s="34"/>
      <c r="FH56" s="34"/>
      <c r="FI56" s="34"/>
      <c r="FJ56" s="34"/>
      <c r="FK56" s="34"/>
      <c r="FL56" s="34"/>
      <c r="FM56" s="34"/>
      <c r="FN56" s="34"/>
      <c r="FO56" s="34"/>
      <c r="FP56" s="34"/>
      <c r="FQ56" s="34"/>
      <c r="FR56" s="34"/>
      <c r="FS56" s="34"/>
      <c r="FT56" s="34"/>
      <c r="FU56" s="34"/>
      <c r="FV56" s="34"/>
      <c r="FW56" s="34"/>
      <c r="FX56" s="34"/>
      <c r="FY56" s="34"/>
      <c r="FZ56" s="34"/>
      <c r="GA56" s="34"/>
      <c r="GB56" s="34"/>
      <c r="GC56" s="34"/>
      <c r="GD56" s="34"/>
      <c r="GE56" s="34"/>
      <c r="GF56" s="34"/>
      <c r="GG56" s="34"/>
      <c r="GH56" s="34"/>
      <c r="GI56" s="34"/>
      <c r="GJ56" s="34"/>
      <c r="GK56" s="34"/>
      <c r="GL56" s="34"/>
      <c r="GM56" s="34"/>
      <c r="GN56" s="34"/>
      <c r="GO56" s="34"/>
      <c r="GP56" s="34"/>
      <c r="GQ56" s="34"/>
      <c r="GR56" s="34"/>
      <c r="GS56" s="34"/>
      <c r="GT56" s="34"/>
      <c r="GU56" s="34"/>
      <c r="GV56" s="34"/>
      <c r="GW56" s="34"/>
      <c r="GX56" s="34"/>
      <c r="GY56" s="34"/>
      <c r="GZ56" s="34"/>
      <c r="HA56" s="34"/>
      <c r="HB56" s="34"/>
      <c r="HC56" s="34"/>
      <c r="HD56" s="34"/>
      <c r="HE56" s="34"/>
      <c r="HF56" s="34"/>
      <c r="HG56" s="34"/>
      <c r="HH56" s="34"/>
      <c r="HI56" s="34"/>
      <c r="HJ56" s="34"/>
      <c r="HK56" s="34"/>
      <c r="HL56" s="34"/>
      <c r="HM56" s="34"/>
      <c r="HN56" s="34"/>
      <c r="HO56" s="34"/>
      <c r="HP56" s="34"/>
      <c r="HQ56" s="34"/>
      <c r="HR56" s="34"/>
      <c r="HS56" s="34"/>
      <c r="HT56" s="34"/>
      <c r="HU56" s="34"/>
      <c r="HV56" s="34"/>
      <c r="HW56" s="34"/>
      <c r="HX56" s="34"/>
      <c r="HY56" s="34"/>
      <c r="HZ56" s="34"/>
      <c r="IA56" s="34"/>
      <c r="IB56" s="34"/>
      <c r="IC56" s="34"/>
      <c r="ID56" s="34"/>
      <c r="IE56" s="34"/>
      <c r="IF56" s="34"/>
      <c r="IG56" s="34"/>
      <c r="IH56" s="34"/>
      <c r="II56" s="34"/>
      <c r="IJ56" s="34"/>
      <c r="IK56" s="34"/>
      <c r="IL56" s="34"/>
      <c r="IM56" s="34"/>
      <c r="IN56" s="34"/>
      <c r="IO56" s="34"/>
      <c r="IP56" s="34"/>
      <c r="IQ56" s="34"/>
      <c r="IR56" s="34"/>
      <c r="IS56" s="34"/>
      <c r="IT56" s="34"/>
      <c r="IU56" s="34"/>
      <c r="IV56" s="34"/>
      <c r="IW56" s="34"/>
      <c r="IX56" s="34"/>
      <c r="IY56" s="34"/>
      <c r="IZ56" s="34"/>
      <c r="JA56" s="34"/>
      <c r="JB56" s="34"/>
      <c r="JC56" s="34"/>
    </row>
    <row r="57" spans="1:263" x14ac:dyDescent="0.3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c r="EJ57" s="34"/>
      <c r="EK57" s="34"/>
      <c r="EL57" s="34"/>
      <c r="EM57" s="34"/>
      <c r="EN57" s="34"/>
      <c r="EO57" s="34"/>
      <c r="EP57" s="34"/>
      <c r="EQ57" s="34"/>
      <c r="ER57" s="34"/>
      <c r="ES57" s="34"/>
      <c r="ET57" s="34"/>
      <c r="EU57" s="34"/>
      <c r="EV57" s="34"/>
      <c r="EW57" s="34"/>
      <c r="EX57" s="34"/>
      <c r="EY57" s="34"/>
      <c r="EZ57" s="34"/>
      <c r="FA57" s="34"/>
      <c r="FB57" s="34"/>
      <c r="FC57" s="34"/>
      <c r="FD57" s="34"/>
      <c r="FE57" s="34"/>
      <c r="FF57" s="34"/>
      <c r="FG57" s="34"/>
      <c r="FH57" s="34"/>
      <c r="FI57" s="34"/>
      <c r="FJ57" s="34"/>
      <c r="FK57" s="34"/>
      <c r="FL57" s="34"/>
      <c r="FM57" s="34"/>
      <c r="FN57" s="34"/>
      <c r="FO57" s="34"/>
      <c r="FP57" s="34"/>
      <c r="FQ57" s="34"/>
      <c r="FR57" s="34"/>
      <c r="FS57" s="34"/>
      <c r="FT57" s="34"/>
      <c r="FU57" s="34"/>
      <c r="FV57" s="34"/>
      <c r="FW57" s="34"/>
      <c r="FX57" s="34"/>
      <c r="FY57" s="34"/>
      <c r="FZ57" s="34"/>
      <c r="GA57" s="34"/>
      <c r="GB57" s="34"/>
      <c r="GC57" s="34"/>
      <c r="GD57" s="34"/>
      <c r="GE57" s="34"/>
      <c r="GF57" s="34"/>
      <c r="GG57" s="34"/>
      <c r="GH57" s="34"/>
      <c r="GI57" s="34"/>
      <c r="GJ57" s="34"/>
      <c r="GK57" s="34"/>
      <c r="GL57" s="34"/>
      <c r="GM57" s="34"/>
      <c r="GN57" s="34"/>
      <c r="GO57" s="34"/>
      <c r="GP57" s="34"/>
      <c r="GQ57" s="34"/>
      <c r="GR57" s="34"/>
      <c r="GS57" s="34"/>
      <c r="GT57" s="34"/>
      <c r="GU57" s="34"/>
      <c r="GV57" s="34"/>
      <c r="GW57" s="34"/>
      <c r="GX57" s="34"/>
      <c r="GY57" s="34"/>
      <c r="GZ57" s="34"/>
      <c r="HA57" s="34"/>
      <c r="HB57" s="34"/>
      <c r="HC57" s="34"/>
      <c r="HD57" s="34"/>
      <c r="HE57" s="34"/>
      <c r="HF57" s="34"/>
      <c r="HG57" s="34"/>
      <c r="HH57" s="34"/>
      <c r="HI57" s="34"/>
      <c r="HJ57" s="34"/>
      <c r="HK57" s="34"/>
      <c r="HL57" s="34"/>
      <c r="HM57" s="34"/>
      <c r="HN57" s="34"/>
      <c r="HO57" s="34"/>
      <c r="HP57" s="34"/>
      <c r="HQ57" s="34"/>
      <c r="HR57" s="34"/>
      <c r="HS57" s="34"/>
      <c r="HT57" s="34"/>
      <c r="HU57" s="34"/>
      <c r="HV57" s="34"/>
      <c r="HW57" s="34"/>
      <c r="HX57" s="34"/>
      <c r="HY57" s="34"/>
      <c r="HZ57" s="34"/>
      <c r="IA57" s="34"/>
      <c r="IB57" s="34"/>
      <c r="IC57" s="34"/>
      <c r="ID57" s="34"/>
      <c r="IE57" s="34"/>
      <c r="IF57" s="34"/>
      <c r="IG57" s="34"/>
      <c r="IH57" s="34"/>
      <c r="II57" s="34"/>
      <c r="IJ57" s="34"/>
      <c r="IK57" s="34"/>
      <c r="IL57" s="34"/>
      <c r="IM57" s="34"/>
      <c r="IN57" s="34"/>
      <c r="IO57" s="34"/>
      <c r="IP57" s="34"/>
      <c r="IQ57" s="34"/>
      <c r="IR57" s="34"/>
      <c r="IS57" s="34"/>
      <c r="IT57" s="34"/>
      <c r="IU57" s="34"/>
      <c r="IV57" s="34"/>
      <c r="IW57" s="34"/>
      <c r="IX57" s="34"/>
      <c r="IY57" s="34"/>
      <c r="IZ57" s="34"/>
      <c r="JA57" s="34"/>
      <c r="JB57" s="34"/>
      <c r="JC57" s="34"/>
    </row>
    <row r="58" spans="1:263" x14ac:dyDescent="0.3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c r="EJ58" s="34"/>
      <c r="EK58" s="34"/>
      <c r="EL58" s="34"/>
      <c r="EM58" s="34"/>
      <c r="EN58" s="34"/>
      <c r="EO58" s="34"/>
      <c r="EP58" s="34"/>
      <c r="EQ58" s="34"/>
      <c r="ER58" s="34"/>
      <c r="ES58" s="34"/>
      <c r="ET58" s="34"/>
      <c r="EU58" s="34"/>
      <c r="EV58" s="34"/>
      <c r="EW58" s="34"/>
      <c r="EX58" s="34"/>
      <c r="EY58" s="34"/>
      <c r="EZ58" s="34"/>
      <c r="FA58" s="34"/>
      <c r="FB58" s="34"/>
      <c r="FC58" s="34"/>
      <c r="FD58" s="34"/>
      <c r="FE58" s="34"/>
      <c r="FF58" s="34"/>
      <c r="FG58" s="34"/>
      <c r="FH58" s="34"/>
      <c r="FI58" s="34"/>
      <c r="FJ58" s="34"/>
      <c r="FK58" s="34"/>
      <c r="FL58" s="34"/>
      <c r="FM58" s="34"/>
      <c r="FN58" s="34"/>
      <c r="FO58" s="34"/>
      <c r="FP58" s="34"/>
      <c r="FQ58" s="34"/>
      <c r="FR58" s="34"/>
      <c r="FS58" s="34"/>
      <c r="FT58" s="34"/>
      <c r="FU58" s="34"/>
      <c r="FV58" s="34"/>
      <c r="FW58" s="34"/>
      <c r="FX58" s="34"/>
      <c r="FY58" s="34"/>
      <c r="FZ58" s="34"/>
      <c r="GA58" s="34"/>
      <c r="GB58" s="34"/>
      <c r="GC58" s="34"/>
      <c r="GD58" s="34"/>
      <c r="GE58" s="34"/>
      <c r="GF58" s="34"/>
      <c r="GG58" s="34"/>
      <c r="GH58" s="34"/>
      <c r="GI58" s="34"/>
      <c r="GJ58" s="34"/>
      <c r="GK58" s="34"/>
      <c r="GL58" s="34"/>
      <c r="GM58" s="34"/>
      <c r="GN58" s="34"/>
      <c r="GO58" s="34"/>
      <c r="GP58" s="34"/>
      <c r="GQ58" s="34"/>
      <c r="GR58" s="34"/>
      <c r="GS58" s="34"/>
      <c r="GT58" s="34"/>
      <c r="GU58" s="34"/>
      <c r="GV58" s="34"/>
      <c r="GW58" s="34"/>
      <c r="GX58" s="34"/>
      <c r="GY58" s="34"/>
      <c r="GZ58" s="34"/>
      <c r="HA58" s="34"/>
      <c r="HB58" s="34"/>
      <c r="HC58" s="34"/>
      <c r="HD58" s="34"/>
      <c r="HE58" s="34"/>
      <c r="HF58" s="34"/>
      <c r="HG58" s="34"/>
      <c r="HH58" s="34"/>
      <c r="HI58" s="34"/>
      <c r="HJ58" s="34"/>
      <c r="HK58" s="34"/>
      <c r="HL58" s="34"/>
      <c r="HM58" s="34"/>
      <c r="HN58" s="34"/>
      <c r="HO58" s="34"/>
      <c r="HP58" s="34"/>
      <c r="HQ58" s="34"/>
      <c r="HR58" s="34"/>
      <c r="HS58" s="34"/>
      <c r="HT58" s="34"/>
      <c r="HU58" s="34"/>
      <c r="HV58" s="34"/>
      <c r="HW58" s="34"/>
      <c r="HX58" s="34"/>
      <c r="HY58" s="34"/>
      <c r="HZ58" s="34"/>
      <c r="IA58" s="34"/>
      <c r="IB58" s="34"/>
      <c r="IC58" s="34"/>
      <c r="ID58" s="34"/>
      <c r="IE58" s="34"/>
      <c r="IF58" s="34"/>
      <c r="IG58" s="34"/>
      <c r="IH58" s="34"/>
      <c r="II58" s="34"/>
      <c r="IJ58" s="34"/>
      <c r="IK58" s="34"/>
      <c r="IL58" s="34"/>
      <c r="IM58" s="34"/>
      <c r="IN58" s="34"/>
      <c r="IO58" s="34"/>
      <c r="IP58" s="34"/>
      <c r="IQ58" s="34"/>
      <c r="IR58" s="34"/>
      <c r="IS58" s="34"/>
      <c r="IT58" s="34"/>
      <c r="IU58" s="34"/>
      <c r="IV58" s="34"/>
      <c r="IW58" s="34"/>
      <c r="IX58" s="34"/>
      <c r="IY58" s="34"/>
      <c r="IZ58" s="34"/>
      <c r="JA58" s="34"/>
      <c r="JB58" s="34"/>
      <c r="JC58" s="34"/>
    </row>
    <row r="59" spans="1:263" x14ac:dyDescent="0.3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c r="FA59" s="34"/>
      <c r="FB59" s="34"/>
      <c r="FC59" s="34"/>
      <c r="FD59" s="34"/>
      <c r="FE59" s="34"/>
      <c r="FF59" s="34"/>
      <c r="FG59" s="34"/>
      <c r="FH59" s="34"/>
      <c r="FI59" s="34"/>
      <c r="FJ59" s="34"/>
      <c r="FK59" s="34"/>
      <c r="FL59" s="34"/>
      <c r="FM59" s="34"/>
      <c r="FN59" s="34"/>
      <c r="FO59" s="34"/>
      <c r="FP59" s="34"/>
      <c r="FQ59" s="34"/>
      <c r="FR59" s="34"/>
      <c r="FS59" s="34"/>
      <c r="FT59" s="34"/>
      <c r="FU59" s="34"/>
      <c r="FV59" s="34"/>
      <c r="FW59" s="34"/>
      <c r="FX59" s="34"/>
      <c r="FY59" s="34"/>
      <c r="FZ59" s="34"/>
      <c r="GA59" s="34"/>
      <c r="GB59" s="34"/>
      <c r="GC59" s="34"/>
      <c r="GD59" s="34"/>
      <c r="GE59" s="34"/>
      <c r="GF59" s="34"/>
      <c r="GG59" s="34"/>
      <c r="GH59" s="34"/>
      <c r="GI59" s="34"/>
      <c r="GJ59" s="34"/>
      <c r="GK59" s="34"/>
      <c r="GL59" s="34"/>
      <c r="GM59" s="34"/>
      <c r="GN59" s="34"/>
      <c r="GO59" s="34"/>
      <c r="GP59" s="34"/>
      <c r="GQ59" s="34"/>
      <c r="GR59" s="34"/>
      <c r="GS59" s="34"/>
      <c r="GT59" s="34"/>
      <c r="GU59" s="34"/>
      <c r="GV59" s="34"/>
      <c r="GW59" s="34"/>
      <c r="GX59" s="34"/>
      <c r="GY59" s="34"/>
      <c r="GZ59" s="34"/>
      <c r="HA59" s="34"/>
      <c r="HB59" s="34"/>
      <c r="HC59" s="34"/>
      <c r="HD59" s="34"/>
      <c r="HE59" s="34"/>
      <c r="HF59" s="34"/>
      <c r="HG59" s="34"/>
      <c r="HH59" s="34"/>
      <c r="HI59" s="34"/>
      <c r="HJ59" s="34"/>
      <c r="HK59" s="34"/>
      <c r="HL59" s="34"/>
      <c r="HM59" s="34"/>
      <c r="HN59" s="34"/>
      <c r="HO59" s="34"/>
      <c r="HP59" s="34"/>
      <c r="HQ59" s="34"/>
      <c r="HR59" s="34"/>
      <c r="HS59" s="34"/>
      <c r="HT59" s="34"/>
      <c r="HU59" s="34"/>
      <c r="HV59" s="34"/>
      <c r="HW59" s="34"/>
      <c r="HX59" s="34"/>
      <c r="HY59" s="34"/>
      <c r="HZ59" s="34"/>
      <c r="IA59" s="34"/>
      <c r="IB59" s="34"/>
      <c r="IC59" s="34"/>
      <c r="ID59" s="34"/>
      <c r="IE59" s="34"/>
      <c r="IF59" s="34"/>
      <c r="IG59" s="34"/>
      <c r="IH59" s="34"/>
      <c r="II59" s="34"/>
      <c r="IJ59" s="34"/>
      <c r="IK59" s="34"/>
      <c r="IL59" s="34"/>
      <c r="IM59" s="34"/>
      <c r="IN59" s="34"/>
      <c r="IO59" s="34"/>
      <c r="IP59" s="34"/>
      <c r="IQ59" s="34"/>
      <c r="IR59" s="34"/>
      <c r="IS59" s="34"/>
      <c r="IT59" s="34"/>
      <c r="IU59" s="34"/>
      <c r="IV59" s="34"/>
      <c r="IW59" s="34"/>
      <c r="IX59" s="34"/>
      <c r="IY59" s="34"/>
      <c r="IZ59" s="34"/>
      <c r="JA59" s="34"/>
      <c r="JB59" s="34"/>
      <c r="JC59" s="34"/>
    </row>
    <row r="60" spans="1:263" x14ac:dyDescent="0.3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c r="DZ60" s="34"/>
      <c r="EA60" s="34"/>
      <c r="EB60" s="34"/>
      <c r="EC60" s="34"/>
      <c r="ED60" s="34"/>
      <c r="EE60" s="34"/>
      <c r="EF60" s="34"/>
      <c r="EG60" s="34"/>
      <c r="EH60" s="34"/>
      <c r="EI60" s="34"/>
      <c r="EJ60" s="34"/>
      <c r="EK60" s="34"/>
      <c r="EL60" s="34"/>
      <c r="EM60" s="34"/>
      <c r="EN60" s="34"/>
      <c r="EO60" s="34"/>
      <c r="EP60" s="34"/>
      <c r="EQ60" s="34"/>
      <c r="ER60" s="34"/>
      <c r="ES60" s="34"/>
      <c r="ET60" s="34"/>
      <c r="EU60" s="34"/>
      <c r="EV60" s="34"/>
      <c r="EW60" s="34"/>
      <c r="EX60" s="34"/>
      <c r="EY60" s="34"/>
      <c r="EZ60" s="34"/>
      <c r="FA60" s="34"/>
      <c r="FB60" s="34"/>
      <c r="FC60" s="34"/>
      <c r="FD60" s="34"/>
      <c r="FE60" s="34"/>
      <c r="FF60" s="34"/>
      <c r="FG60" s="34"/>
      <c r="FH60" s="34"/>
      <c r="FI60" s="34"/>
      <c r="FJ60" s="34"/>
      <c r="FK60" s="34"/>
      <c r="FL60" s="34"/>
      <c r="FM60" s="34"/>
      <c r="FN60" s="34"/>
      <c r="FO60" s="34"/>
      <c r="FP60" s="34"/>
      <c r="FQ60" s="34"/>
      <c r="FR60" s="34"/>
      <c r="FS60" s="34"/>
      <c r="FT60" s="34"/>
      <c r="FU60" s="34"/>
      <c r="FV60" s="34"/>
      <c r="FW60" s="34"/>
      <c r="FX60" s="34"/>
      <c r="FY60" s="34"/>
      <c r="FZ60" s="34"/>
      <c r="GA60" s="34"/>
      <c r="GB60" s="34"/>
      <c r="GC60" s="34"/>
      <c r="GD60" s="34"/>
      <c r="GE60" s="34"/>
      <c r="GF60" s="34"/>
      <c r="GG60" s="34"/>
      <c r="GH60" s="34"/>
      <c r="GI60" s="34"/>
      <c r="GJ60" s="34"/>
      <c r="GK60" s="34"/>
      <c r="GL60" s="34"/>
      <c r="GM60" s="34"/>
      <c r="GN60" s="34"/>
      <c r="GO60" s="34"/>
      <c r="GP60" s="34"/>
      <c r="GQ60" s="34"/>
      <c r="GR60" s="34"/>
      <c r="GS60" s="34"/>
      <c r="GT60" s="34"/>
      <c r="GU60" s="34"/>
      <c r="GV60" s="34"/>
      <c r="GW60" s="34"/>
      <c r="GX60" s="34"/>
      <c r="GY60" s="34"/>
      <c r="GZ60" s="34"/>
      <c r="HA60" s="34"/>
      <c r="HB60" s="34"/>
      <c r="HC60" s="34"/>
      <c r="HD60" s="34"/>
      <c r="HE60" s="34"/>
      <c r="HF60" s="34"/>
      <c r="HG60" s="34"/>
      <c r="HH60" s="34"/>
      <c r="HI60" s="34"/>
      <c r="HJ60" s="34"/>
      <c r="HK60" s="34"/>
      <c r="HL60" s="34"/>
      <c r="HM60" s="34"/>
      <c r="HN60" s="34"/>
      <c r="HO60" s="34"/>
      <c r="HP60" s="34"/>
      <c r="HQ60" s="34"/>
      <c r="HR60" s="34"/>
      <c r="HS60" s="34"/>
      <c r="HT60" s="34"/>
      <c r="HU60" s="34"/>
      <c r="HV60" s="34"/>
      <c r="HW60" s="34"/>
      <c r="HX60" s="34"/>
      <c r="HY60" s="34"/>
      <c r="HZ60" s="34"/>
      <c r="IA60" s="34"/>
      <c r="IB60" s="34"/>
      <c r="IC60" s="34"/>
      <c r="ID60" s="34"/>
      <c r="IE60" s="34"/>
      <c r="IF60" s="34"/>
      <c r="IG60" s="34"/>
      <c r="IH60" s="34"/>
      <c r="II60" s="34"/>
      <c r="IJ60" s="34"/>
      <c r="IK60" s="34"/>
      <c r="IL60" s="34"/>
      <c r="IM60" s="34"/>
      <c r="IN60" s="34"/>
      <c r="IO60" s="34"/>
      <c r="IP60" s="34"/>
      <c r="IQ60" s="34"/>
      <c r="IR60" s="34"/>
      <c r="IS60" s="34"/>
      <c r="IT60" s="34"/>
      <c r="IU60" s="34"/>
      <c r="IV60" s="34"/>
      <c r="IW60" s="34"/>
      <c r="IX60" s="34"/>
      <c r="IY60" s="34"/>
      <c r="IZ60" s="34"/>
      <c r="JA60" s="34"/>
      <c r="JB60" s="34"/>
      <c r="JC60" s="34"/>
    </row>
    <row r="61" spans="1:263" x14ac:dyDescent="0.3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c r="EF61" s="34"/>
      <c r="EG61" s="34"/>
      <c r="EH61" s="34"/>
      <c r="EI61" s="34"/>
      <c r="EJ61" s="34"/>
      <c r="EK61" s="34"/>
      <c r="EL61" s="34"/>
      <c r="EM61" s="34"/>
      <c r="EN61" s="34"/>
      <c r="EO61" s="34"/>
      <c r="EP61" s="34"/>
      <c r="EQ61" s="34"/>
      <c r="ER61" s="34"/>
      <c r="ES61" s="34"/>
      <c r="ET61" s="34"/>
      <c r="EU61" s="34"/>
      <c r="EV61" s="34"/>
      <c r="EW61" s="34"/>
      <c r="EX61" s="34"/>
      <c r="EY61" s="34"/>
      <c r="EZ61" s="34"/>
      <c r="FA61" s="34"/>
      <c r="FB61" s="34"/>
      <c r="FC61" s="34"/>
      <c r="FD61" s="34"/>
      <c r="FE61" s="34"/>
      <c r="FF61" s="34"/>
      <c r="FG61" s="34"/>
      <c r="FH61" s="34"/>
      <c r="FI61" s="34"/>
      <c r="FJ61" s="34"/>
      <c r="FK61" s="34"/>
      <c r="FL61" s="34"/>
      <c r="FM61" s="34"/>
      <c r="FN61" s="34"/>
      <c r="FO61" s="34"/>
      <c r="FP61" s="34"/>
      <c r="FQ61" s="34"/>
      <c r="FR61" s="34"/>
      <c r="FS61" s="34"/>
      <c r="FT61" s="34"/>
      <c r="FU61" s="34"/>
      <c r="FV61" s="34"/>
      <c r="FW61" s="34"/>
      <c r="FX61" s="34"/>
      <c r="FY61" s="34"/>
      <c r="FZ61" s="34"/>
      <c r="GA61" s="34"/>
      <c r="GB61" s="34"/>
      <c r="GC61" s="34"/>
      <c r="GD61" s="34"/>
      <c r="GE61" s="34"/>
      <c r="GF61" s="34"/>
      <c r="GG61" s="34"/>
      <c r="GH61" s="34"/>
      <c r="GI61" s="34"/>
      <c r="GJ61" s="34"/>
      <c r="GK61" s="34"/>
      <c r="GL61" s="34"/>
      <c r="GM61" s="34"/>
      <c r="GN61" s="34"/>
      <c r="GO61" s="34"/>
      <c r="GP61" s="34"/>
      <c r="GQ61" s="34"/>
      <c r="GR61" s="34"/>
      <c r="GS61" s="34"/>
      <c r="GT61" s="34"/>
      <c r="GU61" s="34"/>
      <c r="GV61" s="34"/>
      <c r="GW61" s="34"/>
      <c r="GX61" s="34"/>
      <c r="GY61" s="34"/>
      <c r="GZ61" s="34"/>
      <c r="HA61" s="34"/>
      <c r="HB61" s="34"/>
      <c r="HC61" s="34"/>
      <c r="HD61" s="34"/>
      <c r="HE61" s="34"/>
      <c r="HF61" s="34"/>
      <c r="HG61" s="34"/>
      <c r="HH61" s="34"/>
      <c r="HI61" s="34"/>
      <c r="HJ61" s="34"/>
      <c r="HK61" s="34"/>
      <c r="HL61" s="34"/>
      <c r="HM61" s="34"/>
      <c r="HN61" s="34"/>
      <c r="HO61" s="34"/>
      <c r="HP61" s="34"/>
      <c r="HQ61" s="34"/>
      <c r="HR61" s="34"/>
      <c r="HS61" s="34"/>
      <c r="HT61" s="34"/>
      <c r="HU61" s="34"/>
      <c r="HV61" s="34"/>
      <c r="HW61" s="34"/>
      <c r="HX61" s="34"/>
      <c r="HY61" s="34"/>
      <c r="HZ61" s="34"/>
      <c r="IA61" s="34"/>
      <c r="IB61" s="34"/>
      <c r="IC61" s="34"/>
      <c r="ID61" s="34"/>
      <c r="IE61" s="34"/>
      <c r="IF61" s="34"/>
      <c r="IG61" s="34"/>
      <c r="IH61" s="34"/>
      <c r="II61" s="34"/>
      <c r="IJ61" s="34"/>
      <c r="IK61" s="34"/>
      <c r="IL61" s="34"/>
      <c r="IM61" s="34"/>
      <c r="IN61" s="34"/>
      <c r="IO61" s="34"/>
      <c r="IP61" s="34"/>
      <c r="IQ61" s="34"/>
      <c r="IR61" s="34"/>
      <c r="IS61" s="34"/>
      <c r="IT61" s="34"/>
      <c r="IU61" s="34"/>
      <c r="IV61" s="34"/>
      <c r="IW61" s="34"/>
      <c r="IX61" s="34"/>
      <c r="IY61" s="34"/>
      <c r="IZ61" s="34"/>
      <c r="JA61" s="34"/>
      <c r="JB61" s="34"/>
      <c r="JC61" s="34"/>
    </row>
    <row r="62" spans="1:263" x14ac:dyDescent="0.3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c r="EF62" s="34"/>
      <c r="EG62" s="34"/>
      <c r="EH62" s="34"/>
      <c r="EI62" s="34"/>
      <c r="EJ62" s="34"/>
      <c r="EK62" s="34"/>
      <c r="EL62" s="34"/>
      <c r="EM62" s="34"/>
      <c r="EN62" s="34"/>
      <c r="EO62" s="34"/>
      <c r="EP62" s="34"/>
      <c r="EQ62" s="34"/>
      <c r="ER62" s="34"/>
      <c r="ES62" s="34"/>
      <c r="ET62" s="34"/>
      <c r="EU62" s="34"/>
      <c r="EV62" s="34"/>
      <c r="EW62" s="34"/>
      <c r="EX62" s="34"/>
      <c r="EY62" s="34"/>
      <c r="EZ62" s="34"/>
      <c r="FA62" s="34"/>
      <c r="FB62" s="34"/>
      <c r="FC62" s="34"/>
      <c r="FD62" s="34"/>
      <c r="FE62" s="34"/>
      <c r="FF62" s="34"/>
      <c r="FG62" s="34"/>
      <c r="FH62" s="34"/>
      <c r="FI62" s="34"/>
      <c r="FJ62" s="34"/>
      <c r="FK62" s="34"/>
      <c r="FL62" s="34"/>
      <c r="FM62" s="34"/>
      <c r="FN62" s="34"/>
      <c r="FO62" s="34"/>
      <c r="FP62" s="34"/>
      <c r="FQ62" s="34"/>
      <c r="FR62" s="34"/>
      <c r="FS62" s="34"/>
      <c r="FT62" s="34"/>
      <c r="FU62" s="34"/>
      <c r="FV62" s="34"/>
      <c r="FW62" s="34"/>
      <c r="FX62" s="34"/>
      <c r="FY62" s="34"/>
      <c r="FZ62" s="34"/>
      <c r="GA62" s="34"/>
      <c r="GB62" s="34"/>
      <c r="GC62" s="34"/>
      <c r="GD62" s="34"/>
      <c r="GE62" s="34"/>
      <c r="GF62" s="34"/>
      <c r="GG62" s="34"/>
      <c r="GH62" s="34"/>
      <c r="GI62" s="34"/>
      <c r="GJ62" s="34"/>
      <c r="GK62" s="34"/>
      <c r="GL62" s="34"/>
      <c r="GM62" s="34"/>
      <c r="GN62" s="34"/>
      <c r="GO62" s="34"/>
      <c r="GP62" s="34"/>
      <c r="GQ62" s="34"/>
      <c r="GR62" s="34"/>
      <c r="GS62" s="34"/>
      <c r="GT62" s="34"/>
      <c r="GU62" s="34"/>
      <c r="GV62" s="34"/>
      <c r="GW62" s="34"/>
      <c r="GX62" s="34"/>
      <c r="GY62" s="34"/>
      <c r="GZ62" s="34"/>
      <c r="HA62" s="34"/>
      <c r="HB62" s="34"/>
      <c r="HC62" s="34"/>
      <c r="HD62" s="34"/>
      <c r="HE62" s="34"/>
      <c r="HF62" s="34"/>
      <c r="HG62" s="34"/>
      <c r="HH62" s="34"/>
      <c r="HI62" s="34"/>
      <c r="HJ62" s="34"/>
      <c r="HK62" s="34"/>
      <c r="HL62" s="34"/>
      <c r="HM62" s="34"/>
      <c r="HN62" s="34"/>
      <c r="HO62" s="34"/>
      <c r="HP62" s="34"/>
      <c r="HQ62" s="34"/>
      <c r="HR62" s="34"/>
      <c r="HS62" s="34"/>
      <c r="HT62" s="34"/>
      <c r="HU62" s="34"/>
      <c r="HV62" s="34"/>
      <c r="HW62" s="34"/>
      <c r="HX62" s="34"/>
      <c r="HY62" s="34"/>
      <c r="HZ62" s="34"/>
      <c r="IA62" s="34"/>
      <c r="IB62" s="34"/>
      <c r="IC62" s="34"/>
      <c r="ID62" s="34"/>
      <c r="IE62" s="34"/>
      <c r="IF62" s="34"/>
      <c r="IG62" s="34"/>
      <c r="IH62" s="34"/>
      <c r="II62" s="34"/>
      <c r="IJ62" s="34"/>
      <c r="IK62" s="34"/>
      <c r="IL62" s="34"/>
      <c r="IM62" s="34"/>
      <c r="IN62" s="34"/>
      <c r="IO62" s="34"/>
      <c r="IP62" s="34"/>
      <c r="IQ62" s="34"/>
      <c r="IR62" s="34"/>
      <c r="IS62" s="34"/>
      <c r="IT62" s="34"/>
      <c r="IU62" s="34"/>
      <c r="IV62" s="34"/>
      <c r="IW62" s="34"/>
      <c r="IX62" s="34"/>
      <c r="IY62" s="34"/>
      <c r="IZ62" s="34"/>
      <c r="JA62" s="34"/>
      <c r="JB62" s="34"/>
      <c r="JC62" s="34"/>
    </row>
    <row r="63" spans="1:263" x14ac:dyDescent="0.3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c r="DZ63" s="34"/>
      <c r="EA63" s="34"/>
      <c r="EB63" s="34"/>
      <c r="EC63" s="34"/>
      <c r="ED63" s="34"/>
      <c r="EE63" s="34"/>
      <c r="EF63" s="34"/>
      <c r="EG63" s="34"/>
      <c r="EH63" s="34"/>
      <c r="EI63" s="34"/>
      <c r="EJ63" s="34"/>
      <c r="EK63" s="34"/>
      <c r="EL63" s="34"/>
      <c r="EM63" s="34"/>
      <c r="EN63" s="34"/>
      <c r="EO63" s="34"/>
      <c r="EP63" s="34"/>
      <c r="EQ63" s="34"/>
      <c r="ER63" s="34"/>
      <c r="ES63" s="34"/>
      <c r="ET63" s="34"/>
      <c r="EU63" s="34"/>
      <c r="EV63" s="34"/>
      <c r="EW63" s="34"/>
      <c r="EX63" s="34"/>
      <c r="EY63" s="34"/>
      <c r="EZ63" s="34"/>
      <c r="FA63" s="34"/>
      <c r="FB63" s="34"/>
      <c r="FC63" s="34"/>
      <c r="FD63" s="34"/>
      <c r="FE63" s="34"/>
      <c r="FF63" s="34"/>
      <c r="FG63" s="34"/>
      <c r="FH63" s="34"/>
      <c r="FI63" s="34"/>
      <c r="FJ63" s="34"/>
      <c r="FK63" s="34"/>
      <c r="FL63" s="34"/>
      <c r="FM63" s="34"/>
      <c r="FN63" s="34"/>
      <c r="FO63" s="34"/>
      <c r="FP63" s="34"/>
      <c r="FQ63" s="34"/>
      <c r="FR63" s="34"/>
      <c r="FS63" s="34"/>
      <c r="FT63" s="34"/>
      <c r="FU63" s="34"/>
      <c r="FV63" s="34"/>
      <c r="FW63" s="34"/>
      <c r="FX63" s="34"/>
      <c r="FY63" s="34"/>
      <c r="FZ63" s="34"/>
      <c r="GA63" s="34"/>
      <c r="GB63" s="34"/>
      <c r="GC63" s="34"/>
      <c r="GD63" s="34"/>
      <c r="GE63" s="34"/>
      <c r="GF63" s="34"/>
      <c r="GG63" s="34"/>
      <c r="GH63" s="34"/>
      <c r="GI63" s="34"/>
      <c r="GJ63" s="34"/>
      <c r="GK63" s="34"/>
      <c r="GL63" s="34"/>
      <c r="GM63" s="34"/>
      <c r="GN63" s="34"/>
      <c r="GO63" s="34"/>
      <c r="GP63" s="34"/>
      <c r="GQ63" s="34"/>
      <c r="GR63" s="34"/>
      <c r="GS63" s="34"/>
      <c r="GT63" s="34"/>
      <c r="GU63" s="34"/>
      <c r="GV63" s="34"/>
      <c r="GW63" s="34"/>
      <c r="GX63" s="34"/>
      <c r="GY63" s="34"/>
      <c r="GZ63" s="34"/>
      <c r="HA63" s="34"/>
      <c r="HB63" s="34"/>
      <c r="HC63" s="34"/>
      <c r="HD63" s="34"/>
      <c r="HE63" s="34"/>
      <c r="HF63" s="34"/>
      <c r="HG63" s="34"/>
      <c r="HH63" s="34"/>
      <c r="HI63" s="34"/>
      <c r="HJ63" s="34"/>
      <c r="HK63" s="34"/>
      <c r="HL63" s="34"/>
      <c r="HM63" s="34"/>
      <c r="HN63" s="34"/>
      <c r="HO63" s="34"/>
      <c r="HP63" s="34"/>
      <c r="HQ63" s="34"/>
      <c r="HR63" s="34"/>
      <c r="HS63" s="34"/>
      <c r="HT63" s="34"/>
      <c r="HU63" s="34"/>
      <c r="HV63" s="34"/>
      <c r="HW63" s="34"/>
      <c r="HX63" s="34"/>
      <c r="HY63" s="34"/>
      <c r="HZ63" s="34"/>
      <c r="IA63" s="34"/>
      <c r="IB63" s="34"/>
      <c r="IC63" s="34"/>
      <c r="ID63" s="34"/>
      <c r="IE63" s="34"/>
      <c r="IF63" s="34"/>
      <c r="IG63" s="34"/>
      <c r="IH63" s="34"/>
      <c r="II63" s="34"/>
      <c r="IJ63" s="34"/>
      <c r="IK63" s="34"/>
      <c r="IL63" s="34"/>
      <c r="IM63" s="34"/>
      <c r="IN63" s="34"/>
      <c r="IO63" s="34"/>
      <c r="IP63" s="34"/>
      <c r="IQ63" s="34"/>
      <c r="IR63" s="34"/>
      <c r="IS63" s="34"/>
      <c r="IT63" s="34"/>
      <c r="IU63" s="34"/>
      <c r="IV63" s="34"/>
      <c r="IW63" s="34"/>
      <c r="IX63" s="34"/>
      <c r="IY63" s="34"/>
      <c r="IZ63" s="34"/>
      <c r="JA63" s="34"/>
      <c r="JB63" s="34"/>
      <c r="JC63" s="34"/>
    </row>
    <row r="64" spans="1:263" x14ac:dyDescent="0.3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c r="DW64" s="34"/>
      <c r="DX64" s="34"/>
      <c r="DY64" s="34"/>
      <c r="DZ64" s="34"/>
      <c r="EA64" s="34"/>
      <c r="EB64" s="34"/>
      <c r="EC64" s="34"/>
      <c r="ED64" s="34"/>
      <c r="EE64" s="34"/>
      <c r="EF64" s="34"/>
      <c r="EG64" s="34"/>
      <c r="EH64" s="34"/>
      <c r="EI64" s="34"/>
      <c r="EJ64" s="34"/>
      <c r="EK64" s="34"/>
      <c r="EL64" s="34"/>
      <c r="EM64" s="34"/>
      <c r="EN64" s="34"/>
      <c r="EO64" s="34"/>
      <c r="EP64" s="34"/>
      <c r="EQ64" s="34"/>
      <c r="ER64" s="34"/>
      <c r="ES64" s="34"/>
      <c r="ET64" s="34"/>
      <c r="EU64" s="34"/>
      <c r="EV64" s="34"/>
      <c r="EW64" s="34"/>
      <c r="EX64" s="34"/>
      <c r="EY64" s="34"/>
      <c r="EZ64" s="34"/>
      <c r="FA64" s="34"/>
      <c r="FB64" s="34"/>
      <c r="FC64" s="34"/>
      <c r="FD64" s="34"/>
      <c r="FE64" s="34"/>
      <c r="FF64" s="34"/>
      <c r="FG64" s="34"/>
      <c r="FH64" s="34"/>
      <c r="FI64" s="34"/>
      <c r="FJ64" s="34"/>
      <c r="FK64" s="34"/>
      <c r="FL64" s="34"/>
      <c r="FM64" s="34"/>
      <c r="FN64" s="34"/>
      <c r="FO64" s="34"/>
      <c r="FP64" s="34"/>
      <c r="FQ64" s="34"/>
      <c r="FR64" s="34"/>
      <c r="FS64" s="34"/>
      <c r="FT64" s="34"/>
      <c r="FU64" s="34"/>
      <c r="FV64" s="34"/>
      <c r="FW64" s="34"/>
      <c r="FX64" s="34"/>
      <c r="FY64" s="34"/>
      <c r="FZ64" s="34"/>
      <c r="GA64" s="34"/>
      <c r="GB64" s="34"/>
      <c r="GC64" s="34"/>
      <c r="GD64" s="34"/>
      <c r="GE64" s="34"/>
      <c r="GF64" s="34"/>
      <c r="GG64" s="34"/>
      <c r="GH64" s="34"/>
      <c r="GI64" s="34"/>
      <c r="GJ64" s="34"/>
      <c r="GK64" s="34"/>
      <c r="GL64" s="34"/>
      <c r="GM64" s="34"/>
      <c r="GN64" s="34"/>
      <c r="GO64" s="34"/>
      <c r="GP64" s="34"/>
      <c r="GQ64" s="34"/>
      <c r="GR64" s="34"/>
      <c r="GS64" s="34"/>
      <c r="GT64" s="34"/>
      <c r="GU64" s="34"/>
      <c r="GV64" s="34"/>
      <c r="GW64" s="34"/>
      <c r="GX64" s="34"/>
      <c r="GY64" s="34"/>
      <c r="GZ64" s="34"/>
      <c r="HA64" s="34"/>
      <c r="HB64" s="34"/>
      <c r="HC64" s="34"/>
      <c r="HD64" s="34"/>
      <c r="HE64" s="34"/>
      <c r="HF64" s="34"/>
      <c r="HG64" s="34"/>
      <c r="HH64" s="34"/>
      <c r="HI64" s="34"/>
      <c r="HJ64" s="34"/>
      <c r="HK64" s="34"/>
      <c r="HL64" s="34"/>
      <c r="HM64" s="34"/>
      <c r="HN64" s="34"/>
      <c r="HO64" s="34"/>
      <c r="HP64" s="34"/>
      <c r="HQ64" s="34"/>
      <c r="HR64" s="34"/>
      <c r="HS64" s="34"/>
      <c r="HT64" s="34"/>
      <c r="HU64" s="34"/>
      <c r="HV64" s="34"/>
      <c r="HW64" s="34"/>
      <c r="HX64" s="34"/>
      <c r="HY64" s="34"/>
      <c r="HZ64" s="34"/>
      <c r="IA64" s="34"/>
      <c r="IB64" s="34"/>
      <c r="IC64" s="34"/>
      <c r="ID64" s="34"/>
      <c r="IE64" s="34"/>
      <c r="IF64" s="34"/>
      <c r="IG64" s="34"/>
      <c r="IH64" s="34"/>
      <c r="II64" s="34"/>
      <c r="IJ64" s="34"/>
      <c r="IK64" s="34"/>
      <c r="IL64" s="34"/>
      <c r="IM64" s="34"/>
      <c r="IN64" s="34"/>
      <c r="IO64" s="34"/>
      <c r="IP64" s="34"/>
      <c r="IQ64" s="34"/>
      <c r="IR64" s="34"/>
      <c r="IS64" s="34"/>
      <c r="IT64" s="34"/>
      <c r="IU64" s="34"/>
      <c r="IV64" s="34"/>
      <c r="IW64" s="34"/>
      <c r="IX64" s="34"/>
      <c r="IY64" s="34"/>
      <c r="IZ64" s="34"/>
      <c r="JA64" s="34"/>
      <c r="JB64" s="34"/>
      <c r="JC64" s="34"/>
    </row>
    <row r="65" spans="1:263" x14ac:dyDescent="0.3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c r="DW65" s="34"/>
      <c r="DX65" s="34"/>
      <c r="DY65" s="34"/>
      <c r="DZ65" s="34"/>
      <c r="EA65" s="34"/>
      <c r="EB65" s="34"/>
      <c r="EC65" s="34"/>
      <c r="ED65" s="34"/>
      <c r="EE65" s="34"/>
      <c r="EF65" s="34"/>
      <c r="EG65" s="34"/>
      <c r="EH65" s="34"/>
      <c r="EI65" s="34"/>
      <c r="EJ65" s="34"/>
      <c r="EK65" s="34"/>
      <c r="EL65" s="34"/>
      <c r="EM65" s="34"/>
      <c r="EN65" s="34"/>
      <c r="EO65" s="34"/>
      <c r="EP65" s="34"/>
      <c r="EQ65" s="34"/>
      <c r="ER65" s="34"/>
      <c r="ES65" s="34"/>
      <c r="ET65" s="34"/>
      <c r="EU65" s="34"/>
      <c r="EV65" s="34"/>
      <c r="EW65" s="34"/>
      <c r="EX65" s="34"/>
      <c r="EY65" s="34"/>
      <c r="EZ65" s="34"/>
      <c r="FA65" s="34"/>
      <c r="FB65" s="34"/>
      <c r="FC65" s="34"/>
      <c r="FD65" s="34"/>
      <c r="FE65" s="34"/>
      <c r="FF65" s="34"/>
      <c r="FG65" s="34"/>
      <c r="FH65" s="34"/>
      <c r="FI65" s="34"/>
      <c r="FJ65" s="34"/>
      <c r="FK65" s="34"/>
      <c r="FL65" s="34"/>
      <c r="FM65" s="34"/>
      <c r="FN65" s="34"/>
      <c r="FO65" s="34"/>
      <c r="FP65" s="34"/>
      <c r="FQ65" s="34"/>
      <c r="FR65" s="34"/>
      <c r="FS65" s="34"/>
      <c r="FT65" s="34"/>
      <c r="FU65" s="34"/>
      <c r="FV65" s="34"/>
      <c r="FW65" s="34"/>
      <c r="FX65" s="34"/>
      <c r="FY65" s="34"/>
      <c r="FZ65" s="34"/>
      <c r="GA65" s="34"/>
      <c r="GB65" s="34"/>
      <c r="GC65" s="34"/>
      <c r="GD65" s="34"/>
      <c r="GE65" s="34"/>
      <c r="GF65" s="34"/>
      <c r="GG65" s="34"/>
      <c r="GH65" s="34"/>
      <c r="GI65" s="34"/>
      <c r="GJ65" s="34"/>
      <c r="GK65" s="34"/>
      <c r="GL65" s="34"/>
      <c r="GM65" s="34"/>
      <c r="GN65" s="34"/>
      <c r="GO65" s="34"/>
      <c r="GP65" s="34"/>
      <c r="GQ65" s="34"/>
      <c r="GR65" s="34"/>
      <c r="GS65" s="34"/>
      <c r="GT65" s="34"/>
      <c r="GU65" s="34"/>
      <c r="GV65" s="34"/>
      <c r="GW65" s="34"/>
      <c r="GX65" s="34"/>
      <c r="GY65" s="34"/>
      <c r="GZ65" s="34"/>
      <c r="HA65" s="34"/>
      <c r="HB65" s="34"/>
      <c r="HC65" s="34"/>
      <c r="HD65" s="34"/>
      <c r="HE65" s="34"/>
      <c r="HF65" s="34"/>
      <c r="HG65" s="34"/>
      <c r="HH65" s="34"/>
      <c r="HI65" s="34"/>
      <c r="HJ65" s="34"/>
      <c r="HK65" s="34"/>
      <c r="HL65" s="34"/>
      <c r="HM65" s="34"/>
      <c r="HN65" s="34"/>
      <c r="HO65" s="34"/>
      <c r="HP65" s="34"/>
      <c r="HQ65" s="34"/>
      <c r="HR65" s="34"/>
      <c r="HS65" s="34"/>
      <c r="HT65" s="34"/>
      <c r="HU65" s="34"/>
      <c r="HV65" s="34"/>
      <c r="HW65" s="34"/>
      <c r="HX65" s="34"/>
      <c r="HY65" s="34"/>
      <c r="HZ65" s="34"/>
      <c r="IA65" s="34"/>
      <c r="IB65" s="34"/>
      <c r="IC65" s="34"/>
      <c r="ID65" s="34"/>
      <c r="IE65" s="34"/>
      <c r="IF65" s="34"/>
      <c r="IG65" s="34"/>
      <c r="IH65" s="34"/>
      <c r="II65" s="34"/>
      <c r="IJ65" s="34"/>
      <c r="IK65" s="34"/>
      <c r="IL65" s="34"/>
      <c r="IM65" s="34"/>
      <c r="IN65" s="34"/>
      <c r="IO65" s="34"/>
      <c r="IP65" s="34"/>
      <c r="IQ65" s="34"/>
      <c r="IR65" s="34"/>
      <c r="IS65" s="34"/>
      <c r="IT65" s="34"/>
      <c r="IU65" s="34"/>
      <c r="IV65" s="34"/>
      <c r="IW65" s="34"/>
      <c r="IX65" s="34"/>
      <c r="IY65" s="34"/>
      <c r="IZ65" s="34"/>
      <c r="JA65" s="34"/>
      <c r="JB65" s="34"/>
      <c r="JC65" s="34"/>
    </row>
    <row r="66" spans="1:263" x14ac:dyDescent="0.3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4"/>
      <c r="DR66" s="34"/>
      <c r="DS66" s="34"/>
      <c r="DT66" s="34"/>
      <c r="DU66" s="34"/>
      <c r="DV66" s="34"/>
      <c r="DW66" s="34"/>
      <c r="DX66" s="34"/>
      <c r="DY66" s="34"/>
      <c r="DZ66" s="34"/>
      <c r="EA66" s="34"/>
      <c r="EB66" s="34"/>
      <c r="EC66" s="34"/>
      <c r="ED66" s="34"/>
      <c r="EE66" s="34"/>
      <c r="EF66" s="34"/>
      <c r="EG66" s="34"/>
      <c r="EH66" s="34"/>
      <c r="EI66" s="34"/>
      <c r="EJ66" s="34"/>
      <c r="EK66" s="34"/>
      <c r="EL66" s="34"/>
      <c r="EM66" s="34"/>
      <c r="EN66" s="34"/>
      <c r="EO66" s="34"/>
      <c r="EP66" s="34"/>
      <c r="EQ66" s="34"/>
      <c r="ER66" s="34"/>
      <c r="ES66" s="34"/>
      <c r="ET66" s="34"/>
      <c r="EU66" s="34"/>
      <c r="EV66" s="34"/>
      <c r="EW66" s="34"/>
      <c r="EX66" s="34"/>
      <c r="EY66" s="34"/>
      <c r="EZ66" s="34"/>
      <c r="FA66" s="34"/>
      <c r="FB66" s="34"/>
      <c r="FC66" s="34"/>
      <c r="FD66" s="34"/>
      <c r="FE66" s="34"/>
      <c r="FF66" s="34"/>
      <c r="FG66" s="34"/>
      <c r="FH66" s="34"/>
      <c r="FI66" s="34"/>
      <c r="FJ66" s="34"/>
      <c r="FK66" s="34"/>
      <c r="FL66" s="34"/>
      <c r="FM66" s="34"/>
      <c r="FN66" s="34"/>
      <c r="FO66" s="34"/>
      <c r="FP66" s="34"/>
      <c r="FQ66" s="34"/>
      <c r="FR66" s="34"/>
      <c r="FS66" s="34"/>
      <c r="FT66" s="34"/>
      <c r="FU66" s="34"/>
      <c r="FV66" s="34"/>
      <c r="FW66" s="34"/>
      <c r="FX66" s="34"/>
      <c r="FY66" s="34"/>
      <c r="FZ66" s="34"/>
      <c r="GA66" s="34"/>
      <c r="GB66" s="34"/>
      <c r="GC66" s="34"/>
      <c r="GD66" s="34"/>
      <c r="GE66" s="34"/>
      <c r="GF66" s="34"/>
      <c r="GG66" s="34"/>
      <c r="GH66" s="34"/>
      <c r="GI66" s="34"/>
      <c r="GJ66" s="34"/>
      <c r="GK66" s="34"/>
      <c r="GL66" s="34"/>
      <c r="GM66" s="34"/>
      <c r="GN66" s="34"/>
      <c r="GO66" s="34"/>
      <c r="GP66" s="34"/>
      <c r="GQ66" s="34"/>
      <c r="GR66" s="34"/>
      <c r="GS66" s="34"/>
      <c r="GT66" s="34"/>
      <c r="GU66" s="34"/>
      <c r="GV66" s="34"/>
      <c r="GW66" s="34"/>
      <c r="GX66" s="34"/>
      <c r="GY66" s="34"/>
      <c r="GZ66" s="34"/>
      <c r="HA66" s="34"/>
      <c r="HB66" s="34"/>
      <c r="HC66" s="34"/>
      <c r="HD66" s="34"/>
      <c r="HE66" s="34"/>
      <c r="HF66" s="34"/>
      <c r="HG66" s="34"/>
      <c r="HH66" s="34"/>
      <c r="HI66" s="34"/>
      <c r="HJ66" s="34"/>
      <c r="HK66" s="34"/>
      <c r="HL66" s="34"/>
      <c r="HM66" s="34"/>
      <c r="HN66" s="34"/>
      <c r="HO66" s="34"/>
      <c r="HP66" s="34"/>
      <c r="HQ66" s="34"/>
      <c r="HR66" s="34"/>
      <c r="HS66" s="34"/>
      <c r="HT66" s="34"/>
      <c r="HU66" s="34"/>
      <c r="HV66" s="34"/>
      <c r="HW66" s="34"/>
      <c r="HX66" s="34"/>
      <c r="HY66" s="34"/>
      <c r="HZ66" s="34"/>
      <c r="IA66" s="34"/>
      <c r="IB66" s="34"/>
      <c r="IC66" s="34"/>
      <c r="ID66" s="34"/>
      <c r="IE66" s="34"/>
      <c r="IF66" s="34"/>
      <c r="IG66" s="34"/>
      <c r="IH66" s="34"/>
      <c r="II66" s="34"/>
      <c r="IJ66" s="34"/>
      <c r="IK66" s="34"/>
      <c r="IL66" s="34"/>
      <c r="IM66" s="34"/>
      <c r="IN66" s="34"/>
      <c r="IO66" s="34"/>
      <c r="IP66" s="34"/>
      <c r="IQ66" s="34"/>
      <c r="IR66" s="34"/>
      <c r="IS66" s="34"/>
      <c r="IT66" s="34"/>
      <c r="IU66" s="34"/>
      <c r="IV66" s="34"/>
      <c r="IW66" s="34"/>
      <c r="IX66" s="34"/>
      <c r="IY66" s="34"/>
      <c r="IZ66" s="34"/>
      <c r="JA66" s="34"/>
      <c r="JB66" s="34"/>
      <c r="JC66" s="34"/>
    </row>
    <row r="67" spans="1:263" x14ac:dyDescent="0.3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c r="FA67" s="34"/>
      <c r="FB67" s="34"/>
      <c r="FC67" s="34"/>
      <c r="FD67" s="34"/>
      <c r="FE67" s="34"/>
      <c r="FF67" s="34"/>
      <c r="FG67" s="34"/>
      <c r="FH67" s="34"/>
      <c r="FI67" s="34"/>
      <c r="FJ67" s="34"/>
      <c r="FK67" s="34"/>
      <c r="FL67" s="34"/>
      <c r="FM67" s="34"/>
      <c r="FN67" s="34"/>
      <c r="FO67" s="34"/>
      <c r="FP67" s="34"/>
      <c r="FQ67" s="34"/>
      <c r="FR67" s="34"/>
      <c r="FS67" s="34"/>
      <c r="FT67" s="34"/>
      <c r="FU67" s="34"/>
      <c r="FV67" s="34"/>
      <c r="FW67" s="34"/>
      <c r="FX67" s="34"/>
      <c r="FY67" s="34"/>
      <c r="FZ67" s="34"/>
      <c r="GA67" s="34"/>
      <c r="GB67" s="34"/>
      <c r="GC67" s="34"/>
      <c r="GD67" s="34"/>
      <c r="GE67" s="34"/>
      <c r="GF67" s="34"/>
      <c r="GG67" s="34"/>
      <c r="GH67" s="34"/>
      <c r="GI67" s="34"/>
      <c r="GJ67" s="34"/>
      <c r="GK67" s="34"/>
      <c r="GL67" s="34"/>
      <c r="GM67" s="34"/>
      <c r="GN67" s="34"/>
      <c r="GO67" s="34"/>
      <c r="GP67" s="34"/>
      <c r="GQ67" s="34"/>
      <c r="GR67" s="34"/>
      <c r="GS67" s="34"/>
      <c r="GT67" s="34"/>
      <c r="GU67" s="34"/>
      <c r="GV67" s="34"/>
      <c r="GW67" s="34"/>
      <c r="GX67" s="34"/>
      <c r="GY67" s="34"/>
      <c r="GZ67" s="34"/>
      <c r="HA67" s="34"/>
      <c r="HB67" s="34"/>
      <c r="HC67" s="34"/>
      <c r="HD67" s="34"/>
      <c r="HE67" s="34"/>
      <c r="HF67" s="34"/>
      <c r="HG67" s="34"/>
      <c r="HH67" s="34"/>
      <c r="HI67" s="34"/>
      <c r="HJ67" s="34"/>
      <c r="HK67" s="34"/>
      <c r="HL67" s="34"/>
      <c r="HM67" s="34"/>
      <c r="HN67" s="34"/>
      <c r="HO67" s="34"/>
      <c r="HP67" s="34"/>
      <c r="HQ67" s="34"/>
      <c r="HR67" s="34"/>
      <c r="HS67" s="34"/>
      <c r="HT67" s="34"/>
      <c r="HU67" s="34"/>
      <c r="HV67" s="34"/>
      <c r="HW67" s="34"/>
      <c r="HX67" s="34"/>
      <c r="HY67" s="34"/>
      <c r="HZ67" s="34"/>
      <c r="IA67" s="34"/>
      <c r="IB67" s="34"/>
      <c r="IC67" s="34"/>
      <c r="ID67" s="34"/>
      <c r="IE67" s="34"/>
      <c r="IF67" s="34"/>
      <c r="IG67" s="34"/>
      <c r="IH67" s="34"/>
      <c r="II67" s="34"/>
      <c r="IJ67" s="34"/>
      <c r="IK67" s="34"/>
      <c r="IL67" s="34"/>
      <c r="IM67" s="34"/>
      <c r="IN67" s="34"/>
      <c r="IO67" s="34"/>
      <c r="IP67" s="34"/>
      <c r="IQ67" s="34"/>
      <c r="IR67" s="34"/>
      <c r="IS67" s="34"/>
      <c r="IT67" s="34"/>
      <c r="IU67" s="34"/>
      <c r="IV67" s="34"/>
      <c r="IW67" s="34"/>
      <c r="IX67" s="34"/>
      <c r="IY67" s="34"/>
      <c r="IZ67" s="34"/>
      <c r="JA67" s="34"/>
      <c r="JB67" s="34"/>
      <c r="JC67" s="34"/>
    </row>
    <row r="68" spans="1:263" x14ac:dyDescent="0.3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34"/>
      <c r="DO68" s="34"/>
      <c r="DP68" s="34"/>
      <c r="DQ68" s="34"/>
      <c r="DR68" s="34"/>
      <c r="DS68" s="34"/>
      <c r="DT68" s="34"/>
      <c r="DU68" s="34"/>
      <c r="DV68" s="34"/>
      <c r="DW68" s="34"/>
      <c r="DX68" s="34"/>
      <c r="DY68" s="34"/>
      <c r="DZ68" s="34"/>
      <c r="EA68" s="34"/>
      <c r="EB68" s="34"/>
      <c r="EC68" s="34"/>
      <c r="ED68" s="34"/>
      <c r="EE68" s="34"/>
      <c r="EF68" s="34"/>
      <c r="EG68" s="34"/>
      <c r="EH68" s="34"/>
      <c r="EI68" s="34"/>
      <c r="EJ68" s="34"/>
      <c r="EK68" s="34"/>
      <c r="EL68" s="34"/>
      <c r="EM68" s="34"/>
      <c r="EN68" s="34"/>
      <c r="EO68" s="34"/>
      <c r="EP68" s="34"/>
      <c r="EQ68" s="34"/>
      <c r="ER68" s="34"/>
      <c r="ES68" s="34"/>
      <c r="ET68" s="34"/>
      <c r="EU68" s="34"/>
      <c r="EV68" s="34"/>
      <c r="EW68" s="34"/>
      <c r="EX68" s="34"/>
      <c r="EY68" s="34"/>
      <c r="EZ68" s="34"/>
      <c r="FA68" s="34"/>
      <c r="FB68" s="34"/>
      <c r="FC68" s="34"/>
      <c r="FD68" s="34"/>
      <c r="FE68" s="34"/>
      <c r="FF68" s="34"/>
      <c r="FG68" s="34"/>
      <c r="FH68" s="34"/>
      <c r="FI68" s="34"/>
      <c r="FJ68" s="34"/>
      <c r="FK68" s="34"/>
      <c r="FL68" s="34"/>
      <c r="FM68" s="34"/>
      <c r="FN68" s="34"/>
      <c r="FO68" s="34"/>
      <c r="FP68" s="34"/>
      <c r="FQ68" s="34"/>
      <c r="FR68" s="34"/>
      <c r="FS68" s="34"/>
      <c r="FT68" s="34"/>
      <c r="FU68" s="34"/>
      <c r="FV68" s="34"/>
      <c r="FW68" s="34"/>
      <c r="FX68" s="34"/>
      <c r="FY68" s="34"/>
      <c r="FZ68" s="34"/>
      <c r="GA68" s="34"/>
      <c r="GB68" s="34"/>
      <c r="GC68" s="34"/>
      <c r="GD68" s="34"/>
      <c r="GE68" s="34"/>
      <c r="GF68" s="34"/>
      <c r="GG68" s="34"/>
      <c r="GH68" s="34"/>
      <c r="GI68" s="34"/>
      <c r="GJ68" s="34"/>
      <c r="GK68" s="34"/>
      <c r="GL68" s="34"/>
      <c r="GM68" s="34"/>
      <c r="GN68" s="34"/>
      <c r="GO68" s="34"/>
      <c r="GP68" s="34"/>
      <c r="GQ68" s="34"/>
      <c r="GR68" s="34"/>
      <c r="GS68" s="34"/>
      <c r="GT68" s="34"/>
      <c r="GU68" s="34"/>
      <c r="GV68" s="34"/>
      <c r="GW68" s="34"/>
      <c r="GX68" s="34"/>
      <c r="GY68" s="34"/>
      <c r="GZ68" s="34"/>
      <c r="HA68" s="34"/>
      <c r="HB68" s="34"/>
      <c r="HC68" s="34"/>
      <c r="HD68" s="34"/>
      <c r="HE68" s="34"/>
      <c r="HF68" s="34"/>
      <c r="HG68" s="34"/>
      <c r="HH68" s="34"/>
      <c r="HI68" s="34"/>
      <c r="HJ68" s="34"/>
      <c r="HK68" s="34"/>
      <c r="HL68" s="34"/>
      <c r="HM68" s="34"/>
      <c r="HN68" s="34"/>
      <c r="HO68" s="34"/>
      <c r="HP68" s="34"/>
      <c r="HQ68" s="34"/>
      <c r="HR68" s="34"/>
      <c r="HS68" s="34"/>
      <c r="HT68" s="34"/>
      <c r="HU68" s="34"/>
      <c r="HV68" s="34"/>
      <c r="HW68" s="34"/>
      <c r="HX68" s="34"/>
      <c r="HY68" s="34"/>
      <c r="HZ68" s="34"/>
      <c r="IA68" s="34"/>
      <c r="IB68" s="34"/>
      <c r="IC68" s="34"/>
      <c r="ID68" s="34"/>
      <c r="IE68" s="34"/>
      <c r="IF68" s="34"/>
      <c r="IG68" s="34"/>
      <c r="IH68" s="34"/>
      <c r="II68" s="34"/>
      <c r="IJ68" s="34"/>
      <c r="IK68" s="34"/>
      <c r="IL68" s="34"/>
      <c r="IM68" s="34"/>
      <c r="IN68" s="34"/>
      <c r="IO68" s="34"/>
      <c r="IP68" s="34"/>
      <c r="IQ68" s="34"/>
      <c r="IR68" s="34"/>
      <c r="IS68" s="34"/>
      <c r="IT68" s="34"/>
      <c r="IU68" s="34"/>
      <c r="IV68" s="34"/>
      <c r="IW68" s="34"/>
      <c r="IX68" s="34"/>
      <c r="IY68" s="34"/>
      <c r="IZ68" s="34"/>
      <c r="JA68" s="34"/>
      <c r="JB68" s="34"/>
      <c r="JC68" s="34"/>
    </row>
    <row r="69" spans="1:263" x14ac:dyDescent="0.3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c r="DZ69" s="34"/>
      <c r="EA69" s="34"/>
      <c r="EB69" s="34"/>
      <c r="EC69" s="34"/>
      <c r="ED69" s="34"/>
      <c r="EE69" s="34"/>
      <c r="EF69" s="34"/>
      <c r="EG69" s="34"/>
      <c r="EH69" s="34"/>
      <c r="EI69" s="34"/>
      <c r="EJ69" s="34"/>
      <c r="EK69" s="34"/>
      <c r="EL69" s="34"/>
      <c r="EM69" s="34"/>
      <c r="EN69" s="34"/>
      <c r="EO69" s="34"/>
      <c r="EP69" s="34"/>
      <c r="EQ69" s="34"/>
      <c r="ER69" s="34"/>
      <c r="ES69" s="34"/>
      <c r="ET69" s="34"/>
      <c r="EU69" s="34"/>
      <c r="EV69" s="34"/>
      <c r="EW69" s="34"/>
      <c r="EX69" s="34"/>
      <c r="EY69" s="34"/>
      <c r="EZ69" s="34"/>
      <c r="FA69" s="34"/>
      <c r="FB69" s="34"/>
      <c r="FC69" s="34"/>
      <c r="FD69" s="34"/>
      <c r="FE69" s="34"/>
      <c r="FF69" s="34"/>
      <c r="FG69" s="34"/>
      <c r="FH69" s="34"/>
      <c r="FI69" s="34"/>
      <c r="FJ69" s="34"/>
      <c r="FK69" s="34"/>
      <c r="FL69" s="34"/>
      <c r="FM69" s="34"/>
      <c r="FN69" s="34"/>
      <c r="FO69" s="34"/>
      <c r="FP69" s="34"/>
      <c r="FQ69" s="34"/>
      <c r="FR69" s="34"/>
      <c r="FS69" s="34"/>
      <c r="FT69" s="34"/>
      <c r="FU69" s="34"/>
      <c r="FV69" s="34"/>
      <c r="FW69" s="34"/>
      <c r="FX69" s="34"/>
      <c r="FY69" s="34"/>
      <c r="FZ69" s="34"/>
      <c r="GA69" s="34"/>
      <c r="GB69" s="34"/>
      <c r="GC69" s="34"/>
      <c r="GD69" s="34"/>
      <c r="GE69" s="34"/>
      <c r="GF69" s="34"/>
      <c r="GG69" s="34"/>
      <c r="GH69" s="34"/>
      <c r="GI69" s="34"/>
      <c r="GJ69" s="34"/>
      <c r="GK69" s="34"/>
      <c r="GL69" s="34"/>
      <c r="GM69" s="34"/>
      <c r="GN69" s="34"/>
      <c r="GO69" s="34"/>
      <c r="GP69" s="34"/>
      <c r="GQ69" s="34"/>
      <c r="GR69" s="34"/>
      <c r="GS69" s="34"/>
      <c r="GT69" s="34"/>
      <c r="GU69" s="34"/>
      <c r="GV69" s="34"/>
      <c r="GW69" s="34"/>
      <c r="GX69" s="34"/>
      <c r="GY69" s="34"/>
      <c r="GZ69" s="34"/>
      <c r="HA69" s="34"/>
      <c r="HB69" s="34"/>
      <c r="HC69" s="34"/>
      <c r="HD69" s="34"/>
      <c r="HE69" s="34"/>
      <c r="HF69" s="34"/>
      <c r="HG69" s="34"/>
      <c r="HH69" s="34"/>
      <c r="HI69" s="34"/>
      <c r="HJ69" s="34"/>
      <c r="HK69" s="34"/>
      <c r="HL69" s="34"/>
      <c r="HM69" s="34"/>
      <c r="HN69" s="34"/>
      <c r="HO69" s="34"/>
      <c r="HP69" s="34"/>
      <c r="HQ69" s="34"/>
      <c r="HR69" s="34"/>
      <c r="HS69" s="34"/>
      <c r="HT69" s="34"/>
      <c r="HU69" s="34"/>
      <c r="HV69" s="34"/>
      <c r="HW69" s="34"/>
      <c r="HX69" s="34"/>
      <c r="HY69" s="34"/>
      <c r="HZ69" s="34"/>
      <c r="IA69" s="34"/>
      <c r="IB69" s="34"/>
      <c r="IC69" s="34"/>
      <c r="ID69" s="34"/>
      <c r="IE69" s="34"/>
      <c r="IF69" s="34"/>
      <c r="IG69" s="34"/>
      <c r="IH69" s="34"/>
      <c r="II69" s="34"/>
      <c r="IJ69" s="34"/>
      <c r="IK69" s="34"/>
      <c r="IL69" s="34"/>
      <c r="IM69" s="34"/>
      <c r="IN69" s="34"/>
      <c r="IO69" s="34"/>
      <c r="IP69" s="34"/>
      <c r="IQ69" s="34"/>
      <c r="IR69" s="34"/>
      <c r="IS69" s="34"/>
      <c r="IT69" s="34"/>
      <c r="IU69" s="34"/>
      <c r="IV69" s="34"/>
      <c r="IW69" s="34"/>
      <c r="IX69" s="34"/>
      <c r="IY69" s="34"/>
      <c r="IZ69" s="34"/>
      <c r="JA69" s="34"/>
      <c r="JB69" s="34"/>
      <c r="JC69" s="34"/>
    </row>
    <row r="70" spans="1:263" x14ac:dyDescent="0.3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34"/>
      <c r="DT70" s="34"/>
      <c r="DU70" s="34"/>
      <c r="DV70" s="34"/>
      <c r="DW70" s="34"/>
      <c r="DX70" s="34"/>
      <c r="DY70" s="34"/>
      <c r="DZ70" s="34"/>
      <c r="EA70" s="34"/>
      <c r="EB70" s="34"/>
      <c r="EC70" s="34"/>
      <c r="ED70" s="34"/>
      <c r="EE70" s="34"/>
      <c r="EF70" s="34"/>
      <c r="EG70" s="34"/>
      <c r="EH70" s="34"/>
      <c r="EI70" s="34"/>
      <c r="EJ70" s="34"/>
      <c r="EK70" s="34"/>
      <c r="EL70" s="34"/>
      <c r="EM70" s="34"/>
      <c r="EN70" s="34"/>
      <c r="EO70" s="34"/>
      <c r="EP70" s="34"/>
      <c r="EQ70" s="34"/>
      <c r="ER70" s="34"/>
      <c r="ES70" s="34"/>
      <c r="ET70" s="34"/>
      <c r="EU70" s="34"/>
      <c r="EV70" s="34"/>
      <c r="EW70" s="34"/>
      <c r="EX70" s="34"/>
      <c r="EY70" s="34"/>
      <c r="EZ70" s="34"/>
      <c r="FA70" s="34"/>
      <c r="FB70" s="34"/>
      <c r="FC70" s="34"/>
      <c r="FD70" s="34"/>
      <c r="FE70" s="34"/>
      <c r="FF70" s="34"/>
      <c r="FG70" s="34"/>
      <c r="FH70" s="34"/>
      <c r="FI70" s="34"/>
      <c r="FJ70" s="34"/>
      <c r="FK70" s="34"/>
      <c r="FL70" s="34"/>
      <c r="FM70" s="34"/>
      <c r="FN70" s="34"/>
      <c r="FO70" s="34"/>
      <c r="FP70" s="34"/>
      <c r="FQ70" s="34"/>
      <c r="FR70" s="34"/>
      <c r="FS70" s="34"/>
      <c r="FT70" s="34"/>
      <c r="FU70" s="34"/>
      <c r="FV70" s="34"/>
      <c r="FW70" s="34"/>
      <c r="FX70" s="34"/>
      <c r="FY70" s="34"/>
      <c r="FZ70" s="34"/>
      <c r="GA70" s="34"/>
      <c r="GB70" s="34"/>
      <c r="GC70" s="34"/>
      <c r="GD70" s="34"/>
      <c r="GE70" s="34"/>
      <c r="GF70" s="34"/>
      <c r="GG70" s="34"/>
      <c r="GH70" s="34"/>
      <c r="GI70" s="34"/>
      <c r="GJ70" s="34"/>
      <c r="GK70" s="34"/>
      <c r="GL70" s="34"/>
      <c r="GM70" s="34"/>
      <c r="GN70" s="34"/>
      <c r="GO70" s="34"/>
      <c r="GP70" s="34"/>
      <c r="GQ70" s="34"/>
      <c r="GR70" s="34"/>
      <c r="GS70" s="34"/>
      <c r="GT70" s="34"/>
      <c r="GU70" s="34"/>
      <c r="GV70" s="34"/>
      <c r="GW70" s="34"/>
      <c r="GX70" s="34"/>
      <c r="GY70" s="34"/>
      <c r="GZ70" s="34"/>
      <c r="HA70" s="34"/>
      <c r="HB70" s="34"/>
      <c r="HC70" s="34"/>
      <c r="HD70" s="34"/>
      <c r="HE70" s="34"/>
      <c r="HF70" s="34"/>
      <c r="HG70" s="34"/>
      <c r="HH70" s="34"/>
      <c r="HI70" s="34"/>
      <c r="HJ70" s="34"/>
      <c r="HK70" s="34"/>
      <c r="HL70" s="34"/>
      <c r="HM70" s="34"/>
      <c r="HN70" s="34"/>
      <c r="HO70" s="34"/>
      <c r="HP70" s="34"/>
      <c r="HQ70" s="34"/>
      <c r="HR70" s="34"/>
      <c r="HS70" s="34"/>
      <c r="HT70" s="34"/>
      <c r="HU70" s="34"/>
      <c r="HV70" s="34"/>
      <c r="HW70" s="34"/>
      <c r="HX70" s="34"/>
      <c r="HY70" s="34"/>
      <c r="HZ70" s="34"/>
      <c r="IA70" s="34"/>
      <c r="IB70" s="34"/>
      <c r="IC70" s="34"/>
      <c r="ID70" s="34"/>
      <c r="IE70" s="34"/>
      <c r="IF70" s="34"/>
      <c r="IG70" s="34"/>
      <c r="IH70" s="34"/>
      <c r="II70" s="34"/>
      <c r="IJ70" s="34"/>
      <c r="IK70" s="34"/>
      <c r="IL70" s="34"/>
      <c r="IM70" s="34"/>
      <c r="IN70" s="34"/>
      <c r="IO70" s="34"/>
      <c r="IP70" s="34"/>
      <c r="IQ70" s="34"/>
      <c r="IR70" s="34"/>
      <c r="IS70" s="34"/>
      <c r="IT70" s="34"/>
      <c r="IU70" s="34"/>
      <c r="IV70" s="34"/>
      <c r="IW70" s="34"/>
      <c r="IX70" s="34"/>
      <c r="IY70" s="34"/>
      <c r="IZ70" s="34"/>
      <c r="JA70" s="34"/>
      <c r="JB70" s="34"/>
      <c r="JC70" s="34"/>
    </row>
    <row r="71" spans="1:263" x14ac:dyDescent="0.3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c r="ED71" s="34"/>
      <c r="EE71" s="34"/>
      <c r="EF71" s="34"/>
      <c r="EG71" s="34"/>
      <c r="EH71" s="34"/>
      <c r="EI71" s="34"/>
      <c r="EJ71" s="34"/>
      <c r="EK71" s="34"/>
      <c r="EL71" s="34"/>
      <c r="EM71" s="34"/>
      <c r="EN71" s="34"/>
      <c r="EO71" s="34"/>
      <c r="EP71" s="34"/>
      <c r="EQ71" s="34"/>
      <c r="ER71" s="34"/>
      <c r="ES71" s="34"/>
      <c r="ET71" s="34"/>
      <c r="EU71" s="34"/>
      <c r="EV71" s="34"/>
      <c r="EW71" s="34"/>
      <c r="EX71" s="34"/>
      <c r="EY71" s="34"/>
      <c r="EZ71" s="34"/>
      <c r="FA71" s="34"/>
      <c r="FB71" s="34"/>
      <c r="FC71" s="34"/>
      <c r="FD71" s="34"/>
      <c r="FE71" s="34"/>
      <c r="FF71" s="34"/>
      <c r="FG71" s="34"/>
      <c r="FH71" s="34"/>
      <c r="FI71" s="34"/>
      <c r="FJ71" s="34"/>
      <c r="FK71" s="34"/>
      <c r="FL71" s="34"/>
      <c r="FM71" s="34"/>
      <c r="FN71" s="34"/>
      <c r="FO71" s="34"/>
      <c r="FP71" s="34"/>
      <c r="FQ71" s="34"/>
      <c r="FR71" s="34"/>
      <c r="FS71" s="34"/>
      <c r="FT71" s="34"/>
      <c r="FU71" s="34"/>
      <c r="FV71" s="34"/>
      <c r="FW71" s="34"/>
      <c r="FX71" s="34"/>
      <c r="FY71" s="34"/>
      <c r="FZ71" s="34"/>
      <c r="GA71" s="34"/>
      <c r="GB71" s="34"/>
      <c r="GC71" s="34"/>
      <c r="GD71" s="34"/>
      <c r="GE71" s="34"/>
      <c r="GF71" s="34"/>
      <c r="GG71" s="34"/>
      <c r="GH71" s="34"/>
      <c r="GI71" s="34"/>
      <c r="GJ71" s="34"/>
      <c r="GK71" s="34"/>
      <c r="GL71" s="34"/>
      <c r="GM71" s="34"/>
      <c r="GN71" s="34"/>
      <c r="GO71" s="34"/>
      <c r="GP71" s="34"/>
      <c r="GQ71" s="34"/>
      <c r="GR71" s="34"/>
      <c r="GS71" s="34"/>
      <c r="GT71" s="34"/>
      <c r="GU71" s="34"/>
      <c r="GV71" s="34"/>
      <c r="GW71" s="34"/>
      <c r="GX71" s="34"/>
      <c r="GY71" s="34"/>
      <c r="GZ71" s="34"/>
      <c r="HA71" s="34"/>
      <c r="HB71" s="34"/>
      <c r="HC71" s="34"/>
      <c r="HD71" s="34"/>
      <c r="HE71" s="34"/>
      <c r="HF71" s="34"/>
      <c r="HG71" s="34"/>
      <c r="HH71" s="34"/>
      <c r="HI71" s="34"/>
      <c r="HJ71" s="34"/>
      <c r="HK71" s="34"/>
      <c r="HL71" s="34"/>
      <c r="HM71" s="34"/>
      <c r="HN71" s="34"/>
      <c r="HO71" s="34"/>
      <c r="HP71" s="34"/>
      <c r="HQ71" s="34"/>
      <c r="HR71" s="34"/>
      <c r="HS71" s="34"/>
      <c r="HT71" s="34"/>
      <c r="HU71" s="34"/>
      <c r="HV71" s="34"/>
      <c r="HW71" s="34"/>
      <c r="HX71" s="34"/>
      <c r="HY71" s="34"/>
      <c r="HZ71" s="34"/>
      <c r="IA71" s="34"/>
      <c r="IB71" s="34"/>
      <c r="IC71" s="34"/>
      <c r="ID71" s="34"/>
      <c r="IE71" s="34"/>
      <c r="IF71" s="34"/>
      <c r="IG71" s="34"/>
      <c r="IH71" s="34"/>
      <c r="II71" s="34"/>
      <c r="IJ71" s="34"/>
      <c r="IK71" s="34"/>
      <c r="IL71" s="34"/>
      <c r="IM71" s="34"/>
      <c r="IN71" s="34"/>
      <c r="IO71" s="34"/>
      <c r="IP71" s="34"/>
      <c r="IQ71" s="34"/>
      <c r="IR71" s="34"/>
      <c r="IS71" s="34"/>
      <c r="IT71" s="34"/>
      <c r="IU71" s="34"/>
      <c r="IV71" s="34"/>
      <c r="IW71" s="34"/>
      <c r="IX71" s="34"/>
      <c r="IY71" s="34"/>
      <c r="IZ71" s="34"/>
      <c r="JA71" s="34"/>
      <c r="JB71" s="34"/>
      <c r="JC71" s="34"/>
    </row>
    <row r="72" spans="1:263" x14ac:dyDescent="0.3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34"/>
      <c r="DO72" s="34"/>
      <c r="DP72" s="34"/>
      <c r="DQ72" s="34"/>
      <c r="DR72" s="34"/>
      <c r="DS72" s="34"/>
      <c r="DT72" s="34"/>
      <c r="DU72" s="34"/>
      <c r="DV72" s="34"/>
      <c r="DW72" s="34"/>
      <c r="DX72" s="34"/>
      <c r="DY72" s="34"/>
      <c r="DZ72" s="34"/>
      <c r="EA72" s="34"/>
      <c r="EB72" s="34"/>
      <c r="EC72" s="34"/>
      <c r="ED72" s="34"/>
      <c r="EE72" s="34"/>
      <c r="EF72" s="34"/>
      <c r="EG72" s="34"/>
      <c r="EH72" s="34"/>
      <c r="EI72" s="34"/>
      <c r="EJ72" s="34"/>
      <c r="EK72" s="34"/>
      <c r="EL72" s="34"/>
      <c r="EM72" s="34"/>
      <c r="EN72" s="34"/>
      <c r="EO72" s="34"/>
      <c r="EP72" s="34"/>
      <c r="EQ72" s="34"/>
      <c r="ER72" s="34"/>
      <c r="ES72" s="34"/>
      <c r="ET72" s="34"/>
      <c r="EU72" s="34"/>
      <c r="EV72" s="34"/>
      <c r="EW72" s="34"/>
      <c r="EX72" s="34"/>
      <c r="EY72" s="34"/>
      <c r="EZ72" s="34"/>
      <c r="FA72" s="34"/>
      <c r="FB72" s="34"/>
      <c r="FC72" s="34"/>
      <c r="FD72" s="34"/>
      <c r="FE72" s="34"/>
      <c r="FF72" s="34"/>
      <c r="FG72" s="34"/>
      <c r="FH72" s="34"/>
      <c r="FI72" s="34"/>
      <c r="FJ72" s="34"/>
      <c r="FK72" s="34"/>
      <c r="FL72" s="34"/>
      <c r="FM72" s="34"/>
      <c r="FN72" s="34"/>
      <c r="FO72" s="34"/>
      <c r="FP72" s="34"/>
      <c r="FQ72" s="34"/>
      <c r="FR72" s="34"/>
      <c r="FS72" s="34"/>
      <c r="FT72" s="34"/>
      <c r="FU72" s="34"/>
      <c r="FV72" s="34"/>
      <c r="FW72" s="34"/>
      <c r="FX72" s="34"/>
      <c r="FY72" s="34"/>
      <c r="FZ72" s="34"/>
      <c r="GA72" s="34"/>
      <c r="GB72" s="34"/>
      <c r="GC72" s="34"/>
      <c r="GD72" s="34"/>
      <c r="GE72" s="34"/>
      <c r="GF72" s="34"/>
      <c r="GG72" s="34"/>
      <c r="GH72" s="34"/>
      <c r="GI72" s="34"/>
      <c r="GJ72" s="34"/>
      <c r="GK72" s="34"/>
      <c r="GL72" s="34"/>
      <c r="GM72" s="34"/>
      <c r="GN72" s="34"/>
      <c r="GO72" s="34"/>
      <c r="GP72" s="34"/>
      <c r="GQ72" s="34"/>
      <c r="GR72" s="34"/>
      <c r="GS72" s="34"/>
      <c r="GT72" s="34"/>
      <c r="GU72" s="34"/>
      <c r="GV72" s="34"/>
      <c r="GW72" s="34"/>
      <c r="GX72" s="34"/>
      <c r="GY72" s="34"/>
      <c r="GZ72" s="34"/>
      <c r="HA72" s="34"/>
      <c r="HB72" s="34"/>
      <c r="HC72" s="34"/>
      <c r="HD72" s="34"/>
      <c r="HE72" s="34"/>
      <c r="HF72" s="34"/>
      <c r="HG72" s="34"/>
      <c r="HH72" s="34"/>
      <c r="HI72" s="34"/>
      <c r="HJ72" s="34"/>
      <c r="HK72" s="34"/>
      <c r="HL72" s="34"/>
      <c r="HM72" s="34"/>
      <c r="HN72" s="34"/>
      <c r="HO72" s="34"/>
      <c r="HP72" s="34"/>
      <c r="HQ72" s="34"/>
      <c r="HR72" s="34"/>
      <c r="HS72" s="34"/>
      <c r="HT72" s="34"/>
      <c r="HU72" s="34"/>
      <c r="HV72" s="34"/>
      <c r="HW72" s="34"/>
      <c r="HX72" s="34"/>
      <c r="HY72" s="34"/>
      <c r="HZ72" s="34"/>
      <c r="IA72" s="34"/>
      <c r="IB72" s="34"/>
      <c r="IC72" s="34"/>
      <c r="ID72" s="34"/>
      <c r="IE72" s="34"/>
      <c r="IF72" s="34"/>
      <c r="IG72" s="34"/>
      <c r="IH72" s="34"/>
      <c r="II72" s="34"/>
      <c r="IJ72" s="34"/>
      <c r="IK72" s="34"/>
      <c r="IL72" s="34"/>
      <c r="IM72" s="34"/>
      <c r="IN72" s="34"/>
      <c r="IO72" s="34"/>
      <c r="IP72" s="34"/>
      <c r="IQ72" s="34"/>
      <c r="IR72" s="34"/>
      <c r="IS72" s="34"/>
      <c r="IT72" s="34"/>
      <c r="IU72" s="34"/>
      <c r="IV72" s="34"/>
      <c r="IW72" s="34"/>
      <c r="IX72" s="34"/>
      <c r="IY72" s="34"/>
      <c r="IZ72" s="34"/>
      <c r="JA72" s="34"/>
      <c r="JB72" s="34"/>
      <c r="JC72" s="34"/>
    </row>
    <row r="73" spans="1:263" x14ac:dyDescent="0.3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c r="EF73" s="34"/>
      <c r="EG73" s="34"/>
      <c r="EH73" s="34"/>
      <c r="EI73" s="34"/>
      <c r="EJ73" s="34"/>
      <c r="EK73" s="34"/>
      <c r="EL73" s="34"/>
      <c r="EM73" s="34"/>
      <c r="EN73" s="34"/>
      <c r="EO73" s="34"/>
      <c r="EP73" s="34"/>
      <c r="EQ73" s="34"/>
      <c r="ER73" s="34"/>
      <c r="ES73" s="34"/>
      <c r="ET73" s="34"/>
      <c r="EU73" s="34"/>
      <c r="EV73" s="34"/>
      <c r="EW73" s="34"/>
      <c r="EX73" s="34"/>
      <c r="EY73" s="34"/>
      <c r="EZ73" s="34"/>
      <c r="FA73" s="34"/>
      <c r="FB73" s="34"/>
      <c r="FC73" s="34"/>
      <c r="FD73" s="34"/>
      <c r="FE73" s="34"/>
      <c r="FF73" s="34"/>
      <c r="FG73" s="34"/>
      <c r="FH73" s="34"/>
      <c r="FI73" s="34"/>
      <c r="FJ73" s="34"/>
      <c r="FK73" s="34"/>
      <c r="FL73" s="34"/>
      <c r="FM73" s="34"/>
      <c r="FN73" s="34"/>
      <c r="FO73" s="34"/>
      <c r="FP73" s="34"/>
      <c r="FQ73" s="34"/>
      <c r="FR73" s="34"/>
      <c r="FS73" s="34"/>
      <c r="FT73" s="34"/>
      <c r="FU73" s="34"/>
      <c r="FV73" s="34"/>
      <c r="FW73" s="34"/>
      <c r="FX73" s="34"/>
      <c r="FY73" s="34"/>
      <c r="FZ73" s="34"/>
      <c r="GA73" s="34"/>
      <c r="GB73" s="34"/>
      <c r="GC73" s="34"/>
      <c r="GD73" s="34"/>
      <c r="GE73" s="34"/>
      <c r="GF73" s="34"/>
      <c r="GG73" s="34"/>
      <c r="GH73" s="34"/>
      <c r="GI73" s="34"/>
      <c r="GJ73" s="34"/>
      <c r="GK73" s="34"/>
      <c r="GL73" s="34"/>
      <c r="GM73" s="34"/>
      <c r="GN73" s="34"/>
      <c r="GO73" s="34"/>
      <c r="GP73" s="34"/>
      <c r="GQ73" s="34"/>
      <c r="GR73" s="34"/>
      <c r="GS73" s="34"/>
      <c r="GT73" s="34"/>
      <c r="GU73" s="34"/>
      <c r="GV73" s="34"/>
      <c r="GW73" s="34"/>
      <c r="GX73" s="34"/>
      <c r="GY73" s="34"/>
      <c r="GZ73" s="34"/>
      <c r="HA73" s="34"/>
      <c r="HB73" s="34"/>
      <c r="HC73" s="34"/>
      <c r="HD73" s="34"/>
      <c r="HE73" s="34"/>
      <c r="HF73" s="34"/>
      <c r="HG73" s="34"/>
      <c r="HH73" s="34"/>
      <c r="HI73" s="34"/>
      <c r="HJ73" s="34"/>
      <c r="HK73" s="34"/>
      <c r="HL73" s="34"/>
      <c r="HM73" s="34"/>
      <c r="HN73" s="34"/>
      <c r="HO73" s="34"/>
      <c r="HP73" s="34"/>
      <c r="HQ73" s="34"/>
      <c r="HR73" s="34"/>
      <c r="HS73" s="34"/>
      <c r="HT73" s="34"/>
      <c r="HU73" s="34"/>
      <c r="HV73" s="34"/>
      <c r="HW73" s="34"/>
      <c r="HX73" s="34"/>
      <c r="HY73" s="34"/>
      <c r="HZ73" s="34"/>
      <c r="IA73" s="34"/>
      <c r="IB73" s="34"/>
      <c r="IC73" s="34"/>
      <c r="ID73" s="34"/>
      <c r="IE73" s="34"/>
      <c r="IF73" s="34"/>
      <c r="IG73" s="34"/>
      <c r="IH73" s="34"/>
      <c r="II73" s="34"/>
      <c r="IJ73" s="34"/>
      <c r="IK73" s="34"/>
      <c r="IL73" s="34"/>
      <c r="IM73" s="34"/>
      <c r="IN73" s="34"/>
      <c r="IO73" s="34"/>
      <c r="IP73" s="34"/>
      <c r="IQ73" s="34"/>
      <c r="IR73" s="34"/>
      <c r="IS73" s="34"/>
      <c r="IT73" s="34"/>
      <c r="IU73" s="34"/>
      <c r="IV73" s="34"/>
      <c r="IW73" s="34"/>
      <c r="IX73" s="34"/>
      <c r="IY73" s="34"/>
      <c r="IZ73" s="34"/>
      <c r="JA73" s="34"/>
      <c r="JB73" s="34"/>
      <c r="JC73" s="34"/>
    </row>
    <row r="74" spans="1:263" x14ac:dyDescent="0.3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c r="DO74" s="34"/>
      <c r="DP74" s="34"/>
      <c r="DQ74" s="34"/>
      <c r="DR74" s="34"/>
      <c r="DS74" s="34"/>
      <c r="DT74" s="34"/>
      <c r="DU74" s="34"/>
      <c r="DV74" s="34"/>
      <c r="DW74" s="34"/>
      <c r="DX74" s="34"/>
      <c r="DY74" s="34"/>
      <c r="DZ74" s="34"/>
      <c r="EA74" s="34"/>
      <c r="EB74" s="34"/>
      <c r="EC74" s="34"/>
      <c r="ED74" s="34"/>
      <c r="EE74" s="34"/>
      <c r="EF74" s="34"/>
      <c r="EG74" s="34"/>
      <c r="EH74" s="34"/>
      <c r="EI74" s="34"/>
      <c r="EJ74" s="34"/>
      <c r="EK74" s="34"/>
      <c r="EL74" s="34"/>
      <c r="EM74" s="34"/>
      <c r="EN74" s="34"/>
      <c r="EO74" s="34"/>
      <c r="EP74" s="34"/>
      <c r="EQ74" s="34"/>
      <c r="ER74" s="34"/>
      <c r="ES74" s="34"/>
      <c r="ET74" s="34"/>
      <c r="EU74" s="34"/>
      <c r="EV74" s="34"/>
      <c r="EW74" s="34"/>
      <c r="EX74" s="34"/>
      <c r="EY74" s="34"/>
      <c r="EZ74" s="34"/>
      <c r="FA74" s="34"/>
      <c r="FB74" s="34"/>
      <c r="FC74" s="34"/>
      <c r="FD74" s="34"/>
      <c r="FE74" s="34"/>
      <c r="FF74" s="34"/>
      <c r="FG74" s="34"/>
      <c r="FH74" s="34"/>
      <c r="FI74" s="34"/>
      <c r="FJ74" s="34"/>
      <c r="FK74" s="34"/>
      <c r="FL74" s="34"/>
      <c r="FM74" s="34"/>
      <c r="FN74" s="34"/>
      <c r="FO74" s="34"/>
      <c r="FP74" s="34"/>
      <c r="FQ74" s="34"/>
      <c r="FR74" s="34"/>
      <c r="FS74" s="34"/>
      <c r="FT74" s="34"/>
      <c r="FU74" s="34"/>
      <c r="FV74" s="34"/>
      <c r="FW74" s="34"/>
      <c r="FX74" s="34"/>
      <c r="FY74" s="34"/>
      <c r="FZ74" s="34"/>
      <c r="GA74" s="34"/>
      <c r="GB74" s="34"/>
      <c r="GC74" s="34"/>
      <c r="GD74" s="34"/>
      <c r="GE74" s="34"/>
      <c r="GF74" s="34"/>
      <c r="GG74" s="34"/>
      <c r="GH74" s="34"/>
      <c r="GI74" s="34"/>
      <c r="GJ74" s="34"/>
      <c r="GK74" s="34"/>
      <c r="GL74" s="34"/>
      <c r="GM74" s="34"/>
      <c r="GN74" s="34"/>
      <c r="GO74" s="34"/>
      <c r="GP74" s="34"/>
      <c r="GQ74" s="34"/>
      <c r="GR74" s="34"/>
      <c r="GS74" s="34"/>
      <c r="GT74" s="34"/>
      <c r="GU74" s="34"/>
      <c r="GV74" s="34"/>
      <c r="GW74" s="34"/>
      <c r="GX74" s="34"/>
      <c r="GY74" s="34"/>
      <c r="GZ74" s="34"/>
      <c r="HA74" s="34"/>
      <c r="HB74" s="34"/>
      <c r="HC74" s="34"/>
      <c r="HD74" s="34"/>
      <c r="HE74" s="34"/>
      <c r="HF74" s="34"/>
      <c r="HG74" s="34"/>
      <c r="HH74" s="34"/>
      <c r="HI74" s="34"/>
      <c r="HJ74" s="34"/>
      <c r="HK74" s="34"/>
      <c r="HL74" s="34"/>
      <c r="HM74" s="34"/>
      <c r="HN74" s="34"/>
      <c r="HO74" s="34"/>
      <c r="HP74" s="34"/>
      <c r="HQ74" s="34"/>
      <c r="HR74" s="34"/>
      <c r="HS74" s="34"/>
      <c r="HT74" s="34"/>
      <c r="HU74" s="34"/>
      <c r="HV74" s="34"/>
      <c r="HW74" s="34"/>
      <c r="HX74" s="34"/>
      <c r="HY74" s="34"/>
      <c r="HZ74" s="34"/>
      <c r="IA74" s="34"/>
      <c r="IB74" s="34"/>
      <c r="IC74" s="34"/>
      <c r="ID74" s="34"/>
      <c r="IE74" s="34"/>
      <c r="IF74" s="34"/>
      <c r="IG74" s="34"/>
      <c r="IH74" s="34"/>
      <c r="II74" s="34"/>
      <c r="IJ74" s="34"/>
      <c r="IK74" s="34"/>
      <c r="IL74" s="34"/>
      <c r="IM74" s="34"/>
      <c r="IN74" s="34"/>
      <c r="IO74" s="34"/>
      <c r="IP74" s="34"/>
      <c r="IQ74" s="34"/>
      <c r="IR74" s="34"/>
      <c r="IS74" s="34"/>
      <c r="IT74" s="34"/>
      <c r="IU74" s="34"/>
      <c r="IV74" s="34"/>
      <c r="IW74" s="34"/>
      <c r="IX74" s="34"/>
      <c r="IY74" s="34"/>
      <c r="IZ74" s="34"/>
      <c r="JA74" s="34"/>
      <c r="JB74" s="34"/>
      <c r="JC74" s="34"/>
    </row>
    <row r="75" spans="1:263" x14ac:dyDescent="0.3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c r="EE75" s="34"/>
      <c r="EF75" s="34"/>
      <c r="EG75" s="34"/>
      <c r="EH75" s="34"/>
      <c r="EI75" s="34"/>
      <c r="EJ75" s="34"/>
      <c r="EK75" s="34"/>
      <c r="EL75" s="34"/>
      <c r="EM75" s="34"/>
      <c r="EN75" s="34"/>
      <c r="EO75" s="34"/>
      <c r="EP75" s="34"/>
      <c r="EQ75" s="34"/>
      <c r="ER75" s="34"/>
      <c r="ES75" s="34"/>
      <c r="ET75" s="34"/>
      <c r="EU75" s="34"/>
      <c r="EV75" s="34"/>
      <c r="EW75" s="34"/>
      <c r="EX75" s="34"/>
      <c r="EY75" s="34"/>
      <c r="EZ75" s="34"/>
      <c r="FA75" s="34"/>
      <c r="FB75" s="34"/>
      <c r="FC75" s="34"/>
      <c r="FD75" s="34"/>
      <c r="FE75" s="34"/>
      <c r="FF75" s="34"/>
      <c r="FG75" s="34"/>
      <c r="FH75" s="34"/>
      <c r="FI75" s="34"/>
      <c r="FJ75" s="34"/>
      <c r="FK75" s="34"/>
      <c r="FL75" s="34"/>
      <c r="FM75" s="34"/>
      <c r="FN75" s="34"/>
      <c r="FO75" s="34"/>
      <c r="FP75" s="34"/>
      <c r="FQ75" s="34"/>
      <c r="FR75" s="34"/>
      <c r="FS75" s="34"/>
      <c r="FT75" s="34"/>
      <c r="FU75" s="34"/>
      <c r="FV75" s="34"/>
      <c r="FW75" s="34"/>
      <c r="FX75" s="34"/>
      <c r="FY75" s="34"/>
      <c r="FZ75" s="34"/>
      <c r="GA75" s="34"/>
      <c r="GB75" s="34"/>
      <c r="GC75" s="34"/>
      <c r="GD75" s="34"/>
      <c r="GE75" s="34"/>
      <c r="GF75" s="34"/>
      <c r="GG75" s="34"/>
      <c r="GH75" s="34"/>
      <c r="GI75" s="34"/>
      <c r="GJ75" s="34"/>
      <c r="GK75" s="34"/>
      <c r="GL75" s="34"/>
      <c r="GM75" s="34"/>
      <c r="GN75" s="34"/>
      <c r="GO75" s="34"/>
      <c r="GP75" s="34"/>
      <c r="GQ75" s="34"/>
      <c r="GR75" s="34"/>
      <c r="GS75" s="34"/>
      <c r="GT75" s="34"/>
      <c r="GU75" s="34"/>
      <c r="GV75" s="34"/>
      <c r="GW75" s="34"/>
      <c r="GX75" s="34"/>
      <c r="GY75" s="34"/>
      <c r="GZ75" s="34"/>
      <c r="HA75" s="34"/>
      <c r="HB75" s="34"/>
      <c r="HC75" s="34"/>
      <c r="HD75" s="34"/>
      <c r="HE75" s="34"/>
      <c r="HF75" s="34"/>
      <c r="HG75" s="34"/>
      <c r="HH75" s="34"/>
      <c r="HI75" s="34"/>
      <c r="HJ75" s="34"/>
      <c r="HK75" s="34"/>
      <c r="HL75" s="34"/>
      <c r="HM75" s="34"/>
      <c r="HN75" s="34"/>
      <c r="HO75" s="34"/>
      <c r="HP75" s="34"/>
      <c r="HQ75" s="34"/>
      <c r="HR75" s="34"/>
      <c r="HS75" s="34"/>
      <c r="HT75" s="34"/>
      <c r="HU75" s="34"/>
      <c r="HV75" s="34"/>
      <c r="HW75" s="34"/>
      <c r="HX75" s="34"/>
      <c r="HY75" s="34"/>
      <c r="HZ75" s="34"/>
      <c r="IA75" s="34"/>
      <c r="IB75" s="34"/>
      <c r="IC75" s="34"/>
      <c r="ID75" s="34"/>
      <c r="IE75" s="34"/>
      <c r="IF75" s="34"/>
      <c r="IG75" s="34"/>
      <c r="IH75" s="34"/>
      <c r="II75" s="34"/>
      <c r="IJ75" s="34"/>
      <c r="IK75" s="34"/>
      <c r="IL75" s="34"/>
      <c r="IM75" s="34"/>
      <c r="IN75" s="34"/>
      <c r="IO75" s="34"/>
      <c r="IP75" s="34"/>
      <c r="IQ75" s="34"/>
      <c r="IR75" s="34"/>
      <c r="IS75" s="34"/>
      <c r="IT75" s="34"/>
      <c r="IU75" s="34"/>
      <c r="IV75" s="34"/>
      <c r="IW75" s="34"/>
      <c r="IX75" s="34"/>
      <c r="IY75" s="34"/>
      <c r="IZ75" s="34"/>
      <c r="JA75" s="34"/>
      <c r="JB75" s="34"/>
      <c r="JC75" s="34"/>
    </row>
    <row r="76" spans="1:263" x14ac:dyDescent="0.3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c r="DR76" s="34"/>
      <c r="DS76" s="34"/>
      <c r="DT76" s="34"/>
      <c r="DU76" s="34"/>
      <c r="DV76" s="34"/>
      <c r="DW76" s="34"/>
      <c r="DX76" s="34"/>
      <c r="DY76" s="34"/>
      <c r="DZ76" s="34"/>
      <c r="EA76" s="34"/>
      <c r="EB76" s="34"/>
      <c r="EC76" s="34"/>
      <c r="ED76" s="34"/>
      <c r="EE76" s="34"/>
      <c r="EF76" s="34"/>
      <c r="EG76" s="34"/>
      <c r="EH76" s="34"/>
      <c r="EI76" s="34"/>
      <c r="EJ76" s="34"/>
      <c r="EK76" s="34"/>
      <c r="EL76" s="34"/>
      <c r="EM76" s="34"/>
      <c r="EN76" s="34"/>
      <c r="EO76" s="34"/>
      <c r="EP76" s="34"/>
      <c r="EQ76" s="34"/>
      <c r="ER76" s="34"/>
      <c r="ES76" s="34"/>
      <c r="ET76" s="34"/>
      <c r="EU76" s="34"/>
      <c r="EV76" s="34"/>
      <c r="EW76" s="34"/>
      <c r="EX76" s="34"/>
      <c r="EY76" s="34"/>
      <c r="EZ76" s="34"/>
      <c r="FA76" s="34"/>
      <c r="FB76" s="34"/>
      <c r="FC76" s="34"/>
      <c r="FD76" s="34"/>
      <c r="FE76" s="34"/>
      <c r="FF76" s="34"/>
      <c r="FG76" s="34"/>
      <c r="FH76" s="34"/>
      <c r="FI76" s="34"/>
      <c r="FJ76" s="34"/>
      <c r="FK76" s="34"/>
      <c r="FL76" s="34"/>
      <c r="FM76" s="34"/>
      <c r="FN76" s="34"/>
      <c r="FO76" s="34"/>
      <c r="FP76" s="34"/>
      <c r="FQ76" s="34"/>
      <c r="FR76" s="34"/>
      <c r="FS76" s="34"/>
      <c r="FT76" s="34"/>
      <c r="FU76" s="34"/>
      <c r="FV76" s="34"/>
      <c r="FW76" s="34"/>
      <c r="FX76" s="34"/>
      <c r="FY76" s="34"/>
      <c r="FZ76" s="34"/>
      <c r="GA76" s="34"/>
      <c r="GB76" s="34"/>
      <c r="GC76" s="34"/>
      <c r="GD76" s="34"/>
      <c r="GE76" s="34"/>
      <c r="GF76" s="34"/>
      <c r="GG76" s="34"/>
      <c r="GH76" s="34"/>
      <c r="GI76" s="34"/>
      <c r="GJ76" s="34"/>
      <c r="GK76" s="34"/>
      <c r="GL76" s="34"/>
      <c r="GM76" s="34"/>
      <c r="GN76" s="34"/>
      <c r="GO76" s="34"/>
      <c r="GP76" s="34"/>
      <c r="GQ76" s="34"/>
      <c r="GR76" s="34"/>
      <c r="GS76" s="34"/>
      <c r="GT76" s="34"/>
      <c r="GU76" s="34"/>
      <c r="GV76" s="34"/>
      <c r="GW76" s="34"/>
      <c r="GX76" s="34"/>
      <c r="GY76" s="34"/>
      <c r="GZ76" s="34"/>
      <c r="HA76" s="34"/>
      <c r="HB76" s="34"/>
      <c r="HC76" s="34"/>
      <c r="HD76" s="34"/>
      <c r="HE76" s="34"/>
      <c r="HF76" s="34"/>
      <c r="HG76" s="34"/>
      <c r="HH76" s="34"/>
      <c r="HI76" s="34"/>
      <c r="HJ76" s="34"/>
      <c r="HK76" s="34"/>
      <c r="HL76" s="34"/>
      <c r="HM76" s="34"/>
      <c r="HN76" s="34"/>
      <c r="HO76" s="34"/>
      <c r="HP76" s="34"/>
      <c r="HQ76" s="34"/>
      <c r="HR76" s="34"/>
      <c r="HS76" s="34"/>
      <c r="HT76" s="34"/>
      <c r="HU76" s="34"/>
      <c r="HV76" s="34"/>
      <c r="HW76" s="34"/>
      <c r="HX76" s="34"/>
      <c r="HY76" s="34"/>
      <c r="HZ76" s="34"/>
      <c r="IA76" s="34"/>
      <c r="IB76" s="34"/>
      <c r="IC76" s="34"/>
      <c r="ID76" s="34"/>
      <c r="IE76" s="34"/>
      <c r="IF76" s="34"/>
      <c r="IG76" s="34"/>
      <c r="IH76" s="34"/>
      <c r="II76" s="34"/>
      <c r="IJ76" s="34"/>
      <c r="IK76" s="34"/>
      <c r="IL76" s="34"/>
      <c r="IM76" s="34"/>
      <c r="IN76" s="34"/>
      <c r="IO76" s="34"/>
      <c r="IP76" s="34"/>
      <c r="IQ76" s="34"/>
      <c r="IR76" s="34"/>
      <c r="IS76" s="34"/>
      <c r="IT76" s="34"/>
      <c r="IU76" s="34"/>
      <c r="IV76" s="34"/>
      <c r="IW76" s="34"/>
      <c r="IX76" s="34"/>
      <c r="IY76" s="34"/>
      <c r="IZ76" s="34"/>
      <c r="JA76" s="34"/>
      <c r="JB76" s="34"/>
      <c r="JC76" s="34"/>
    </row>
    <row r="77" spans="1:263" x14ac:dyDescent="0.3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c r="EE77" s="34"/>
      <c r="EF77" s="34"/>
      <c r="EG77" s="34"/>
      <c r="EH77" s="34"/>
      <c r="EI77" s="34"/>
      <c r="EJ77" s="34"/>
      <c r="EK77" s="34"/>
      <c r="EL77" s="34"/>
      <c r="EM77" s="34"/>
      <c r="EN77" s="34"/>
      <c r="EO77" s="34"/>
      <c r="EP77" s="34"/>
      <c r="EQ77" s="34"/>
      <c r="ER77" s="34"/>
      <c r="ES77" s="34"/>
      <c r="ET77" s="34"/>
      <c r="EU77" s="34"/>
      <c r="EV77" s="34"/>
      <c r="EW77" s="34"/>
      <c r="EX77" s="34"/>
      <c r="EY77" s="34"/>
      <c r="EZ77" s="34"/>
      <c r="FA77" s="34"/>
      <c r="FB77" s="34"/>
      <c r="FC77" s="34"/>
      <c r="FD77" s="34"/>
      <c r="FE77" s="34"/>
      <c r="FF77" s="34"/>
      <c r="FG77" s="34"/>
      <c r="FH77" s="34"/>
      <c r="FI77" s="34"/>
      <c r="FJ77" s="34"/>
      <c r="FK77" s="34"/>
      <c r="FL77" s="34"/>
      <c r="FM77" s="34"/>
      <c r="FN77" s="34"/>
      <c r="FO77" s="34"/>
      <c r="FP77" s="34"/>
      <c r="FQ77" s="34"/>
      <c r="FR77" s="34"/>
      <c r="FS77" s="34"/>
      <c r="FT77" s="34"/>
      <c r="FU77" s="34"/>
      <c r="FV77" s="34"/>
      <c r="FW77" s="34"/>
      <c r="FX77" s="34"/>
      <c r="FY77" s="34"/>
      <c r="FZ77" s="34"/>
      <c r="GA77" s="34"/>
      <c r="GB77" s="34"/>
      <c r="GC77" s="34"/>
      <c r="GD77" s="34"/>
      <c r="GE77" s="34"/>
      <c r="GF77" s="34"/>
      <c r="GG77" s="34"/>
      <c r="GH77" s="34"/>
      <c r="GI77" s="34"/>
      <c r="GJ77" s="34"/>
      <c r="GK77" s="34"/>
      <c r="GL77" s="34"/>
      <c r="GM77" s="34"/>
      <c r="GN77" s="34"/>
      <c r="GO77" s="34"/>
      <c r="GP77" s="34"/>
      <c r="GQ77" s="34"/>
      <c r="GR77" s="34"/>
      <c r="GS77" s="34"/>
      <c r="GT77" s="34"/>
      <c r="GU77" s="34"/>
      <c r="GV77" s="34"/>
      <c r="GW77" s="34"/>
      <c r="GX77" s="34"/>
      <c r="GY77" s="34"/>
      <c r="GZ77" s="34"/>
      <c r="HA77" s="34"/>
      <c r="HB77" s="34"/>
      <c r="HC77" s="34"/>
      <c r="HD77" s="34"/>
      <c r="HE77" s="34"/>
      <c r="HF77" s="34"/>
      <c r="HG77" s="34"/>
      <c r="HH77" s="34"/>
      <c r="HI77" s="34"/>
      <c r="HJ77" s="34"/>
      <c r="HK77" s="34"/>
      <c r="HL77" s="34"/>
      <c r="HM77" s="34"/>
      <c r="HN77" s="34"/>
      <c r="HO77" s="34"/>
      <c r="HP77" s="34"/>
      <c r="HQ77" s="34"/>
      <c r="HR77" s="34"/>
      <c r="HS77" s="34"/>
      <c r="HT77" s="34"/>
      <c r="HU77" s="34"/>
      <c r="HV77" s="34"/>
      <c r="HW77" s="34"/>
      <c r="HX77" s="34"/>
      <c r="HY77" s="34"/>
      <c r="HZ77" s="34"/>
      <c r="IA77" s="34"/>
      <c r="IB77" s="34"/>
      <c r="IC77" s="34"/>
      <c r="ID77" s="34"/>
      <c r="IE77" s="34"/>
      <c r="IF77" s="34"/>
      <c r="IG77" s="34"/>
      <c r="IH77" s="34"/>
      <c r="II77" s="34"/>
      <c r="IJ77" s="34"/>
      <c r="IK77" s="34"/>
      <c r="IL77" s="34"/>
      <c r="IM77" s="34"/>
      <c r="IN77" s="34"/>
      <c r="IO77" s="34"/>
      <c r="IP77" s="34"/>
      <c r="IQ77" s="34"/>
      <c r="IR77" s="34"/>
      <c r="IS77" s="34"/>
      <c r="IT77" s="34"/>
      <c r="IU77" s="34"/>
      <c r="IV77" s="34"/>
      <c r="IW77" s="34"/>
      <c r="IX77" s="34"/>
      <c r="IY77" s="34"/>
      <c r="IZ77" s="34"/>
      <c r="JA77" s="34"/>
      <c r="JB77" s="34"/>
      <c r="JC77" s="34"/>
    </row>
    <row r="78" spans="1:263" x14ac:dyDescent="0.3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c r="EE78" s="34"/>
      <c r="EF78" s="34"/>
      <c r="EG78" s="34"/>
      <c r="EH78" s="34"/>
      <c r="EI78" s="34"/>
      <c r="EJ78" s="34"/>
      <c r="EK78" s="34"/>
      <c r="EL78" s="34"/>
      <c r="EM78" s="34"/>
      <c r="EN78" s="34"/>
      <c r="EO78" s="34"/>
      <c r="EP78" s="34"/>
      <c r="EQ78" s="34"/>
      <c r="ER78" s="34"/>
      <c r="ES78" s="34"/>
      <c r="ET78" s="34"/>
      <c r="EU78" s="34"/>
      <c r="EV78" s="34"/>
      <c r="EW78" s="34"/>
      <c r="EX78" s="34"/>
      <c r="EY78" s="34"/>
      <c r="EZ78" s="34"/>
      <c r="FA78" s="34"/>
      <c r="FB78" s="34"/>
      <c r="FC78" s="34"/>
      <c r="FD78" s="34"/>
      <c r="FE78" s="34"/>
      <c r="FF78" s="34"/>
      <c r="FG78" s="34"/>
      <c r="FH78" s="34"/>
      <c r="FI78" s="34"/>
      <c r="FJ78" s="34"/>
      <c r="FK78" s="34"/>
      <c r="FL78" s="34"/>
      <c r="FM78" s="34"/>
      <c r="FN78" s="34"/>
      <c r="FO78" s="34"/>
      <c r="FP78" s="34"/>
      <c r="FQ78" s="34"/>
      <c r="FR78" s="34"/>
      <c r="FS78" s="34"/>
      <c r="FT78" s="34"/>
      <c r="FU78" s="34"/>
      <c r="FV78" s="34"/>
      <c r="FW78" s="34"/>
      <c r="FX78" s="34"/>
      <c r="FY78" s="34"/>
      <c r="FZ78" s="34"/>
      <c r="GA78" s="34"/>
      <c r="GB78" s="34"/>
      <c r="GC78" s="34"/>
      <c r="GD78" s="34"/>
      <c r="GE78" s="34"/>
      <c r="GF78" s="34"/>
      <c r="GG78" s="34"/>
      <c r="GH78" s="34"/>
      <c r="GI78" s="34"/>
      <c r="GJ78" s="34"/>
      <c r="GK78" s="34"/>
      <c r="GL78" s="34"/>
      <c r="GM78" s="34"/>
      <c r="GN78" s="34"/>
      <c r="GO78" s="34"/>
      <c r="GP78" s="34"/>
      <c r="GQ78" s="34"/>
      <c r="GR78" s="34"/>
      <c r="GS78" s="34"/>
      <c r="GT78" s="34"/>
      <c r="GU78" s="34"/>
      <c r="GV78" s="34"/>
      <c r="GW78" s="34"/>
      <c r="GX78" s="34"/>
      <c r="GY78" s="34"/>
      <c r="GZ78" s="34"/>
      <c r="HA78" s="34"/>
      <c r="HB78" s="34"/>
      <c r="HC78" s="34"/>
      <c r="HD78" s="34"/>
      <c r="HE78" s="34"/>
      <c r="HF78" s="34"/>
      <c r="HG78" s="34"/>
      <c r="HH78" s="34"/>
      <c r="HI78" s="34"/>
      <c r="HJ78" s="34"/>
      <c r="HK78" s="34"/>
      <c r="HL78" s="34"/>
      <c r="HM78" s="34"/>
      <c r="HN78" s="34"/>
      <c r="HO78" s="34"/>
      <c r="HP78" s="34"/>
      <c r="HQ78" s="34"/>
      <c r="HR78" s="34"/>
      <c r="HS78" s="34"/>
      <c r="HT78" s="34"/>
      <c r="HU78" s="34"/>
      <c r="HV78" s="34"/>
      <c r="HW78" s="34"/>
      <c r="HX78" s="34"/>
      <c r="HY78" s="34"/>
      <c r="HZ78" s="34"/>
      <c r="IA78" s="34"/>
      <c r="IB78" s="34"/>
      <c r="IC78" s="34"/>
      <c r="ID78" s="34"/>
      <c r="IE78" s="34"/>
      <c r="IF78" s="34"/>
      <c r="IG78" s="34"/>
      <c r="IH78" s="34"/>
      <c r="II78" s="34"/>
      <c r="IJ78" s="34"/>
      <c r="IK78" s="34"/>
      <c r="IL78" s="34"/>
      <c r="IM78" s="34"/>
      <c r="IN78" s="34"/>
      <c r="IO78" s="34"/>
      <c r="IP78" s="34"/>
      <c r="IQ78" s="34"/>
      <c r="IR78" s="34"/>
      <c r="IS78" s="34"/>
      <c r="IT78" s="34"/>
      <c r="IU78" s="34"/>
      <c r="IV78" s="34"/>
      <c r="IW78" s="34"/>
      <c r="IX78" s="34"/>
      <c r="IY78" s="34"/>
      <c r="IZ78" s="34"/>
      <c r="JA78" s="34"/>
      <c r="JB78" s="34"/>
      <c r="JC78" s="34"/>
    </row>
    <row r="79" spans="1:263" x14ac:dyDescent="0.3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34"/>
      <c r="DT79" s="34"/>
      <c r="DU79" s="34"/>
      <c r="DV79" s="34"/>
      <c r="DW79" s="34"/>
      <c r="DX79" s="34"/>
      <c r="DY79" s="34"/>
      <c r="DZ79" s="34"/>
      <c r="EA79" s="34"/>
      <c r="EB79" s="34"/>
      <c r="EC79" s="34"/>
      <c r="ED79" s="34"/>
      <c r="EE79" s="34"/>
      <c r="EF79" s="34"/>
      <c r="EG79" s="34"/>
      <c r="EH79" s="34"/>
      <c r="EI79" s="34"/>
      <c r="EJ79" s="34"/>
      <c r="EK79" s="34"/>
      <c r="EL79" s="34"/>
      <c r="EM79" s="34"/>
      <c r="EN79" s="34"/>
      <c r="EO79" s="34"/>
      <c r="EP79" s="34"/>
      <c r="EQ79" s="34"/>
      <c r="ER79" s="34"/>
      <c r="ES79" s="34"/>
      <c r="ET79" s="34"/>
      <c r="EU79" s="34"/>
      <c r="EV79" s="34"/>
      <c r="EW79" s="34"/>
      <c r="EX79" s="34"/>
      <c r="EY79" s="34"/>
      <c r="EZ79" s="34"/>
      <c r="FA79" s="34"/>
      <c r="FB79" s="34"/>
      <c r="FC79" s="34"/>
      <c r="FD79" s="34"/>
      <c r="FE79" s="34"/>
      <c r="FF79" s="34"/>
      <c r="FG79" s="34"/>
      <c r="FH79" s="34"/>
      <c r="FI79" s="34"/>
      <c r="FJ79" s="34"/>
      <c r="FK79" s="34"/>
      <c r="FL79" s="34"/>
      <c r="FM79" s="34"/>
      <c r="FN79" s="34"/>
      <c r="FO79" s="34"/>
      <c r="FP79" s="34"/>
      <c r="FQ79" s="34"/>
      <c r="FR79" s="34"/>
      <c r="FS79" s="34"/>
      <c r="FT79" s="34"/>
      <c r="FU79" s="34"/>
      <c r="FV79" s="34"/>
      <c r="FW79" s="34"/>
      <c r="FX79" s="34"/>
      <c r="FY79" s="34"/>
      <c r="FZ79" s="34"/>
      <c r="GA79" s="34"/>
      <c r="GB79" s="34"/>
      <c r="GC79" s="34"/>
      <c r="GD79" s="34"/>
      <c r="GE79" s="34"/>
      <c r="GF79" s="34"/>
      <c r="GG79" s="34"/>
      <c r="GH79" s="34"/>
      <c r="GI79" s="34"/>
      <c r="GJ79" s="34"/>
      <c r="GK79" s="34"/>
      <c r="GL79" s="34"/>
      <c r="GM79" s="34"/>
      <c r="GN79" s="34"/>
      <c r="GO79" s="34"/>
      <c r="GP79" s="34"/>
      <c r="GQ79" s="34"/>
      <c r="GR79" s="34"/>
      <c r="GS79" s="34"/>
      <c r="GT79" s="34"/>
      <c r="GU79" s="34"/>
      <c r="GV79" s="34"/>
      <c r="GW79" s="34"/>
      <c r="GX79" s="34"/>
      <c r="GY79" s="34"/>
      <c r="GZ79" s="34"/>
      <c r="HA79" s="34"/>
      <c r="HB79" s="34"/>
      <c r="HC79" s="34"/>
      <c r="HD79" s="34"/>
      <c r="HE79" s="34"/>
      <c r="HF79" s="34"/>
      <c r="HG79" s="34"/>
      <c r="HH79" s="34"/>
      <c r="HI79" s="34"/>
      <c r="HJ79" s="34"/>
      <c r="HK79" s="34"/>
      <c r="HL79" s="34"/>
      <c r="HM79" s="34"/>
      <c r="HN79" s="34"/>
      <c r="HO79" s="34"/>
      <c r="HP79" s="34"/>
      <c r="HQ79" s="34"/>
      <c r="HR79" s="34"/>
      <c r="HS79" s="34"/>
      <c r="HT79" s="34"/>
      <c r="HU79" s="34"/>
      <c r="HV79" s="34"/>
      <c r="HW79" s="34"/>
      <c r="HX79" s="34"/>
      <c r="HY79" s="34"/>
      <c r="HZ79" s="34"/>
      <c r="IA79" s="34"/>
      <c r="IB79" s="34"/>
      <c r="IC79" s="34"/>
      <c r="ID79" s="34"/>
      <c r="IE79" s="34"/>
      <c r="IF79" s="34"/>
      <c r="IG79" s="34"/>
      <c r="IH79" s="34"/>
      <c r="II79" s="34"/>
      <c r="IJ79" s="34"/>
      <c r="IK79" s="34"/>
      <c r="IL79" s="34"/>
      <c r="IM79" s="34"/>
      <c r="IN79" s="34"/>
      <c r="IO79" s="34"/>
      <c r="IP79" s="34"/>
      <c r="IQ79" s="34"/>
      <c r="IR79" s="34"/>
      <c r="IS79" s="34"/>
      <c r="IT79" s="34"/>
      <c r="IU79" s="34"/>
      <c r="IV79" s="34"/>
      <c r="IW79" s="34"/>
      <c r="IX79" s="34"/>
      <c r="IY79" s="34"/>
      <c r="IZ79" s="34"/>
      <c r="JA79" s="34"/>
      <c r="JB79" s="34"/>
      <c r="JC79" s="34"/>
    </row>
    <row r="80" spans="1:263" x14ac:dyDescent="0.35">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c r="EF80" s="34"/>
      <c r="EG80" s="34"/>
      <c r="EH80" s="34"/>
      <c r="EI80" s="34"/>
      <c r="EJ80" s="34"/>
      <c r="EK80" s="34"/>
      <c r="EL80" s="34"/>
      <c r="EM80" s="34"/>
      <c r="EN80" s="34"/>
      <c r="EO80" s="34"/>
      <c r="EP80" s="34"/>
      <c r="EQ80" s="34"/>
      <c r="ER80" s="34"/>
      <c r="ES80" s="34"/>
      <c r="ET80" s="34"/>
      <c r="EU80" s="34"/>
      <c r="EV80" s="34"/>
      <c r="EW80" s="34"/>
      <c r="EX80" s="34"/>
      <c r="EY80" s="34"/>
      <c r="EZ80" s="34"/>
      <c r="FA80" s="34"/>
      <c r="FB80" s="34"/>
      <c r="FC80" s="34"/>
      <c r="FD80" s="34"/>
      <c r="FE80" s="34"/>
      <c r="FF80" s="34"/>
      <c r="FG80" s="34"/>
      <c r="FH80" s="34"/>
      <c r="FI80" s="34"/>
      <c r="FJ80" s="34"/>
      <c r="FK80" s="34"/>
      <c r="FL80" s="34"/>
      <c r="FM80" s="34"/>
      <c r="FN80" s="34"/>
      <c r="FO80" s="34"/>
      <c r="FP80" s="34"/>
      <c r="FQ80" s="34"/>
      <c r="FR80" s="34"/>
      <c r="FS80" s="34"/>
      <c r="FT80" s="34"/>
      <c r="FU80" s="34"/>
      <c r="FV80" s="34"/>
      <c r="FW80" s="34"/>
      <c r="FX80" s="34"/>
      <c r="FY80" s="34"/>
      <c r="FZ80" s="34"/>
      <c r="GA80" s="34"/>
      <c r="GB80" s="34"/>
      <c r="GC80" s="34"/>
      <c r="GD80" s="34"/>
      <c r="GE80" s="34"/>
      <c r="GF80" s="34"/>
      <c r="GG80" s="34"/>
      <c r="GH80" s="34"/>
      <c r="GI80" s="34"/>
      <c r="GJ80" s="34"/>
      <c r="GK80" s="34"/>
      <c r="GL80" s="34"/>
      <c r="GM80" s="34"/>
      <c r="GN80" s="34"/>
      <c r="GO80" s="34"/>
      <c r="GP80" s="34"/>
      <c r="GQ80" s="34"/>
      <c r="GR80" s="34"/>
      <c r="GS80" s="34"/>
      <c r="GT80" s="34"/>
      <c r="GU80" s="34"/>
      <c r="GV80" s="34"/>
      <c r="GW80" s="34"/>
      <c r="GX80" s="34"/>
      <c r="GY80" s="34"/>
      <c r="GZ80" s="34"/>
      <c r="HA80" s="34"/>
      <c r="HB80" s="34"/>
      <c r="HC80" s="34"/>
      <c r="HD80" s="34"/>
      <c r="HE80" s="34"/>
      <c r="HF80" s="34"/>
      <c r="HG80" s="34"/>
      <c r="HH80" s="34"/>
      <c r="HI80" s="34"/>
      <c r="HJ80" s="34"/>
      <c r="HK80" s="34"/>
      <c r="HL80" s="34"/>
      <c r="HM80" s="34"/>
      <c r="HN80" s="34"/>
      <c r="HO80" s="34"/>
      <c r="HP80" s="34"/>
      <c r="HQ80" s="34"/>
      <c r="HR80" s="34"/>
      <c r="HS80" s="34"/>
      <c r="HT80" s="34"/>
      <c r="HU80" s="34"/>
      <c r="HV80" s="34"/>
      <c r="HW80" s="34"/>
      <c r="HX80" s="34"/>
      <c r="HY80" s="34"/>
      <c r="HZ80" s="34"/>
      <c r="IA80" s="34"/>
      <c r="IB80" s="34"/>
      <c r="IC80" s="34"/>
      <c r="ID80" s="34"/>
      <c r="IE80" s="34"/>
      <c r="IF80" s="34"/>
      <c r="IG80" s="34"/>
      <c r="IH80" s="34"/>
      <c r="II80" s="34"/>
      <c r="IJ80" s="34"/>
      <c r="IK80" s="34"/>
      <c r="IL80" s="34"/>
      <c r="IM80" s="34"/>
      <c r="IN80" s="34"/>
      <c r="IO80" s="34"/>
      <c r="IP80" s="34"/>
      <c r="IQ80" s="34"/>
      <c r="IR80" s="34"/>
      <c r="IS80" s="34"/>
      <c r="IT80" s="34"/>
      <c r="IU80" s="34"/>
      <c r="IV80" s="34"/>
      <c r="IW80" s="34"/>
      <c r="IX80" s="34"/>
      <c r="IY80" s="34"/>
      <c r="IZ80" s="34"/>
      <c r="JA80" s="34"/>
      <c r="JB80" s="34"/>
      <c r="JC80" s="34"/>
    </row>
    <row r="81" spans="1:263" x14ac:dyDescent="0.35">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c r="EE81" s="34"/>
      <c r="EF81" s="34"/>
      <c r="EG81" s="34"/>
      <c r="EH81" s="34"/>
      <c r="EI81" s="34"/>
      <c r="EJ81" s="34"/>
      <c r="EK81" s="34"/>
      <c r="EL81" s="34"/>
      <c r="EM81" s="34"/>
      <c r="EN81" s="34"/>
      <c r="EO81" s="34"/>
      <c r="EP81" s="34"/>
      <c r="EQ81" s="34"/>
      <c r="ER81" s="34"/>
      <c r="ES81" s="34"/>
      <c r="ET81" s="34"/>
      <c r="EU81" s="34"/>
      <c r="EV81" s="34"/>
      <c r="EW81" s="34"/>
      <c r="EX81" s="34"/>
      <c r="EY81" s="34"/>
      <c r="EZ81" s="34"/>
      <c r="FA81" s="34"/>
      <c r="FB81" s="34"/>
      <c r="FC81" s="34"/>
      <c r="FD81" s="34"/>
      <c r="FE81" s="34"/>
      <c r="FF81" s="34"/>
      <c r="FG81" s="34"/>
      <c r="FH81" s="34"/>
      <c r="FI81" s="34"/>
      <c r="FJ81" s="34"/>
      <c r="FK81" s="34"/>
      <c r="FL81" s="34"/>
      <c r="FM81" s="34"/>
      <c r="FN81" s="34"/>
      <c r="FO81" s="34"/>
      <c r="FP81" s="34"/>
      <c r="FQ81" s="34"/>
      <c r="FR81" s="34"/>
      <c r="FS81" s="34"/>
      <c r="FT81" s="34"/>
      <c r="FU81" s="34"/>
      <c r="FV81" s="34"/>
      <c r="FW81" s="34"/>
      <c r="FX81" s="34"/>
      <c r="FY81" s="34"/>
      <c r="FZ81" s="34"/>
      <c r="GA81" s="34"/>
      <c r="GB81" s="34"/>
      <c r="GC81" s="34"/>
      <c r="GD81" s="34"/>
      <c r="GE81" s="34"/>
      <c r="GF81" s="34"/>
      <c r="GG81" s="34"/>
      <c r="GH81" s="34"/>
      <c r="GI81" s="34"/>
      <c r="GJ81" s="34"/>
      <c r="GK81" s="34"/>
      <c r="GL81" s="34"/>
      <c r="GM81" s="34"/>
      <c r="GN81" s="34"/>
      <c r="GO81" s="34"/>
      <c r="GP81" s="34"/>
      <c r="GQ81" s="34"/>
      <c r="GR81" s="34"/>
      <c r="GS81" s="34"/>
      <c r="GT81" s="34"/>
      <c r="GU81" s="34"/>
      <c r="GV81" s="34"/>
      <c r="GW81" s="34"/>
      <c r="GX81" s="34"/>
      <c r="GY81" s="34"/>
      <c r="GZ81" s="34"/>
      <c r="HA81" s="34"/>
      <c r="HB81" s="34"/>
      <c r="HC81" s="34"/>
      <c r="HD81" s="34"/>
      <c r="HE81" s="34"/>
      <c r="HF81" s="34"/>
      <c r="HG81" s="34"/>
      <c r="HH81" s="34"/>
      <c r="HI81" s="34"/>
      <c r="HJ81" s="34"/>
      <c r="HK81" s="34"/>
      <c r="HL81" s="34"/>
      <c r="HM81" s="34"/>
      <c r="HN81" s="34"/>
      <c r="HO81" s="34"/>
      <c r="HP81" s="34"/>
      <c r="HQ81" s="34"/>
      <c r="HR81" s="34"/>
      <c r="HS81" s="34"/>
      <c r="HT81" s="34"/>
      <c r="HU81" s="34"/>
      <c r="HV81" s="34"/>
      <c r="HW81" s="34"/>
      <c r="HX81" s="34"/>
      <c r="HY81" s="34"/>
      <c r="HZ81" s="34"/>
      <c r="IA81" s="34"/>
      <c r="IB81" s="34"/>
      <c r="IC81" s="34"/>
      <c r="ID81" s="34"/>
      <c r="IE81" s="34"/>
      <c r="IF81" s="34"/>
      <c r="IG81" s="34"/>
      <c r="IH81" s="34"/>
      <c r="II81" s="34"/>
      <c r="IJ81" s="34"/>
      <c r="IK81" s="34"/>
      <c r="IL81" s="34"/>
      <c r="IM81" s="34"/>
      <c r="IN81" s="34"/>
      <c r="IO81" s="34"/>
      <c r="IP81" s="34"/>
      <c r="IQ81" s="34"/>
      <c r="IR81" s="34"/>
      <c r="IS81" s="34"/>
      <c r="IT81" s="34"/>
      <c r="IU81" s="34"/>
      <c r="IV81" s="34"/>
      <c r="IW81" s="34"/>
      <c r="IX81" s="34"/>
      <c r="IY81" s="34"/>
      <c r="IZ81" s="34"/>
      <c r="JA81" s="34"/>
      <c r="JB81" s="34"/>
      <c r="JC81" s="34"/>
    </row>
    <row r="82" spans="1:263" x14ac:dyDescent="0.35">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c r="EL82" s="34"/>
      <c r="EM82" s="34"/>
      <c r="EN82" s="34"/>
      <c r="EO82" s="34"/>
      <c r="EP82" s="34"/>
      <c r="EQ82" s="34"/>
      <c r="ER82" s="34"/>
      <c r="ES82" s="34"/>
      <c r="ET82" s="34"/>
      <c r="EU82" s="34"/>
      <c r="EV82" s="34"/>
      <c r="EW82" s="34"/>
      <c r="EX82" s="34"/>
      <c r="EY82" s="34"/>
      <c r="EZ82" s="34"/>
      <c r="FA82" s="34"/>
      <c r="FB82" s="34"/>
      <c r="FC82" s="34"/>
      <c r="FD82" s="34"/>
      <c r="FE82" s="34"/>
      <c r="FF82" s="34"/>
      <c r="FG82" s="34"/>
      <c r="FH82" s="34"/>
      <c r="FI82" s="34"/>
      <c r="FJ82" s="34"/>
      <c r="FK82" s="34"/>
      <c r="FL82" s="34"/>
      <c r="FM82" s="34"/>
      <c r="FN82" s="34"/>
      <c r="FO82" s="34"/>
      <c r="FP82" s="34"/>
      <c r="FQ82" s="34"/>
      <c r="FR82" s="34"/>
      <c r="FS82" s="34"/>
      <c r="FT82" s="34"/>
      <c r="FU82" s="34"/>
      <c r="FV82" s="34"/>
      <c r="FW82" s="34"/>
      <c r="FX82" s="34"/>
      <c r="FY82" s="34"/>
      <c r="FZ82" s="34"/>
      <c r="GA82" s="34"/>
      <c r="GB82" s="34"/>
      <c r="GC82" s="34"/>
      <c r="GD82" s="34"/>
      <c r="GE82" s="34"/>
      <c r="GF82" s="34"/>
      <c r="GG82" s="34"/>
      <c r="GH82" s="34"/>
      <c r="GI82" s="34"/>
      <c r="GJ82" s="34"/>
      <c r="GK82" s="34"/>
      <c r="GL82" s="34"/>
      <c r="GM82" s="34"/>
      <c r="GN82" s="34"/>
      <c r="GO82" s="34"/>
      <c r="GP82" s="34"/>
      <c r="GQ82" s="34"/>
      <c r="GR82" s="34"/>
      <c r="GS82" s="34"/>
      <c r="GT82" s="34"/>
      <c r="GU82" s="34"/>
      <c r="GV82" s="34"/>
      <c r="GW82" s="34"/>
      <c r="GX82" s="34"/>
      <c r="GY82" s="34"/>
      <c r="GZ82" s="34"/>
      <c r="HA82" s="34"/>
      <c r="HB82" s="34"/>
      <c r="HC82" s="34"/>
      <c r="HD82" s="34"/>
      <c r="HE82" s="34"/>
      <c r="HF82" s="34"/>
      <c r="HG82" s="34"/>
      <c r="HH82" s="34"/>
      <c r="HI82" s="34"/>
      <c r="HJ82" s="34"/>
      <c r="HK82" s="34"/>
      <c r="HL82" s="34"/>
      <c r="HM82" s="34"/>
      <c r="HN82" s="34"/>
      <c r="HO82" s="34"/>
      <c r="HP82" s="34"/>
      <c r="HQ82" s="34"/>
      <c r="HR82" s="34"/>
      <c r="HS82" s="34"/>
      <c r="HT82" s="34"/>
      <c r="HU82" s="34"/>
      <c r="HV82" s="34"/>
      <c r="HW82" s="34"/>
      <c r="HX82" s="34"/>
      <c r="HY82" s="34"/>
      <c r="HZ82" s="34"/>
      <c r="IA82" s="34"/>
      <c r="IB82" s="34"/>
      <c r="IC82" s="34"/>
      <c r="ID82" s="34"/>
      <c r="IE82" s="34"/>
      <c r="IF82" s="34"/>
      <c r="IG82" s="34"/>
      <c r="IH82" s="34"/>
      <c r="II82" s="34"/>
      <c r="IJ82" s="34"/>
      <c r="IK82" s="34"/>
      <c r="IL82" s="34"/>
      <c r="IM82" s="34"/>
      <c r="IN82" s="34"/>
      <c r="IO82" s="34"/>
      <c r="IP82" s="34"/>
      <c r="IQ82" s="34"/>
      <c r="IR82" s="34"/>
      <c r="IS82" s="34"/>
      <c r="IT82" s="34"/>
      <c r="IU82" s="34"/>
      <c r="IV82" s="34"/>
      <c r="IW82" s="34"/>
      <c r="IX82" s="34"/>
      <c r="IY82" s="34"/>
      <c r="IZ82" s="34"/>
      <c r="JA82" s="34"/>
      <c r="JB82" s="34"/>
      <c r="JC82" s="34"/>
    </row>
    <row r="83" spans="1:263" x14ac:dyDescent="0.35">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c r="EF83" s="34"/>
      <c r="EG83" s="34"/>
      <c r="EH83" s="34"/>
      <c r="EI83" s="34"/>
      <c r="EJ83" s="34"/>
      <c r="EK83" s="34"/>
      <c r="EL83" s="34"/>
      <c r="EM83" s="34"/>
      <c r="EN83" s="34"/>
      <c r="EO83" s="34"/>
      <c r="EP83" s="34"/>
      <c r="EQ83" s="34"/>
      <c r="ER83" s="34"/>
      <c r="ES83" s="34"/>
      <c r="ET83" s="34"/>
      <c r="EU83" s="34"/>
      <c r="EV83" s="34"/>
      <c r="EW83" s="34"/>
      <c r="EX83" s="34"/>
      <c r="EY83" s="34"/>
      <c r="EZ83" s="34"/>
      <c r="FA83" s="34"/>
      <c r="FB83" s="34"/>
      <c r="FC83" s="34"/>
      <c r="FD83" s="34"/>
      <c r="FE83" s="34"/>
      <c r="FF83" s="34"/>
      <c r="FG83" s="34"/>
      <c r="FH83" s="34"/>
      <c r="FI83" s="34"/>
      <c r="FJ83" s="34"/>
      <c r="FK83" s="34"/>
      <c r="FL83" s="34"/>
      <c r="FM83" s="34"/>
      <c r="FN83" s="34"/>
      <c r="FO83" s="34"/>
      <c r="FP83" s="34"/>
      <c r="FQ83" s="34"/>
      <c r="FR83" s="34"/>
      <c r="FS83" s="34"/>
      <c r="FT83" s="34"/>
      <c r="FU83" s="34"/>
      <c r="FV83" s="34"/>
      <c r="FW83" s="34"/>
      <c r="FX83" s="34"/>
      <c r="FY83" s="34"/>
      <c r="FZ83" s="34"/>
      <c r="GA83" s="34"/>
      <c r="GB83" s="34"/>
      <c r="GC83" s="34"/>
      <c r="GD83" s="34"/>
      <c r="GE83" s="34"/>
      <c r="GF83" s="34"/>
      <c r="GG83" s="34"/>
      <c r="GH83" s="34"/>
      <c r="GI83" s="34"/>
      <c r="GJ83" s="34"/>
      <c r="GK83" s="34"/>
      <c r="GL83" s="34"/>
      <c r="GM83" s="34"/>
      <c r="GN83" s="34"/>
      <c r="GO83" s="34"/>
      <c r="GP83" s="34"/>
      <c r="GQ83" s="34"/>
      <c r="GR83" s="34"/>
      <c r="GS83" s="34"/>
      <c r="GT83" s="34"/>
      <c r="GU83" s="34"/>
      <c r="GV83" s="34"/>
      <c r="GW83" s="34"/>
      <c r="GX83" s="34"/>
      <c r="GY83" s="34"/>
      <c r="GZ83" s="34"/>
      <c r="HA83" s="34"/>
      <c r="HB83" s="34"/>
      <c r="HC83" s="34"/>
      <c r="HD83" s="34"/>
      <c r="HE83" s="34"/>
      <c r="HF83" s="34"/>
      <c r="HG83" s="34"/>
      <c r="HH83" s="34"/>
      <c r="HI83" s="34"/>
      <c r="HJ83" s="34"/>
      <c r="HK83" s="34"/>
      <c r="HL83" s="34"/>
      <c r="HM83" s="34"/>
      <c r="HN83" s="34"/>
      <c r="HO83" s="34"/>
      <c r="HP83" s="34"/>
      <c r="HQ83" s="34"/>
      <c r="HR83" s="34"/>
      <c r="HS83" s="34"/>
      <c r="HT83" s="34"/>
      <c r="HU83" s="34"/>
      <c r="HV83" s="34"/>
      <c r="HW83" s="34"/>
      <c r="HX83" s="34"/>
      <c r="HY83" s="34"/>
      <c r="HZ83" s="34"/>
      <c r="IA83" s="34"/>
      <c r="IB83" s="34"/>
      <c r="IC83" s="34"/>
      <c r="ID83" s="34"/>
      <c r="IE83" s="34"/>
      <c r="IF83" s="34"/>
      <c r="IG83" s="34"/>
      <c r="IH83" s="34"/>
      <c r="II83" s="34"/>
      <c r="IJ83" s="34"/>
      <c r="IK83" s="34"/>
      <c r="IL83" s="34"/>
      <c r="IM83" s="34"/>
      <c r="IN83" s="34"/>
      <c r="IO83" s="34"/>
      <c r="IP83" s="34"/>
      <c r="IQ83" s="34"/>
      <c r="IR83" s="34"/>
      <c r="IS83" s="34"/>
      <c r="IT83" s="34"/>
      <c r="IU83" s="34"/>
      <c r="IV83" s="34"/>
      <c r="IW83" s="34"/>
      <c r="IX83" s="34"/>
      <c r="IY83" s="34"/>
      <c r="IZ83" s="34"/>
      <c r="JA83" s="34"/>
      <c r="JB83" s="34"/>
      <c r="JC83" s="34"/>
    </row>
    <row r="84" spans="1:263" x14ac:dyDescent="0.35">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c r="DK84" s="34"/>
      <c r="DL84" s="34"/>
      <c r="DM84" s="34"/>
      <c r="DN84" s="34"/>
      <c r="DO84" s="34"/>
      <c r="DP84" s="34"/>
      <c r="DQ84" s="34"/>
      <c r="DR84" s="34"/>
      <c r="DS84" s="34"/>
      <c r="DT84" s="34"/>
      <c r="DU84" s="34"/>
      <c r="DV84" s="34"/>
      <c r="DW84" s="34"/>
      <c r="DX84" s="34"/>
      <c r="DY84" s="34"/>
      <c r="DZ84" s="34"/>
      <c r="EA84" s="34"/>
      <c r="EB84" s="34"/>
      <c r="EC84" s="34"/>
      <c r="ED84" s="34"/>
      <c r="EE84" s="34"/>
      <c r="EF84" s="34"/>
      <c r="EG84" s="34"/>
      <c r="EH84" s="34"/>
      <c r="EI84" s="34"/>
      <c r="EJ84" s="34"/>
      <c r="EK84" s="34"/>
      <c r="EL84" s="34"/>
      <c r="EM84" s="34"/>
      <c r="EN84" s="34"/>
      <c r="EO84" s="34"/>
      <c r="EP84" s="34"/>
      <c r="EQ84" s="34"/>
      <c r="ER84" s="34"/>
      <c r="ES84" s="34"/>
      <c r="ET84" s="34"/>
      <c r="EU84" s="34"/>
      <c r="EV84" s="34"/>
      <c r="EW84" s="34"/>
      <c r="EX84" s="34"/>
      <c r="EY84" s="34"/>
      <c r="EZ84" s="34"/>
      <c r="FA84" s="34"/>
      <c r="FB84" s="34"/>
      <c r="FC84" s="34"/>
      <c r="FD84" s="34"/>
      <c r="FE84" s="34"/>
      <c r="FF84" s="34"/>
      <c r="FG84" s="34"/>
      <c r="FH84" s="34"/>
      <c r="FI84" s="34"/>
      <c r="FJ84" s="34"/>
      <c r="FK84" s="34"/>
      <c r="FL84" s="34"/>
      <c r="FM84" s="34"/>
      <c r="FN84" s="34"/>
      <c r="FO84" s="34"/>
      <c r="FP84" s="34"/>
      <c r="FQ84" s="34"/>
      <c r="FR84" s="34"/>
      <c r="FS84" s="34"/>
      <c r="FT84" s="34"/>
      <c r="FU84" s="34"/>
      <c r="FV84" s="34"/>
      <c r="FW84" s="34"/>
      <c r="FX84" s="34"/>
      <c r="FY84" s="34"/>
      <c r="FZ84" s="34"/>
      <c r="GA84" s="34"/>
      <c r="GB84" s="34"/>
      <c r="GC84" s="34"/>
      <c r="GD84" s="34"/>
      <c r="GE84" s="34"/>
      <c r="GF84" s="34"/>
      <c r="GG84" s="34"/>
      <c r="GH84" s="34"/>
      <c r="GI84" s="34"/>
      <c r="GJ84" s="34"/>
      <c r="GK84" s="34"/>
      <c r="GL84" s="34"/>
      <c r="GM84" s="34"/>
      <c r="GN84" s="34"/>
      <c r="GO84" s="34"/>
      <c r="GP84" s="34"/>
      <c r="GQ84" s="34"/>
      <c r="GR84" s="34"/>
      <c r="GS84" s="34"/>
      <c r="GT84" s="34"/>
      <c r="GU84" s="34"/>
      <c r="GV84" s="34"/>
      <c r="GW84" s="34"/>
      <c r="GX84" s="34"/>
      <c r="GY84" s="34"/>
      <c r="GZ84" s="34"/>
      <c r="HA84" s="34"/>
      <c r="HB84" s="34"/>
      <c r="HC84" s="34"/>
      <c r="HD84" s="34"/>
      <c r="HE84" s="34"/>
      <c r="HF84" s="34"/>
      <c r="HG84" s="34"/>
      <c r="HH84" s="34"/>
      <c r="HI84" s="34"/>
      <c r="HJ84" s="34"/>
      <c r="HK84" s="34"/>
      <c r="HL84" s="34"/>
      <c r="HM84" s="34"/>
      <c r="HN84" s="34"/>
      <c r="HO84" s="34"/>
      <c r="HP84" s="34"/>
      <c r="HQ84" s="34"/>
      <c r="HR84" s="34"/>
      <c r="HS84" s="34"/>
      <c r="HT84" s="34"/>
      <c r="HU84" s="34"/>
      <c r="HV84" s="34"/>
      <c r="HW84" s="34"/>
      <c r="HX84" s="34"/>
      <c r="HY84" s="34"/>
      <c r="HZ84" s="34"/>
      <c r="IA84" s="34"/>
      <c r="IB84" s="34"/>
      <c r="IC84" s="34"/>
      <c r="ID84" s="34"/>
      <c r="IE84" s="34"/>
      <c r="IF84" s="34"/>
      <c r="IG84" s="34"/>
      <c r="IH84" s="34"/>
      <c r="II84" s="34"/>
      <c r="IJ84" s="34"/>
      <c r="IK84" s="34"/>
      <c r="IL84" s="34"/>
      <c r="IM84" s="34"/>
      <c r="IN84" s="34"/>
      <c r="IO84" s="34"/>
      <c r="IP84" s="34"/>
      <c r="IQ84" s="34"/>
      <c r="IR84" s="34"/>
      <c r="IS84" s="34"/>
      <c r="IT84" s="34"/>
      <c r="IU84" s="34"/>
      <c r="IV84" s="34"/>
      <c r="IW84" s="34"/>
      <c r="IX84" s="34"/>
      <c r="IY84" s="34"/>
      <c r="IZ84" s="34"/>
      <c r="JA84" s="34"/>
      <c r="JB84" s="34"/>
      <c r="JC84" s="34"/>
    </row>
    <row r="85" spans="1:263" x14ac:dyDescent="0.3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c r="EF85" s="34"/>
      <c r="EG85" s="34"/>
      <c r="EH85" s="34"/>
      <c r="EI85" s="34"/>
      <c r="EJ85" s="34"/>
      <c r="EK85" s="34"/>
      <c r="EL85" s="34"/>
      <c r="EM85" s="34"/>
      <c r="EN85" s="34"/>
      <c r="EO85" s="34"/>
      <c r="EP85" s="34"/>
      <c r="EQ85" s="34"/>
      <c r="ER85" s="34"/>
      <c r="ES85" s="34"/>
      <c r="ET85" s="34"/>
      <c r="EU85" s="34"/>
      <c r="EV85" s="34"/>
      <c r="EW85" s="34"/>
      <c r="EX85" s="34"/>
      <c r="EY85" s="34"/>
      <c r="EZ85" s="34"/>
      <c r="FA85" s="34"/>
      <c r="FB85" s="34"/>
      <c r="FC85" s="34"/>
      <c r="FD85" s="34"/>
      <c r="FE85" s="34"/>
      <c r="FF85" s="34"/>
      <c r="FG85" s="34"/>
      <c r="FH85" s="34"/>
      <c r="FI85" s="34"/>
      <c r="FJ85" s="34"/>
      <c r="FK85" s="34"/>
      <c r="FL85" s="34"/>
      <c r="FM85" s="34"/>
      <c r="FN85" s="34"/>
      <c r="FO85" s="34"/>
      <c r="FP85" s="34"/>
      <c r="FQ85" s="34"/>
      <c r="FR85" s="34"/>
      <c r="FS85" s="34"/>
      <c r="FT85" s="34"/>
      <c r="FU85" s="34"/>
      <c r="FV85" s="34"/>
      <c r="FW85" s="34"/>
      <c r="FX85" s="34"/>
      <c r="FY85" s="34"/>
      <c r="FZ85" s="34"/>
      <c r="GA85" s="34"/>
      <c r="GB85" s="34"/>
      <c r="GC85" s="34"/>
      <c r="GD85" s="34"/>
      <c r="GE85" s="34"/>
      <c r="GF85" s="34"/>
      <c r="GG85" s="34"/>
      <c r="GH85" s="34"/>
      <c r="GI85" s="34"/>
      <c r="GJ85" s="34"/>
      <c r="GK85" s="34"/>
      <c r="GL85" s="34"/>
      <c r="GM85" s="34"/>
      <c r="GN85" s="34"/>
      <c r="GO85" s="34"/>
      <c r="GP85" s="34"/>
      <c r="GQ85" s="34"/>
      <c r="GR85" s="34"/>
      <c r="GS85" s="34"/>
      <c r="GT85" s="34"/>
      <c r="GU85" s="34"/>
      <c r="GV85" s="34"/>
      <c r="GW85" s="34"/>
      <c r="GX85" s="34"/>
      <c r="GY85" s="34"/>
      <c r="GZ85" s="34"/>
      <c r="HA85" s="34"/>
      <c r="HB85" s="34"/>
      <c r="HC85" s="34"/>
      <c r="HD85" s="34"/>
      <c r="HE85" s="34"/>
      <c r="HF85" s="34"/>
      <c r="HG85" s="34"/>
      <c r="HH85" s="34"/>
      <c r="HI85" s="34"/>
      <c r="HJ85" s="34"/>
      <c r="HK85" s="34"/>
      <c r="HL85" s="34"/>
      <c r="HM85" s="34"/>
      <c r="HN85" s="34"/>
      <c r="HO85" s="34"/>
      <c r="HP85" s="34"/>
      <c r="HQ85" s="34"/>
      <c r="HR85" s="34"/>
      <c r="HS85" s="34"/>
      <c r="HT85" s="34"/>
      <c r="HU85" s="34"/>
      <c r="HV85" s="34"/>
      <c r="HW85" s="34"/>
      <c r="HX85" s="34"/>
      <c r="HY85" s="34"/>
      <c r="HZ85" s="34"/>
      <c r="IA85" s="34"/>
      <c r="IB85" s="34"/>
      <c r="IC85" s="34"/>
      <c r="ID85" s="34"/>
      <c r="IE85" s="34"/>
      <c r="IF85" s="34"/>
      <c r="IG85" s="34"/>
      <c r="IH85" s="34"/>
      <c r="II85" s="34"/>
      <c r="IJ85" s="34"/>
      <c r="IK85" s="34"/>
      <c r="IL85" s="34"/>
      <c r="IM85" s="34"/>
      <c r="IN85" s="34"/>
      <c r="IO85" s="34"/>
      <c r="IP85" s="34"/>
      <c r="IQ85" s="34"/>
      <c r="IR85" s="34"/>
      <c r="IS85" s="34"/>
      <c r="IT85" s="34"/>
      <c r="IU85" s="34"/>
      <c r="IV85" s="34"/>
      <c r="IW85" s="34"/>
      <c r="IX85" s="34"/>
      <c r="IY85" s="34"/>
      <c r="IZ85" s="34"/>
      <c r="JA85" s="34"/>
      <c r="JB85" s="34"/>
      <c r="JC85" s="34"/>
    </row>
    <row r="86" spans="1:263" x14ac:dyDescent="0.35">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c r="DK86" s="34"/>
      <c r="DL86" s="34"/>
      <c r="DM86" s="34"/>
      <c r="DN86" s="34"/>
      <c r="DO86" s="34"/>
      <c r="DP86" s="34"/>
      <c r="DQ86" s="34"/>
      <c r="DR86" s="34"/>
      <c r="DS86" s="34"/>
      <c r="DT86" s="34"/>
      <c r="DU86" s="34"/>
      <c r="DV86" s="34"/>
      <c r="DW86" s="34"/>
      <c r="DX86" s="34"/>
      <c r="DY86" s="34"/>
      <c r="DZ86" s="34"/>
      <c r="EA86" s="34"/>
      <c r="EB86" s="34"/>
      <c r="EC86" s="34"/>
      <c r="ED86" s="34"/>
      <c r="EE86" s="34"/>
      <c r="EF86" s="34"/>
      <c r="EG86" s="34"/>
      <c r="EH86" s="34"/>
      <c r="EI86" s="34"/>
      <c r="EJ86" s="34"/>
      <c r="EK86" s="34"/>
      <c r="EL86" s="34"/>
      <c r="EM86" s="34"/>
      <c r="EN86" s="34"/>
      <c r="EO86" s="34"/>
      <c r="EP86" s="34"/>
      <c r="EQ86" s="34"/>
      <c r="ER86" s="34"/>
      <c r="ES86" s="34"/>
      <c r="ET86" s="34"/>
      <c r="EU86" s="34"/>
      <c r="EV86" s="34"/>
      <c r="EW86" s="34"/>
      <c r="EX86" s="34"/>
      <c r="EY86" s="34"/>
      <c r="EZ86" s="34"/>
      <c r="FA86" s="34"/>
      <c r="FB86" s="34"/>
      <c r="FC86" s="34"/>
      <c r="FD86" s="34"/>
      <c r="FE86" s="34"/>
      <c r="FF86" s="34"/>
      <c r="FG86" s="34"/>
      <c r="FH86" s="34"/>
      <c r="FI86" s="34"/>
      <c r="FJ86" s="34"/>
      <c r="FK86" s="34"/>
      <c r="FL86" s="34"/>
      <c r="FM86" s="34"/>
      <c r="FN86" s="34"/>
      <c r="FO86" s="34"/>
      <c r="FP86" s="34"/>
      <c r="FQ86" s="34"/>
      <c r="FR86" s="34"/>
      <c r="FS86" s="34"/>
      <c r="FT86" s="34"/>
      <c r="FU86" s="34"/>
      <c r="FV86" s="34"/>
      <c r="FW86" s="34"/>
      <c r="FX86" s="34"/>
      <c r="FY86" s="34"/>
      <c r="FZ86" s="34"/>
      <c r="GA86" s="34"/>
      <c r="GB86" s="34"/>
      <c r="GC86" s="34"/>
      <c r="GD86" s="34"/>
      <c r="GE86" s="34"/>
      <c r="GF86" s="34"/>
      <c r="GG86" s="34"/>
      <c r="GH86" s="34"/>
      <c r="GI86" s="34"/>
      <c r="GJ86" s="34"/>
      <c r="GK86" s="34"/>
      <c r="GL86" s="34"/>
      <c r="GM86" s="34"/>
      <c r="GN86" s="34"/>
      <c r="GO86" s="34"/>
      <c r="GP86" s="34"/>
      <c r="GQ86" s="34"/>
      <c r="GR86" s="34"/>
      <c r="GS86" s="34"/>
      <c r="GT86" s="34"/>
      <c r="GU86" s="34"/>
      <c r="GV86" s="34"/>
      <c r="GW86" s="34"/>
      <c r="GX86" s="34"/>
      <c r="GY86" s="34"/>
      <c r="GZ86" s="34"/>
      <c r="HA86" s="34"/>
      <c r="HB86" s="34"/>
      <c r="HC86" s="34"/>
      <c r="HD86" s="34"/>
      <c r="HE86" s="34"/>
      <c r="HF86" s="34"/>
      <c r="HG86" s="34"/>
      <c r="HH86" s="34"/>
      <c r="HI86" s="34"/>
      <c r="HJ86" s="34"/>
      <c r="HK86" s="34"/>
      <c r="HL86" s="34"/>
      <c r="HM86" s="34"/>
      <c r="HN86" s="34"/>
      <c r="HO86" s="34"/>
      <c r="HP86" s="34"/>
      <c r="HQ86" s="34"/>
      <c r="HR86" s="34"/>
      <c r="HS86" s="34"/>
      <c r="HT86" s="34"/>
      <c r="HU86" s="34"/>
      <c r="HV86" s="34"/>
      <c r="HW86" s="34"/>
      <c r="HX86" s="34"/>
      <c r="HY86" s="34"/>
      <c r="HZ86" s="34"/>
      <c r="IA86" s="34"/>
      <c r="IB86" s="34"/>
      <c r="IC86" s="34"/>
      <c r="ID86" s="34"/>
      <c r="IE86" s="34"/>
      <c r="IF86" s="34"/>
      <c r="IG86" s="34"/>
      <c r="IH86" s="34"/>
      <c r="II86" s="34"/>
      <c r="IJ86" s="34"/>
      <c r="IK86" s="34"/>
      <c r="IL86" s="34"/>
      <c r="IM86" s="34"/>
      <c r="IN86" s="34"/>
      <c r="IO86" s="34"/>
      <c r="IP86" s="34"/>
      <c r="IQ86" s="34"/>
      <c r="IR86" s="34"/>
      <c r="IS86" s="34"/>
      <c r="IT86" s="34"/>
      <c r="IU86" s="34"/>
      <c r="IV86" s="34"/>
      <c r="IW86" s="34"/>
      <c r="IX86" s="34"/>
      <c r="IY86" s="34"/>
      <c r="IZ86" s="34"/>
      <c r="JA86" s="34"/>
      <c r="JB86" s="34"/>
      <c r="JC86" s="34"/>
    </row>
    <row r="87" spans="1:263" x14ac:dyDescent="0.3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c r="EE87" s="34"/>
      <c r="EF87" s="34"/>
      <c r="EG87" s="34"/>
      <c r="EH87" s="34"/>
      <c r="EI87" s="34"/>
      <c r="EJ87" s="34"/>
      <c r="EK87" s="34"/>
      <c r="EL87" s="34"/>
      <c r="EM87" s="34"/>
      <c r="EN87" s="34"/>
      <c r="EO87" s="34"/>
      <c r="EP87" s="34"/>
      <c r="EQ87" s="34"/>
      <c r="ER87" s="34"/>
      <c r="ES87" s="34"/>
      <c r="ET87" s="34"/>
      <c r="EU87" s="34"/>
      <c r="EV87" s="34"/>
      <c r="EW87" s="34"/>
      <c r="EX87" s="34"/>
      <c r="EY87" s="34"/>
      <c r="EZ87" s="34"/>
      <c r="FA87" s="34"/>
      <c r="FB87" s="34"/>
      <c r="FC87" s="34"/>
      <c r="FD87" s="34"/>
      <c r="FE87" s="34"/>
      <c r="FF87" s="34"/>
      <c r="FG87" s="34"/>
      <c r="FH87" s="34"/>
      <c r="FI87" s="34"/>
      <c r="FJ87" s="34"/>
      <c r="FK87" s="34"/>
      <c r="FL87" s="34"/>
      <c r="FM87" s="34"/>
      <c r="FN87" s="34"/>
      <c r="FO87" s="34"/>
      <c r="FP87" s="34"/>
      <c r="FQ87" s="34"/>
      <c r="FR87" s="34"/>
      <c r="FS87" s="34"/>
      <c r="FT87" s="34"/>
      <c r="FU87" s="34"/>
      <c r="FV87" s="34"/>
      <c r="FW87" s="34"/>
      <c r="FX87" s="34"/>
      <c r="FY87" s="34"/>
      <c r="FZ87" s="34"/>
      <c r="GA87" s="34"/>
      <c r="GB87" s="34"/>
      <c r="GC87" s="34"/>
      <c r="GD87" s="34"/>
      <c r="GE87" s="34"/>
      <c r="GF87" s="34"/>
      <c r="GG87" s="34"/>
      <c r="GH87" s="34"/>
      <c r="GI87" s="34"/>
      <c r="GJ87" s="34"/>
      <c r="GK87" s="34"/>
      <c r="GL87" s="34"/>
      <c r="GM87" s="34"/>
      <c r="GN87" s="34"/>
      <c r="GO87" s="34"/>
      <c r="GP87" s="34"/>
      <c r="GQ87" s="34"/>
      <c r="GR87" s="34"/>
      <c r="GS87" s="34"/>
      <c r="GT87" s="34"/>
      <c r="GU87" s="34"/>
      <c r="GV87" s="34"/>
      <c r="GW87" s="34"/>
      <c r="GX87" s="34"/>
      <c r="GY87" s="34"/>
      <c r="GZ87" s="34"/>
      <c r="HA87" s="34"/>
      <c r="HB87" s="34"/>
      <c r="HC87" s="34"/>
      <c r="HD87" s="34"/>
      <c r="HE87" s="34"/>
      <c r="HF87" s="34"/>
      <c r="HG87" s="34"/>
      <c r="HH87" s="34"/>
      <c r="HI87" s="34"/>
      <c r="HJ87" s="34"/>
      <c r="HK87" s="34"/>
      <c r="HL87" s="34"/>
      <c r="HM87" s="34"/>
      <c r="HN87" s="34"/>
      <c r="HO87" s="34"/>
      <c r="HP87" s="34"/>
      <c r="HQ87" s="34"/>
      <c r="HR87" s="34"/>
      <c r="HS87" s="34"/>
      <c r="HT87" s="34"/>
      <c r="HU87" s="34"/>
      <c r="HV87" s="34"/>
      <c r="HW87" s="34"/>
      <c r="HX87" s="34"/>
      <c r="HY87" s="34"/>
      <c r="HZ87" s="34"/>
      <c r="IA87" s="34"/>
      <c r="IB87" s="34"/>
      <c r="IC87" s="34"/>
      <c r="ID87" s="34"/>
      <c r="IE87" s="34"/>
      <c r="IF87" s="34"/>
      <c r="IG87" s="34"/>
      <c r="IH87" s="34"/>
      <c r="II87" s="34"/>
      <c r="IJ87" s="34"/>
      <c r="IK87" s="34"/>
      <c r="IL87" s="34"/>
      <c r="IM87" s="34"/>
      <c r="IN87" s="34"/>
      <c r="IO87" s="34"/>
      <c r="IP87" s="34"/>
      <c r="IQ87" s="34"/>
      <c r="IR87" s="34"/>
      <c r="IS87" s="34"/>
      <c r="IT87" s="34"/>
      <c r="IU87" s="34"/>
      <c r="IV87" s="34"/>
      <c r="IW87" s="34"/>
      <c r="IX87" s="34"/>
      <c r="IY87" s="34"/>
      <c r="IZ87" s="34"/>
      <c r="JA87" s="34"/>
      <c r="JB87" s="34"/>
      <c r="JC87" s="34"/>
    </row>
    <row r="88" spans="1:263" x14ac:dyDescent="0.3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c r="DK88" s="34"/>
      <c r="DL88" s="34"/>
      <c r="DM88" s="34"/>
      <c r="DN88" s="34"/>
      <c r="DO88" s="34"/>
      <c r="DP88" s="34"/>
      <c r="DQ88" s="34"/>
      <c r="DR88" s="34"/>
      <c r="DS88" s="34"/>
      <c r="DT88" s="34"/>
      <c r="DU88" s="34"/>
      <c r="DV88" s="34"/>
      <c r="DW88" s="34"/>
      <c r="DX88" s="34"/>
      <c r="DY88" s="34"/>
      <c r="DZ88" s="34"/>
      <c r="EA88" s="34"/>
      <c r="EB88" s="34"/>
      <c r="EC88" s="34"/>
      <c r="ED88" s="34"/>
      <c r="EE88" s="34"/>
      <c r="EF88" s="34"/>
      <c r="EG88" s="34"/>
      <c r="EH88" s="34"/>
      <c r="EI88" s="34"/>
      <c r="EJ88" s="34"/>
      <c r="EK88" s="34"/>
      <c r="EL88" s="34"/>
      <c r="EM88" s="34"/>
      <c r="EN88" s="34"/>
      <c r="EO88" s="34"/>
      <c r="EP88" s="34"/>
      <c r="EQ88" s="34"/>
      <c r="ER88" s="34"/>
      <c r="ES88" s="34"/>
      <c r="ET88" s="34"/>
      <c r="EU88" s="34"/>
      <c r="EV88" s="34"/>
      <c r="EW88" s="34"/>
      <c r="EX88" s="34"/>
      <c r="EY88" s="34"/>
      <c r="EZ88" s="34"/>
      <c r="FA88" s="34"/>
      <c r="FB88" s="34"/>
      <c r="FC88" s="34"/>
      <c r="FD88" s="34"/>
      <c r="FE88" s="34"/>
      <c r="FF88" s="34"/>
      <c r="FG88" s="34"/>
      <c r="FH88" s="34"/>
      <c r="FI88" s="34"/>
      <c r="FJ88" s="34"/>
      <c r="FK88" s="34"/>
      <c r="FL88" s="34"/>
      <c r="FM88" s="34"/>
      <c r="FN88" s="34"/>
      <c r="FO88" s="34"/>
      <c r="FP88" s="34"/>
      <c r="FQ88" s="34"/>
      <c r="FR88" s="34"/>
      <c r="FS88" s="34"/>
      <c r="FT88" s="34"/>
      <c r="FU88" s="34"/>
      <c r="FV88" s="34"/>
      <c r="FW88" s="34"/>
      <c r="FX88" s="34"/>
      <c r="FY88" s="34"/>
      <c r="FZ88" s="34"/>
      <c r="GA88" s="34"/>
      <c r="GB88" s="34"/>
      <c r="GC88" s="34"/>
      <c r="GD88" s="34"/>
      <c r="GE88" s="34"/>
      <c r="GF88" s="34"/>
      <c r="GG88" s="34"/>
      <c r="GH88" s="34"/>
      <c r="GI88" s="34"/>
      <c r="GJ88" s="34"/>
      <c r="GK88" s="34"/>
      <c r="GL88" s="34"/>
      <c r="GM88" s="34"/>
      <c r="GN88" s="34"/>
      <c r="GO88" s="34"/>
      <c r="GP88" s="34"/>
      <c r="GQ88" s="34"/>
      <c r="GR88" s="34"/>
      <c r="GS88" s="34"/>
      <c r="GT88" s="34"/>
      <c r="GU88" s="34"/>
      <c r="GV88" s="34"/>
      <c r="GW88" s="34"/>
      <c r="GX88" s="34"/>
      <c r="GY88" s="34"/>
      <c r="GZ88" s="34"/>
      <c r="HA88" s="34"/>
      <c r="HB88" s="34"/>
      <c r="HC88" s="34"/>
      <c r="HD88" s="34"/>
      <c r="HE88" s="34"/>
      <c r="HF88" s="34"/>
      <c r="HG88" s="34"/>
      <c r="HH88" s="34"/>
      <c r="HI88" s="34"/>
      <c r="HJ88" s="34"/>
      <c r="HK88" s="34"/>
      <c r="HL88" s="34"/>
      <c r="HM88" s="34"/>
      <c r="HN88" s="34"/>
      <c r="HO88" s="34"/>
      <c r="HP88" s="34"/>
      <c r="HQ88" s="34"/>
      <c r="HR88" s="34"/>
      <c r="HS88" s="34"/>
      <c r="HT88" s="34"/>
      <c r="HU88" s="34"/>
      <c r="HV88" s="34"/>
      <c r="HW88" s="34"/>
      <c r="HX88" s="34"/>
      <c r="HY88" s="34"/>
      <c r="HZ88" s="34"/>
      <c r="IA88" s="34"/>
      <c r="IB88" s="34"/>
      <c r="IC88" s="34"/>
      <c r="ID88" s="34"/>
      <c r="IE88" s="34"/>
      <c r="IF88" s="34"/>
      <c r="IG88" s="34"/>
      <c r="IH88" s="34"/>
      <c r="II88" s="34"/>
      <c r="IJ88" s="34"/>
      <c r="IK88" s="34"/>
      <c r="IL88" s="34"/>
      <c r="IM88" s="34"/>
      <c r="IN88" s="34"/>
      <c r="IO88" s="34"/>
      <c r="IP88" s="34"/>
      <c r="IQ88" s="34"/>
      <c r="IR88" s="34"/>
      <c r="IS88" s="34"/>
      <c r="IT88" s="34"/>
      <c r="IU88" s="34"/>
      <c r="IV88" s="34"/>
      <c r="IW88" s="34"/>
      <c r="IX88" s="34"/>
      <c r="IY88" s="34"/>
      <c r="IZ88" s="34"/>
      <c r="JA88" s="34"/>
      <c r="JB88" s="34"/>
      <c r="JC88" s="34"/>
    </row>
    <row r="89" spans="1:263" x14ac:dyDescent="0.3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c r="EE89" s="34"/>
      <c r="EF89" s="34"/>
      <c r="EG89" s="34"/>
      <c r="EH89" s="34"/>
      <c r="EI89" s="34"/>
      <c r="EJ89" s="34"/>
      <c r="EK89" s="34"/>
      <c r="EL89" s="34"/>
      <c r="EM89" s="34"/>
      <c r="EN89" s="34"/>
      <c r="EO89" s="34"/>
      <c r="EP89" s="34"/>
      <c r="EQ89" s="34"/>
      <c r="ER89" s="34"/>
      <c r="ES89" s="34"/>
      <c r="ET89" s="34"/>
      <c r="EU89" s="34"/>
      <c r="EV89" s="34"/>
      <c r="EW89" s="34"/>
      <c r="EX89" s="34"/>
      <c r="EY89" s="34"/>
      <c r="EZ89" s="34"/>
      <c r="FA89" s="34"/>
      <c r="FB89" s="34"/>
      <c r="FC89" s="34"/>
      <c r="FD89" s="34"/>
      <c r="FE89" s="34"/>
      <c r="FF89" s="34"/>
      <c r="FG89" s="34"/>
      <c r="FH89" s="34"/>
      <c r="FI89" s="34"/>
      <c r="FJ89" s="34"/>
      <c r="FK89" s="34"/>
      <c r="FL89" s="34"/>
      <c r="FM89" s="34"/>
      <c r="FN89" s="34"/>
      <c r="FO89" s="34"/>
      <c r="FP89" s="34"/>
      <c r="FQ89" s="34"/>
      <c r="FR89" s="34"/>
      <c r="FS89" s="34"/>
      <c r="FT89" s="34"/>
      <c r="FU89" s="34"/>
      <c r="FV89" s="34"/>
      <c r="FW89" s="34"/>
      <c r="FX89" s="34"/>
      <c r="FY89" s="34"/>
      <c r="FZ89" s="34"/>
      <c r="GA89" s="34"/>
      <c r="GB89" s="34"/>
      <c r="GC89" s="34"/>
      <c r="GD89" s="34"/>
      <c r="GE89" s="34"/>
      <c r="GF89" s="34"/>
      <c r="GG89" s="34"/>
      <c r="GH89" s="34"/>
      <c r="GI89" s="34"/>
      <c r="GJ89" s="34"/>
      <c r="GK89" s="34"/>
      <c r="GL89" s="34"/>
      <c r="GM89" s="34"/>
      <c r="GN89" s="34"/>
      <c r="GO89" s="34"/>
      <c r="GP89" s="34"/>
      <c r="GQ89" s="34"/>
      <c r="GR89" s="34"/>
      <c r="GS89" s="34"/>
      <c r="GT89" s="34"/>
      <c r="GU89" s="34"/>
      <c r="GV89" s="34"/>
      <c r="GW89" s="34"/>
      <c r="GX89" s="34"/>
      <c r="GY89" s="34"/>
      <c r="GZ89" s="34"/>
      <c r="HA89" s="34"/>
      <c r="HB89" s="34"/>
      <c r="HC89" s="34"/>
      <c r="HD89" s="34"/>
      <c r="HE89" s="34"/>
      <c r="HF89" s="34"/>
      <c r="HG89" s="34"/>
      <c r="HH89" s="34"/>
      <c r="HI89" s="34"/>
      <c r="HJ89" s="34"/>
      <c r="HK89" s="34"/>
      <c r="HL89" s="34"/>
      <c r="HM89" s="34"/>
      <c r="HN89" s="34"/>
      <c r="HO89" s="34"/>
      <c r="HP89" s="34"/>
      <c r="HQ89" s="34"/>
      <c r="HR89" s="34"/>
      <c r="HS89" s="34"/>
      <c r="HT89" s="34"/>
      <c r="HU89" s="34"/>
      <c r="HV89" s="34"/>
      <c r="HW89" s="34"/>
      <c r="HX89" s="34"/>
      <c r="HY89" s="34"/>
      <c r="HZ89" s="34"/>
      <c r="IA89" s="34"/>
      <c r="IB89" s="34"/>
      <c r="IC89" s="34"/>
      <c r="ID89" s="34"/>
      <c r="IE89" s="34"/>
      <c r="IF89" s="34"/>
      <c r="IG89" s="34"/>
      <c r="IH89" s="34"/>
      <c r="II89" s="34"/>
      <c r="IJ89" s="34"/>
      <c r="IK89" s="34"/>
      <c r="IL89" s="34"/>
      <c r="IM89" s="34"/>
      <c r="IN89" s="34"/>
      <c r="IO89" s="34"/>
      <c r="IP89" s="34"/>
      <c r="IQ89" s="34"/>
      <c r="IR89" s="34"/>
      <c r="IS89" s="34"/>
      <c r="IT89" s="34"/>
      <c r="IU89" s="34"/>
      <c r="IV89" s="34"/>
      <c r="IW89" s="34"/>
      <c r="IX89" s="34"/>
      <c r="IY89" s="34"/>
      <c r="IZ89" s="34"/>
      <c r="JA89" s="34"/>
      <c r="JB89" s="34"/>
      <c r="JC89" s="34"/>
    </row>
    <row r="90" spans="1:263" x14ac:dyDescent="0.3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c r="DW90" s="34"/>
      <c r="DX90" s="34"/>
      <c r="DY90" s="34"/>
      <c r="DZ90" s="34"/>
      <c r="EA90" s="34"/>
      <c r="EB90" s="34"/>
      <c r="EC90" s="34"/>
      <c r="ED90" s="34"/>
      <c r="EE90" s="34"/>
      <c r="EF90" s="34"/>
      <c r="EG90" s="34"/>
      <c r="EH90" s="34"/>
      <c r="EI90" s="34"/>
      <c r="EJ90" s="34"/>
      <c r="EK90" s="34"/>
      <c r="EL90" s="34"/>
      <c r="EM90" s="34"/>
      <c r="EN90" s="34"/>
      <c r="EO90" s="34"/>
      <c r="EP90" s="34"/>
      <c r="EQ90" s="34"/>
      <c r="ER90" s="34"/>
      <c r="ES90" s="34"/>
      <c r="ET90" s="34"/>
      <c r="EU90" s="34"/>
      <c r="EV90" s="34"/>
      <c r="EW90" s="34"/>
      <c r="EX90" s="34"/>
      <c r="EY90" s="34"/>
      <c r="EZ90" s="34"/>
      <c r="FA90" s="34"/>
      <c r="FB90" s="34"/>
      <c r="FC90" s="34"/>
      <c r="FD90" s="34"/>
      <c r="FE90" s="34"/>
      <c r="FF90" s="34"/>
      <c r="FG90" s="34"/>
      <c r="FH90" s="34"/>
      <c r="FI90" s="34"/>
      <c r="FJ90" s="34"/>
      <c r="FK90" s="34"/>
      <c r="FL90" s="34"/>
      <c r="FM90" s="34"/>
      <c r="FN90" s="34"/>
      <c r="FO90" s="34"/>
      <c r="FP90" s="34"/>
      <c r="FQ90" s="34"/>
      <c r="FR90" s="34"/>
      <c r="FS90" s="34"/>
      <c r="FT90" s="34"/>
      <c r="FU90" s="34"/>
      <c r="FV90" s="34"/>
      <c r="FW90" s="34"/>
      <c r="FX90" s="34"/>
      <c r="FY90" s="34"/>
      <c r="FZ90" s="34"/>
      <c r="GA90" s="34"/>
      <c r="GB90" s="34"/>
      <c r="GC90" s="34"/>
      <c r="GD90" s="34"/>
      <c r="GE90" s="34"/>
      <c r="GF90" s="34"/>
      <c r="GG90" s="34"/>
      <c r="GH90" s="34"/>
      <c r="GI90" s="34"/>
      <c r="GJ90" s="34"/>
      <c r="GK90" s="34"/>
      <c r="GL90" s="34"/>
      <c r="GM90" s="34"/>
      <c r="GN90" s="34"/>
      <c r="GO90" s="34"/>
      <c r="GP90" s="34"/>
      <c r="GQ90" s="34"/>
      <c r="GR90" s="34"/>
      <c r="GS90" s="34"/>
      <c r="GT90" s="34"/>
      <c r="GU90" s="34"/>
      <c r="GV90" s="34"/>
      <c r="GW90" s="34"/>
      <c r="GX90" s="34"/>
      <c r="GY90" s="34"/>
      <c r="GZ90" s="34"/>
      <c r="HA90" s="34"/>
      <c r="HB90" s="34"/>
      <c r="HC90" s="34"/>
      <c r="HD90" s="34"/>
      <c r="HE90" s="34"/>
      <c r="HF90" s="34"/>
      <c r="HG90" s="34"/>
      <c r="HH90" s="34"/>
      <c r="HI90" s="34"/>
      <c r="HJ90" s="34"/>
      <c r="HK90" s="34"/>
      <c r="HL90" s="34"/>
      <c r="HM90" s="34"/>
      <c r="HN90" s="34"/>
      <c r="HO90" s="34"/>
      <c r="HP90" s="34"/>
      <c r="HQ90" s="34"/>
      <c r="HR90" s="34"/>
      <c r="HS90" s="34"/>
      <c r="HT90" s="34"/>
      <c r="HU90" s="34"/>
      <c r="HV90" s="34"/>
      <c r="HW90" s="34"/>
      <c r="HX90" s="34"/>
      <c r="HY90" s="34"/>
      <c r="HZ90" s="34"/>
      <c r="IA90" s="34"/>
      <c r="IB90" s="34"/>
      <c r="IC90" s="34"/>
      <c r="ID90" s="34"/>
      <c r="IE90" s="34"/>
      <c r="IF90" s="34"/>
      <c r="IG90" s="34"/>
      <c r="IH90" s="34"/>
      <c r="II90" s="34"/>
      <c r="IJ90" s="34"/>
      <c r="IK90" s="34"/>
      <c r="IL90" s="34"/>
      <c r="IM90" s="34"/>
      <c r="IN90" s="34"/>
      <c r="IO90" s="34"/>
      <c r="IP90" s="34"/>
      <c r="IQ90" s="34"/>
      <c r="IR90" s="34"/>
      <c r="IS90" s="34"/>
      <c r="IT90" s="34"/>
      <c r="IU90" s="34"/>
      <c r="IV90" s="34"/>
      <c r="IW90" s="34"/>
      <c r="IX90" s="34"/>
      <c r="IY90" s="34"/>
      <c r="IZ90" s="34"/>
      <c r="JA90" s="34"/>
      <c r="JB90" s="34"/>
      <c r="JC90" s="34"/>
    </row>
    <row r="91" spans="1:263" x14ac:dyDescent="0.3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c r="DZ91" s="34"/>
      <c r="EA91" s="34"/>
      <c r="EB91" s="34"/>
      <c r="EC91" s="34"/>
      <c r="ED91" s="34"/>
      <c r="EE91" s="34"/>
      <c r="EF91" s="34"/>
      <c r="EG91" s="34"/>
      <c r="EH91" s="34"/>
      <c r="EI91" s="34"/>
      <c r="EJ91" s="34"/>
      <c r="EK91" s="34"/>
      <c r="EL91" s="34"/>
      <c r="EM91" s="34"/>
      <c r="EN91" s="34"/>
      <c r="EO91" s="34"/>
      <c r="EP91" s="34"/>
      <c r="EQ91" s="34"/>
      <c r="ER91" s="34"/>
      <c r="ES91" s="34"/>
      <c r="ET91" s="34"/>
      <c r="EU91" s="34"/>
      <c r="EV91" s="34"/>
      <c r="EW91" s="34"/>
      <c r="EX91" s="34"/>
      <c r="EY91" s="34"/>
      <c r="EZ91" s="34"/>
      <c r="FA91" s="34"/>
      <c r="FB91" s="34"/>
      <c r="FC91" s="34"/>
      <c r="FD91" s="34"/>
      <c r="FE91" s="34"/>
      <c r="FF91" s="34"/>
      <c r="FG91" s="34"/>
      <c r="FH91" s="34"/>
      <c r="FI91" s="34"/>
      <c r="FJ91" s="34"/>
      <c r="FK91" s="34"/>
      <c r="FL91" s="34"/>
      <c r="FM91" s="34"/>
      <c r="FN91" s="34"/>
      <c r="FO91" s="34"/>
      <c r="FP91" s="34"/>
      <c r="FQ91" s="34"/>
      <c r="FR91" s="34"/>
      <c r="FS91" s="34"/>
      <c r="FT91" s="34"/>
      <c r="FU91" s="34"/>
      <c r="FV91" s="34"/>
      <c r="FW91" s="34"/>
      <c r="FX91" s="34"/>
      <c r="FY91" s="34"/>
      <c r="FZ91" s="34"/>
      <c r="GA91" s="34"/>
      <c r="GB91" s="34"/>
      <c r="GC91" s="34"/>
      <c r="GD91" s="34"/>
      <c r="GE91" s="34"/>
      <c r="GF91" s="34"/>
      <c r="GG91" s="34"/>
      <c r="GH91" s="34"/>
      <c r="GI91" s="34"/>
      <c r="GJ91" s="34"/>
      <c r="GK91" s="34"/>
      <c r="GL91" s="34"/>
      <c r="GM91" s="34"/>
      <c r="GN91" s="34"/>
      <c r="GO91" s="34"/>
      <c r="GP91" s="34"/>
      <c r="GQ91" s="34"/>
      <c r="GR91" s="34"/>
      <c r="GS91" s="34"/>
      <c r="GT91" s="34"/>
      <c r="GU91" s="34"/>
      <c r="GV91" s="34"/>
      <c r="GW91" s="34"/>
      <c r="GX91" s="34"/>
      <c r="GY91" s="34"/>
      <c r="GZ91" s="34"/>
      <c r="HA91" s="34"/>
      <c r="HB91" s="34"/>
      <c r="HC91" s="34"/>
      <c r="HD91" s="34"/>
      <c r="HE91" s="34"/>
      <c r="HF91" s="34"/>
      <c r="HG91" s="34"/>
      <c r="HH91" s="34"/>
      <c r="HI91" s="34"/>
      <c r="HJ91" s="34"/>
      <c r="HK91" s="34"/>
      <c r="HL91" s="34"/>
      <c r="HM91" s="34"/>
      <c r="HN91" s="34"/>
      <c r="HO91" s="34"/>
      <c r="HP91" s="34"/>
      <c r="HQ91" s="34"/>
      <c r="HR91" s="34"/>
      <c r="HS91" s="34"/>
      <c r="HT91" s="34"/>
      <c r="HU91" s="34"/>
      <c r="HV91" s="34"/>
      <c r="HW91" s="34"/>
      <c r="HX91" s="34"/>
      <c r="HY91" s="34"/>
      <c r="HZ91" s="34"/>
      <c r="IA91" s="34"/>
      <c r="IB91" s="34"/>
      <c r="IC91" s="34"/>
      <c r="ID91" s="34"/>
      <c r="IE91" s="34"/>
      <c r="IF91" s="34"/>
      <c r="IG91" s="34"/>
      <c r="IH91" s="34"/>
      <c r="II91" s="34"/>
      <c r="IJ91" s="34"/>
      <c r="IK91" s="34"/>
      <c r="IL91" s="34"/>
      <c r="IM91" s="34"/>
      <c r="IN91" s="34"/>
      <c r="IO91" s="34"/>
      <c r="IP91" s="34"/>
      <c r="IQ91" s="34"/>
      <c r="IR91" s="34"/>
      <c r="IS91" s="34"/>
      <c r="IT91" s="34"/>
      <c r="IU91" s="34"/>
      <c r="IV91" s="34"/>
      <c r="IW91" s="34"/>
      <c r="IX91" s="34"/>
      <c r="IY91" s="34"/>
      <c r="IZ91" s="34"/>
      <c r="JA91" s="34"/>
      <c r="JB91" s="34"/>
      <c r="JC91" s="34"/>
    </row>
    <row r="92" spans="1:263" x14ac:dyDescent="0.3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c r="DZ92" s="34"/>
      <c r="EA92" s="34"/>
      <c r="EB92" s="34"/>
      <c r="EC92" s="34"/>
      <c r="ED92" s="34"/>
      <c r="EE92" s="34"/>
      <c r="EF92" s="34"/>
      <c r="EG92" s="34"/>
      <c r="EH92" s="34"/>
      <c r="EI92" s="34"/>
      <c r="EJ92" s="34"/>
      <c r="EK92" s="34"/>
      <c r="EL92" s="34"/>
      <c r="EM92" s="34"/>
      <c r="EN92" s="34"/>
      <c r="EO92" s="34"/>
      <c r="EP92" s="34"/>
      <c r="EQ92" s="34"/>
      <c r="ER92" s="34"/>
      <c r="ES92" s="34"/>
      <c r="ET92" s="34"/>
      <c r="EU92" s="34"/>
      <c r="EV92" s="34"/>
      <c r="EW92" s="34"/>
      <c r="EX92" s="34"/>
      <c r="EY92" s="34"/>
      <c r="EZ92" s="34"/>
      <c r="FA92" s="34"/>
      <c r="FB92" s="34"/>
      <c r="FC92" s="34"/>
      <c r="FD92" s="34"/>
      <c r="FE92" s="34"/>
      <c r="FF92" s="34"/>
      <c r="FG92" s="34"/>
      <c r="FH92" s="34"/>
      <c r="FI92" s="34"/>
      <c r="FJ92" s="34"/>
      <c r="FK92" s="34"/>
      <c r="FL92" s="34"/>
      <c r="FM92" s="34"/>
      <c r="FN92" s="34"/>
      <c r="FO92" s="34"/>
      <c r="FP92" s="34"/>
      <c r="FQ92" s="34"/>
      <c r="FR92" s="34"/>
      <c r="FS92" s="34"/>
      <c r="FT92" s="34"/>
      <c r="FU92" s="34"/>
      <c r="FV92" s="34"/>
      <c r="FW92" s="34"/>
      <c r="FX92" s="34"/>
      <c r="FY92" s="34"/>
      <c r="FZ92" s="34"/>
      <c r="GA92" s="34"/>
      <c r="GB92" s="34"/>
      <c r="GC92" s="34"/>
      <c r="GD92" s="34"/>
      <c r="GE92" s="34"/>
      <c r="GF92" s="34"/>
      <c r="GG92" s="34"/>
      <c r="GH92" s="34"/>
      <c r="GI92" s="34"/>
      <c r="GJ92" s="34"/>
      <c r="GK92" s="34"/>
      <c r="GL92" s="34"/>
      <c r="GM92" s="34"/>
      <c r="GN92" s="34"/>
      <c r="GO92" s="34"/>
      <c r="GP92" s="34"/>
      <c r="GQ92" s="34"/>
      <c r="GR92" s="34"/>
      <c r="GS92" s="34"/>
      <c r="GT92" s="34"/>
      <c r="GU92" s="34"/>
      <c r="GV92" s="34"/>
      <c r="GW92" s="34"/>
      <c r="GX92" s="34"/>
      <c r="GY92" s="34"/>
      <c r="GZ92" s="34"/>
      <c r="HA92" s="34"/>
      <c r="HB92" s="34"/>
      <c r="HC92" s="34"/>
      <c r="HD92" s="34"/>
      <c r="HE92" s="34"/>
      <c r="HF92" s="34"/>
      <c r="HG92" s="34"/>
      <c r="HH92" s="34"/>
      <c r="HI92" s="34"/>
      <c r="HJ92" s="34"/>
      <c r="HK92" s="34"/>
      <c r="HL92" s="34"/>
      <c r="HM92" s="34"/>
      <c r="HN92" s="34"/>
      <c r="HO92" s="34"/>
      <c r="HP92" s="34"/>
      <c r="HQ92" s="34"/>
      <c r="HR92" s="34"/>
      <c r="HS92" s="34"/>
      <c r="HT92" s="34"/>
      <c r="HU92" s="34"/>
      <c r="HV92" s="34"/>
      <c r="HW92" s="34"/>
      <c r="HX92" s="34"/>
      <c r="HY92" s="34"/>
      <c r="HZ92" s="34"/>
      <c r="IA92" s="34"/>
      <c r="IB92" s="34"/>
      <c r="IC92" s="34"/>
      <c r="ID92" s="34"/>
      <c r="IE92" s="34"/>
      <c r="IF92" s="34"/>
      <c r="IG92" s="34"/>
      <c r="IH92" s="34"/>
      <c r="II92" s="34"/>
      <c r="IJ92" s="34"/>
      <c r="IK92" s="34"/>
      <c r="IL92" s="34"/>
      <c r="IM92" s="34"/>
      <c r="IN92" s="34"/>
      <c r="IO92" s="34"/>
      <c r="IP92" s="34"/>
      <c r="IQ92" s="34"/>
      <c r="IR92" s="34"/>
      <c r="IS92" s="34"/>
      <c r="IT92" s="34"/>
      <c r="IU92" s="34"/>
      <c r="IV92" s="34"/>
      <c r="IW92" s="34"/>
      <c r="IX92" s="34"/>
      <c r="IY92" s="34"/>
      <c r="IZ92" s="34"/>
      <c r="JA92" s="34"/>
      <c r="JB92" s="34"/>
      <c r="JC92" s="34"/>
    </row>
    <row r="93" spans="1:263" x14ac:dyDescent="0.3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c r="DW93" s="34"/>
      <c r="DX93" s="34"/>
      <c r="DY93" s="34"/>
      <c r="DZ93" s="34"/>
      <c r="EA93" s="34"/>
      <c r="EB93" s="34"/>
      <c r="EC93" s="34"/>
      <c r="ED93" s="34"/>
      <c r="EE93" s="34"/>
      <c r="EF93" s="34"/>
      <c r="EG93" s="34"/>
      <c r="EH93" s="34"/>
      <c r="EI93" s="34"/>
      <c r="EJ93" s="34"/>
      <c r="EK93" s="34"/>
      <c r="EL93" s="34"/>
      <c r="EM93" s="34"/>
      <c r="EN93" s="34"/>
      <c r="EO93" s="34"/>
      <c r="EP93" s="34"/>
      <c r="EQ93" s="34"/>
      <c r="ER93" s="34"/>
      <c r="ES93" s="34"/>
      <c r="ET93" s="34"/>
      <c r="EU93" s="34"/>
      <c r="EV93" s="34"/>
      <c r="EW93" s="34"/>
      <c r="EX93" s="34"/>
      <c r="EY93" s="34"/>
      <c r="EZ93" s="34"/>
      <c r="FA93" s="34"/>
      <c r="FB93" s="34"/>
      <c r="FC93" s="34"/>
      <c r="FD93" s="34"/>
      <c r="FE93" s="34"/>
      <c r="FF93" s="34"/>
      <c r="FG93" s="34"/>
      <c r="FH93" s="34"/>
      <c r="FI93" s="34"/>
      <c r="FJ93" s="34"/>
      <c r="FK93" s="34"/>
      <c r="FL93" s="34"/>
      <c r="FM93" s="34"/>
      <c r="FN93" s="34"/>
      <c r="FO93" s="34"/>
      <c r="FP93" s="34"/>
      <c r="FQ93" s="34"/>
      <c r="FR93" s="34"/>
      <c r="FS93" s="34"/>
      <c r="FT93" s="34"/>
      <c r="FU93" s="34"/>
      <c r="FV93" s="34"/>
      <c r="FW93" s="34"/>
      <c r="FX93" s="34"/>
      <c r="FY93" s="34"/>
      <c r="FZ93" s="34"/>
      <c r="GA93" s="34"/>
      <c r="GB93" s="34"/>
      <c r="GC93" s="34"/>
      <c r="GD93" s="34"/>
      <c r="GE93" s="34"/>
      <c r="GF93" s="34"/>
      <c r="GG93" s="34"/>
      <c r="GH93" s="34"/>
      <c r="GI93" s="34"/>
      <c r="GJ93" s="34"/>
      <c r="GK93" s="34"/>
      <c r="GL93" s="34"/>
      <c r="GM93" s="34"/>
      <c r="GN93" s="34"/>
      <c r="GO93" s="34"/>
      <c r="GP93" s="34"/>
      <c r="GQ93" s="34"/>
      <c r="GR93" s="34"/>
      <c r="GS93" s="34"/>
      <c r="GT93" s="34"/>
      <c r="GU93" s="34"/>
      <c r="GV93" s="34"/>
      <c r="GW93" s="34"/>
      <c r="GX93" s="34"/>
      <c r="GY93" s="34"/>
      <c r="GZ93" s="34"/>
      <c r="HA93" s="34"/>
      <c r="HB93" s="34"/>
      <c r="HC93" s="34"/>
      <c r="HD93" s="34"/>
      <c r="HE93" s="34"/>
      <c r="HF93" s="34"/>
      <c r="HG93" s="34"/>
      <c r="HH93" s="34"/>
      <c r="HI93" s="34"/>
      <c r="HJ93" s="34"/>
      <c r="HK93" s="34"/>
      <c r="HL93" s="34"/>
      <c r="HM93" s="34"/>
      <c r="HN93" s="34"/>
      <c r="HO93" s="34"/>
      <c r="HP93" s="34"/>
      <c r="HQ93" s="34"/>
      <c r="HR93" s="34"/>
      <c r="HS93" s="34"/>
      <c r="HT93" s="34"/>
      <c r="HU93" s="34"/>
      <c r="HV93" s="34"/>
      <c r="HW93" s="34"/>
      <c r="HX93" s="34"/>
      <c r="HY93" s="34"/>
      <c r="HZ93" s="34"/>
      <c r="IA93" s="34"/>
      <c r="IB93" s="34"/>
      <c r="IC93" s="34"/>
      <c r="ID93" s="34"/>
      <c r="IE93" s="34"/>
      <c r="IF93" s="34"/>
      <c r="IG93" s="34"/>
      <c r="IH93" s="34"/>
      <c r="II93" s="34"/>
      <c r="IJ93" s="34"/>
      <c r="IK93" s="34"/>
      <c r="IL93" s="34"/>
      <c r="IM93" s="34"/>
      <c r="IN93" s="34"/>
      <c r="IO93" s="34"/>
      <c r="IP93" s="34"/>
      <c r="IQ93" s="34"/>
      <c r="IR93" s="34"/>
      <c r="IS93" s="34"/>
      <c r="IT93" s="34"/>
      <c r="IU93" s="34"/>
      <c r="IV93" s="34"/>
      <c r="IW93" s="34"/>
      <c r="IX93" s="34"/>
      <c r="IY93" s="34"/>
      <c r="IZ93" s="34"/>
      <c r="JA93" s="34"/>
      <c r="JB93" s="34"/>
      <c r="JC93" s="34"/>
    </row>
    <row r="94" spans="1:263" x14ac:dyDescent="0.3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c r="DK94" s="34"/>
      <c r="DL94" s="34"/>
      <c r="DM94" s="34"/>
      <c r="DN94" s="34"/>
      <c r="DO94" s="34"/>
      <c r="DP94" s="34"/>
      <c r="DQ94" s="34"/>
      <c r="DR94" s="34"/>
      <c r="DS94" s="34"/>
      <c r="DT94" s="34"/>
      <c r="DU94" s="34"/>
      <c r="DV94" s="34"/>
      <c r="DW94" s="34"/>
      <c r="DX94" s="34"/>
      <c r="DY94" s="34"/>
      <c r="DZ94" s="34"/>
      <c r="EA94" s="34"/>
      <c r="EB94" s="34"/>
      <c r="EC94" s="34"/>
      <c r="ED94" s="34"/>
      <c r="EE94" s="34"/>
      <c r="EF94" s="34"/>
      <c r="EG94" s="34"/>
      <c r="EH94" s="34"/>
      <c r="EI94" s="34"/>
      <c r="EJ94" s="34"/>
      <c r="EK94" s="34"/>
      <c r="EL94" s="34"/>
      <c r="EM94" s="34"/>
      <c r="EN94" s="34"/>
      <c r="EO94" s="34"/>
      <c r="EP94" s="34"/>
      <c r="EQ94" s="34"/>
      <c r="ER94" s="34"/>
      <c r="ES94" s="34"/>
      <c r="ET94" s="34"/>
      <c r="EU94" s="34"/>
      <c r="EV94" s="34"/>
      <c r="EW94" s="34"/>
      <c r="EX94" s="34"/>
      <c r="EY94" s="34"/>
      <c r="EZ94" s="34"/>
      <c r="FA94" s="34"/>
      <c r="FB94" s="34"/>
      <c r="FC94" s="34"/>
      <c r="FD94" s="34"/>
      <c r="FE94" s="34"/>
      <c r="FF94" s="34"/>
      <c r="FG94" s="34"/>
      <c r="FH94" s="34"/>
      <c r="FI94" s="34"/>
      <c r="FJ94" s="34"/>
      <c r="FK94" s="34"/>
      <c r="FL94" s="34"/>
      <c r="FM94" s="34"/>
      <c r="FN94" s="34"/>
      <c r="FO94" s="34"/>
      <c r="FP94" s="34"/>
      <c r="FQ94" s="34"/>
      <c r="FR94" s="34"/>
      <c r="FS94" s="34"/>
      <c r="FT94" s="34"/>
      <c r="FU94" s="34"/>
      <c r="FV94" s="34"/>
      <c r="FW94" s="34"/>
      <c r="FX94" s="34"/>
      <c r="FY94" s="34"/>
      <c r="FZ94" s="34"/>
      <c r="GA94" s="34"/>
      <c r="GB94" s="34"/>
      <c r="GC94" s="34"/>
      <c r="GD94" s="34"/>
      <c r="GE94" s="34"/>
      <c r="GF94" s="34"/>
      <c r="GG94" s="34"/>
      <c r="GH94" s="34"/>
      <c r="GI94" s="34"/>
      <c r="GJ94" s="34"/>
      <c r="GK94" s="34"/>
      <c r="GL94" s="34"/>
      <c r="GM94" s="34"/>
      <c r="GN94" s="34"/>
      <c r="GO94" s="34"/>
      <c r="GP94" s="34"/>
      <c r="GQ94" s="34"/>
      <c r="GR94" s="34"/>
      <c r="GS94" s="34"/>
      <c r="GT94" s="34"/>
      <c r="GU94" s="34"/>
      <c r="GV94" s="34"/>
      <c r="GW94" s="34"/>
      <c r="GX94" s="34"/>
      <c r="GY94" s="34"/>
      <c r="GZ94" s="34"/>
      <c r="HA94" s="34"/>
      <c r="HB94" s="34"/>
      <c r="HC94" s="34"/>
      <c r="HD94" s="34"/>
      <c r="HE94" s="34"/>
      <c r="HF94" s="34"/>
      <c r="HG94" s="34"/>
      <c r="HH94" s="34"/>
      <c r="HI94" s="34"/>
      <c r="HJ94" s="34"/>
      <c r="HK94" s="34"/>
      <c r="HL94" s="34"/>
      <c r="HM94" s="34"/>
      <c r="HN94" s="34"/>
      <c r="HO94" s="34"/>
      <c r="HP94" s="34"/>
      <c r="HQ94" s="34"/>
      <c r="HR94" s="34"/>
      <c r="HS94" s="34"/>
      <c r="HT94" s="34"/>
      <c r="HU94" s="34"/>
      <c r="HV94" s="34"/>
      <c r="HW94" s="34"/>
      <c r="HX94" s="34"/>
      <c r="HY94" s="34"/>
      <c r="HZ94" s="34"/>
      <c r="IA94" s="34"/>
      <c r="IB94" s="34"/>
      <c r="IC94" s="34"/>
      <c r="ID94" s="34"/>
      <c r="IE94" s="34"/>
      <c r="IF94" s="34"/>
      <c r="IG94" s="34"/>
      <c r="IH94" s="34"/>
      <c r="II94" s="34"/>
      <c r="IJ94" s="34"/>
      <c r="IK94" s="34"/>
      <c r="IL94" s="34"/>
      <c r="IM94" s="34"/>
      <c r="IN94" s="34"/>
      <c r="IO94" s="34"/>
      <c r="IP94" s="34"/>
      <c r="IQ94" s="34"/>
      <c r="IR94" s="34"/>
      <c r="IS94" s="34"/>
      <c r="IT94" s="34"/>
      <c r="IU94" s="34"/>
      <c r="IV94" s="34"/>
      <c r="IW94" s="34"/>
      <c r="IX94" s="34"/>
      <c r="IY94" s="34"/>
      <c r="IZ94" s="34"/>
      <c r="JA94" s="34"/>
      <c r="JB94" s="34"/>
      <c r="JC94" s="34"/>
    </row>
    <row r="95" spans="1:263" x14ac:dyDescent="0.3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c r="DZ95" s="34"/>
      <c r="EA95" s="34"/>
      <c r="EB95" s="34"/>
      <c r="EC95" s="34"/>
      <c r="ED95" s="34"/>
      <c r="EE95" s="34"/>
      <c r="EF95" s="34"/>
      <c r="EG95" s="34"/>
      <c r="EH95" s="34"/>
      <c r="EI95" s="34"/>
      <c r="EJ95" s="34"/>
      <c r="EK95" s="34"/>
      <c r="EL95" s="34"/>
      <c r="EM95" s="34"/>
      <c r="EN95" s="34"/>
      <c r="EO95" s="34"/>
      <c r="EP95" s="34"/>
      <c r="EQ95" s="34"/>
      <c r="ER95" s="34"/>
      <c r="ES95" s="34"/>
      <c r="ET95" s="34"/>
      <c r="EU95" s="34"/>
      <c r="EV95" s="34"/>
      <c r="EW95" s="34"/>
      <c r="EX95" s="34"/>
      <c r="EY95" s="34"/>
      <c r="EZ95" s="34"/>
      <c r="FA95" s="34"/>
      <c r="FB95" s="34"/>
      <c r="FC95" s="34"/>
      <c r="FD95" s="34"/>
      <c r="FE95" s="34"/>
      <c r="FF95" s="34"/>
      <c r="FG95" s="34"/>
      <c r="FH95" s="34"/>
      <c r="FI95" s="34"/>
      <c r="FJ95" s="34"/>
      <c r="FK95" s="34"/>
      <c r="FL95" s="34"/>
      <c r="FM95" s="34"/>
      <c r="FN95" s="34"/>
      <c r="FO95" s="34"/>
      <c r="FP95" s="34"/>
      <c r="FQ95" s="34"/>
      <c r="FR95" s="34"/>
      <c r="FS95" s="34"/>
      <c r="FT95" s="34"/>
      <c r="FU95" s="34"/>
      <c r="FV95" s="34"/>
      <c r="FW95" s="34"/>
      <c r="FX95" s="34"/>
      <c r="FY95" s="34"/>
      <c r="FZ95" s="34"/>
      <c r="GA95" s="34"/>
      <c r="GB95" s="34"/>
      <c r="GC95" s="34"/>
      <c r="GD95" s="34"/>
      <c r="GE95" s="34"/>
      <c r="GF95" s="34"/>
      <c r="GG95" s="34"/>
      <c r="GH95" s="34"/>
      <c r="GI95" s="34"/>
      <c r="GJ95" s="34"/>
      <c r="GK95" s="34"/>
      <c r="GL95" s="34"/>
      <c r="GM95" s="34"/>
      <c r="GN95" s="34"/>
      <c r="GO95" s="34"/>
      <c r="GP95" s="34"/>
      <c r="GQ95" s="34"/>
      <c r="GR95" s="34"/>
      <c r="GS95" s="34"/>
      <c r="GT95" s="34"/>
      <c r="GU95" s="34"/>
      <c r="GV95" s="34"/>
      <c r="GW95" s="34"/>
      <c r="GX95" s="34"/>
      <c r="GY95" s="34"/>
      <c r="GZ95" s="34"/>
      <c r="HA95" s="34"/>
      <c r="HB95" s="34"/>
      <c r="HC95" s="34"/>
      <c r="HD95" s="34"/>
      <c r="HE95" s="34"/>
      <c r="HF95" s="34"/>
      <c r="HG95" s="34"/>
      <c r="HH95" s="34"/>
      <c r="HI95" s="34"/>
      <c r="HJ95" s="34"/>
      <c r="HK95" s="34"/>
      <c r="HL95" s="34"/>
      <c r="HM95" s="34"/>
      <c r="HN95" s="34"/>
      <c r="HO95" s="34"/>
      <c r="HP95" s="34"/>
      <c r="HQ95" s="34"/>
      <c r="HR95" s="34"/>
      <c r="HS95" s="34"/>
      <c r="HT95" s="34"/>
      <c r="HU95" s="34"/>
      <c r="HV95" s="34"/>
      <c r="HW95" s="34"/>
      <c r="HX95" s="34"/>
      <c r="HY95" s="34"/>
      <c r="HZ95" s="34"/>
      <c r="IA95" s="34"/>
      <c r="IB95" s="34"/>
      <c r="IC95" s="34"/>
      <c r="ID95" s="34"/>
      <c r="IE95" s="34"/>
      <c r="IF95" s="34"/>
      <c r="IG95" s="34"/>
      <c r="IH95" s="34"/>
      <c r="II95" s="34"/>
      <c r="IJ95" s="34"/>
      <c r="IK95" s="34"/>
      <c r="IL95" s="34"/>
      <c r="IM95" s="34"/>
      <c r="IN95" s="34"/>
      <c r="IO95" s="34"/>
      <c r="IP95" s="34"/>
      <c r="IQ95" s="34"/>
      <c r="IR95" s="34"/>
      <c r="IS95" s="34"/>
      <c r="IT95" s="34"/>
      <c r="IU95" s="34"/>
      <c r="IV95" s="34"/>
      <c r="IW95" s="34"/>
      <c r="IX95" s="34"/>
      <c r="IY95" s="34"/>
      <c r="IZ95" s="34"/>
      <c r="JA95" s="34"/>
      <c r="JB95" s="34"/>
      <c r="JC95" s="34"/>
    </row>
    <row r="96" spans="1:263" x14ac:dyDescent="0.3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34"/>
      <c r="DI96" s="34"/>
      <c r="DJ96" s="34"/>
      <c r="DK96" s="34"/>
      <c r="DL96" s="34"/>
      <c r="DM96" s="34"/>
      <c r="DN96" s="34"/>
      <c r="DO96" s="34"/>
      <c r="DP96" s="34"/>
      <c r="DQ96" s="34"/>
      <c r="DR96" s="34"/>
      <c r="DS96" s="34"/>
      <c r="DT96" s="34"/>
      <c r="DU96" s="34"/>
      <c r="DV96" s="34"/>
      <c r="DW96" s="34"/>
      <c r="DX96" s="34"/>
      <c r="DY96" s="34"/>
      <c r="DZ96" s="34"/>
      <c r="EA96" s="34"/>
      <c r="EB96" s="34"/>
      <c r="EC96" s="34"/>
      <c r="ED96" s="34"/>
      <c r="EE96" s="34"/>
      <c r="EF96" s="34"/>
      <c r="EG96" s="34"/>
      <c r="EH96" s="34"/>
      <c r="EI96" s="34"/>
      <c r="EJ96" s="34"/>
      <c r="EK96" s="34"/>
      <c r="EL96" s="34"/>
      <c r="EM96" s="34"/>
      <c r="EN96" s="34"/>
      <c r="EO96" s="34"/>
      <c r="EP96" s="34"/>
      <c r="EQ96" s="34"/>
      <c r="ER96" s="34"/>
      <c r="ES96" s="34"/>
      <c r="ET96" s="34"/>
      <c r="EU96" s="34"/>
      <c r="EV96" s="34"/>
      <c r="EW96" s="34"/>
      <c r="EX96" s="34"/>
      <c r="EY96" s="34"/>
      <c r="EZ96" s="34"/>
      <c r="FA96" s="34"/>
      <c r="FB96" s="34"/>
      <c r="FC96" s="34"/>
      <c r="FD96" s="34"/>
      <c r="FE96" s="34"/>
      <c r="FF96" s="34"/>
      <c r="FG96" s="34"/>
      <c r="FH96" s="34"/>
      <c r="FI96" s="34"/>
      <c r="FJ96" s="34"/>
      <c r="FK96" s="34"/>
      <c r="FL96" s="34"/>
      <c r="FM96" s="34"/>
      <c r="FN96" s="34"/>
      <c r="FO96" s="34"/>
      <c r="FP96" s="34"/>
      <c r="FQ96" s="34"/>
      <c r="FR96" s="34"/>
      <c r="FS96" s="34"/>
      <c r="FT96" s="34"/>
      <c r="FU96" s="34"/>
      <c r="FV96" s="34"/>
      <c r="FW96" s="34"/>
      <c r="FX96" s="34"/>
      <c r="FY96" s="34"/>
      <c r="FZ96" s="34"/>
      <c r="GA96" s="34"/>
      <c r="GB96" s="34"/>
      <c r="GC96" s="34"/>
      <c r="GD96" s="34"/>
      <c r="GE96" s="34"/>
      <c r="GF96" s="34"/>
      <c r="GG96" s="34"/>
      <c r="GH96" s="34"/>
      <c r="GI96" s="34"/>
      <c r="GJ96" s="34"/>
      <c r="GK96" s="34"/>
      <c r="GL96" s="34"/>
      <c r="GM96" s="34"/>
      <c r="GN96" s="34"/>
      <c r="GO96" s="34"/>
      <c r="GP96" s="34"/>
      <c r="GQ96" s="34"/>
      <c r="GR96" s="34"/>
      <c r="GS96" s="34"/>
      <c r="GT96" s="34"/>
      <c r="GU96" s="34"/>
      <c r="GV96" s="34"/>
      <c r="GW96" s="34"/>
      <c r="GX96" s="34"/>
      <c r="GY96" s="34"/>
      <c r="GZ96" s="34"/>
      <c r="HA96" s="34"/>
      <c r="HB96" s="34"/>
      <c r="HC96" s="34"/>
      <c r="HD96" s="34"/>
      <c r="HE96" s="34"/>
      <c r="HF96" s="34"/>
      <c r="HG96" s="34"/>
      <c r="HH96" s="34"/>
      <c r="HI96" s="34"/>
      <c r="HJ96" s="34"/>
      <c r="HK96" s="34"/>
      <c r="HL96" s="34"/>
      <c r="HM96" s="34"/>
      <c r="HN96" s="34"/>
      <c r="HO96" s="34"/>
      <c r="HP96" s="34"/>
      <c r="HQ96" s="34"/>
      <c r="HR96" s="34"/>
      <c r="HS96" s="34"/>
      <c r="HT96" s="34"/>
      <c r="HU96" s="34"/>
      <c r="HV96" s="34"/>
      <c r="HW96" s="34"/>
      <c r="HX96" s="34"/>
      <c r="HY96" s="34"/>
      <c r="HZ96" s="34"/>
      <c r="IA96" s="34"/>
      <c r="IB96" s="34"/>
      <c r="IC96" s="34"/>
      <c r="ID96" s="34"/>
      <c r="IE96" s="34"/>
      <c r="IF96" s="34"/>
      <c r="IG96" s="34"/>
      <c r="IH96" s="34"/>
      <c r="II96" s="34"/>
      <c r="IJ96" s="34"/>
      <c r="IK96" s="34"/>
      <c r="IL96" s="34"/>
      <c r="IM96" s="34"/>
      <c r="IN96" s="34"/>
      <c r="IO96" s="34"/>
      <c r="IP96" s="34"/>
      <c r="IQ96" s="34"/>
      <c r="IR96" s="34"/>
      <c r="IS96" s="34"/>
      <c r="IT96" s="34"/>
      <c r="IU96" s="34"/>
      <c r="IV96" s="34"/>
      <c r="IW96" s="34"/>
      <c r="IX96" s="34"/>
      <c r="IY96" s="34"/>
      <c r="IZ96" s="34"/>
      <c r="JA96" s="34"/>
      <c r="JB96" s="34"/>
      <c r="JC96" s="34"/>
    </row>
    <row r="97" spans="1:263" x14ac:dyDescent="0.3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34"/>
      <c r="DO97" s="34"/>
      <c r="DP97" s="34"/>
      <c r="DQ97" s="34"/>
      <c r="DR97" s="34"/>
      <c r="DS97" s="34"/>
      <c r="DT97" s="34"/>
      <c r="DU97" s="34"/>
      <c r="DV97" s="34"/>
      <c r="DW97" s="34"/>
      <c r="DX97" s="34"/>
      <c r="DY97" s="34"/>
      <c r="DZ97" s="34"/>
      <c r="EA97" s="34"/>
      <c r="EB97" s="34"/>
      <c r="EC97" s="34"/>
      <c r="ED97" s="34"/>
      <c r="EE97" s="34"/>
      <c r="EF97" s="34"/>
      <c r="EG97" s="34"/>
      <c r="EH97" s="34"/>
      <c r="EI97" s="34"/>
      <c r="EJ97" s="34"/>
      <c r="EK97" s="34"/>
      <c r="EL97" s="34"/>
      <c r="EM97" s="34"/>
      <c r="EN97" s="34"/>
      <c r="EO97" s="34"/>
      <c r="EP97" s="34"/>
      <c r="EQ97" s="34"/>
      <c r="ER97" s="34"/>
      <c r="ES97" s="34"/>
      <c r="ET97" s="34"/>
      <c r="EU97" s="34"/>
      <c r="EV97" s="34"/>
      <c r="EW97" s="34"/>
      <c r="EX97" s="34"/>
      <c r="EY97" s="34"/>
      <c r="EZ97" s="34"/>
      <c r="FA97" s="34"/>
      <c r="FB97" s="34"/>
      <c r="FC97" s="34"/>
      <c r="FD97" s="34"/>
      <c r="FE97" s="34"/>
      <c r="FF97" s="34"/>
      <c r="FG97" s="34"/>
      <c r="FH97" s="34"/>
      <c r="FI97" s="34"/>
      <c r="FJ97" s="34"/>
      <c r="FK97" s="34"/>
      <c r="FL97" s="34"/>
      <c r="FM97" s="34"/>
      <c r="FN97" s="34"/>
      <c r="FO97" s="34"/>
      <c r="FP97" s="34"/>
      <c r="FQ97" s="34"/>
      <c r="FR97" s="34"/>
      <c r="FS97" s="34"/>
      <c r="FT97" s="34"/>
      <c r="FU97" s="34"/>
      <c r="FV97" s="34"/>
      <c r="FW97" s="34"/>
      <c r="FX97" s="34"/>
      <c r="FY97" s="34"/>
      <c r="FZ97" s="34"/>
      <c r="GA97" s="34"/>
      <c r="GB97" s="34"/>
      <c r="GC97" s="34"/>
      <c r="GD97" s="34"/>
      <c r="GE97" s="34"/>
      <c r="GF97" s="34"/>
      <c r="GG97" s="34"/>
      <c r="GH97" s="34"/>
      <c r="GI97" s="34"/>
      <c r="GJ97" s="34"/>
      <c r="GK97" s="34"/>
      <c r="GL97" s="34"/>
      <c r="GM97" s="34"/>
      <c r="GN97" s="34"/>
      <c r="GO97" s="34"/>
      <c r="GP97" s="34"/>
      <c r="GQ97" s="34"/>
      <c r="GR97" s="34"/>
      <c r="GS97" s="34"/>
      <c r="GT97" s="34"/>
      <c r="GU97" s="34"/>
      <c r="GV97" s="34"/>
      <c r="GW97" s="34"/>
      <c r="GX97" s="34"/>
      <c r="GY97" s="34"/>
      <c r="GZ97" s="34"/>
      <c r="HA97" s="34"/>
      <c r="HB97" s="34"/>
      <c r="HC97" s="34"/>
      <c r="HD97" s="34"/>
      <c r="HE97" s="34"/>
      <c r="HF97" s="34"/>
      <c r="HG97" s="34"/>
      <c r="HH97" s="34"/>
      <c r="HI97" s="34"/>
      <c r="HJ97" s="34"/>
      <c r="HK97" s="34"/>
      <c r="HL97" s="34"/>
      <c r="HM97" s="34"/>
      <c r="HN97" s="34"/>
      <c r="HO97" s="34"/>
      <c r="HP97" s="34"/>
      <c r="HQ97" s="34"/>
      <c r="HR97" s="34"/>
      <c r="HS97" s="34"/>
      <c r="HT97" s="34"/>
      <c r="HU97" s="34"/>
      <c r="HV97" s="34"/>
      <c r="HW97" s="34"/>
      <c r="HX97" s="34"/>
      <c r="HY97" s="34"/>
      <c r="HZ97" s="34"/>
      <c r="IA97" s="34"/>
      <c r="IB97" s="34"/>
      <c r="IC97" s="34"/>
      <c r="ID97" s="34"/>
      <c r="IE97" s="34"/>
      <c r="IF97" s="34"/>
      <c r="IG97" s="34"/>
      <c r="IH97" s="34"/>
      <c r="II97" s="34"/>
      <c r="IJ97" s="34"/>
      <c r="IK97" s="34"/>
      <c r="IL97" s="34"/>
      <c r="IM97" s="34"/>
      <c r="IN97" s="34"/>
      <c r="IO97" s="34"/>
      <c r="IP97" s="34"/>
      <c r="IQ97" s="34"/>
      <c r="IR97" s="34"/>
      <c r="IS97" s="34"/>
      <c r="IT97" s="34"/>
      <c r="IU97" s="34"/>
      <c r="IV97" s="34"/>
      <c r="IW97" s="34"/>
      <c r="IX97" s="34"/>
      <c r="IY97" s="34"/>
      <c r="IZ97" s="34"/>
      <c r="JA97" s="34"/>
      <c r="JB97" s="34"/>
      <c r="JC97" s="34"/>
    </row>
    <row r="98" spans="1:263" x14ac:dyDescent="0.3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34"/>
      <c r="DI98" s="34"/>
      <c r="DJ98" s="34"/>
      <c r="DK98" s="34"/>
      <c r="DL98" s="34"/>
      <c r="DM98" s="34"/>
      <c r="DN98" s="34"/>
      <c r="DO98" s="34"/>
      <c r="DP98" s="34"/>
      <c r="DQ98" s="34"/>
      <c r="DR98" s="34"/>
      <c r="DS98" s="34"/>
      <c r="DT98" s="34"/>
      <c r="DU98" s="34"/>
      <c r="DV98" s="34"/>
      <c r="DW98" s="34"/>
      <c r="DX98" s="34"/>
      <c r="DY98" s="34"/>
      <c r="DZ98" s="34"/>
      <c r="EA98" s="34"/>
      <c r="EB98" s="34"/>
      <c r="EC98" s="34"/>
      <c r="ED98" s="34"/>
      <c r="EE98" s="34"/>
      <c r="EF98" s="34"/>
      <c r="EG98" s="34"/>
      <c r="EH98" s="34"/>
      <c r="EI98" s="34"/>
      <c r="EJ98" s="34"/>
      <c r="EK98" s="34"/>
      <c r="EL98" s="34"/>
      <c r="EM98" s="34"/>
      <c r="EN98" s="34"/>
      <c r="EO98" s="34"/>
      <c r="EP98" s="34"/>
      <c r="EQ98" s="34"/>
      <c r="ER98" s="34"/>
      <c r="ES98" s="34"/>
      <c r="ET98" s="34"/>
      <c r="EU98" s="34"/>
      <c r="EV98" s="34"/>
      <c r="EW98" s="34"/>
      <c r="EX98" s="34"/>
      <c r="EY98" s="34"/>
      <c r="EZ98" s="34"/>
      <c r="FA98" s="34"/>
      <c r="FB98" s="34"/>
      <c r="FC98" s="34"/>
      <c r="FD98" s="34"/>
      <c r="FE98" s="34"/>
      <c r="FF98" s="34"/>
      <c r="FG98" s="34"/>
      <c r="FH98" s="34"/>
      <c r="FI98" s="34"/>
      <c r="FJ98" s="34"/>
      <c r="FK98" s="34"/>
      <c r="FL98" s="34"/>
      <c r="FM98" s="34"/>
      <c r="FN98" s="34"/>
      <c r="FO98" s="34"/>
      <c r="FP98" s="34"/>
      <c r="FQ98" s="34"/>
      <c r="FR98" s="34"/>
      <c r="FS98" s="34"/>
      <c r="FT98" s="34"/>
      <c r="FU98" s="34"/>
      <c r="FV98" s="34"/>
      <c r="FW98" s="34"/>
      <c r="FX98" s="34"/>
      <c r="FY98" s="34"/>
      <c r="FZ98" s="34"/>
      <c r="GA98" s="34"/>
      <c r="GB98" s="34"/>
      <c r="GC98" s="34"/>
      <c r="GD98" s="34"/>
      <c r="GE98" s="34"/>
      <c r="GF98" s="34"/>
      <c r="GG98" s="34"/>
      <c r="GH98" s="34"/>
      <c r="GI98" s="34"/>
      <c r="GJ98" s="34"/>
      <c r="GK98" s="34"/>
      <c r="GL98" s="34"/>
      <c r="GM98" s="34"/>
      <c r="GN98" s="34"/>
      <c r="GO98" s="34"/>
      <c r="GP98" s="34"/>
      <c r="GQ98" s="34"/>
      <c r="GR98" s="34"/>
      <c r="GS98" s="34"/>
      <c r="GT98" s="34"/>
      <c r="GU98" s="34"/>
      <c r="GV98" s="34"/>
      <c r="GW98" s="34"/>
      <c r="GX98" s="34"/>
      <c r="GY98" s="34"/>
      <c r="GZ98" s="34"/>
      <c r="HA98" s="34"/>
      <c r="HB98" s="34"/>
      <c r="HC98" s="34"/>
      <c r="HD98" s="34"/>
      <c r="HE98" s="34"/>
      <c r="HF98" s="34"/>
      <c r="HG98" s="34"/>
      <c r="HH98" s="34"/>
      <c r="HI98" s="34"/>
      <c r="HJ98" s="34"/>
      <c r="HK98" s="34"/>
      <c r="HL98" s="34"/>
      <c r="HM98" s="34"/>
      <c r="HN98" s="34"/>
      <c r="HO98" s="34"/>
      <c r="HP98" s="34"/>
      <c r="HQ98" s="34"/>
      <c r="HR98" s="34"/>
      <c r="HS98" s="34"/>
      <c r="HT98" s="34"/>
      <c r="HU98" s="34"/>
      <c r="HV98" s="34"/>
      <c r="HW98" s="34"/>
      <c r="HX98" s="34"/>
      <c r="HY98" s="34"/>
      <c r="HZ98" s="34"/>
      <c r="IA98" s="34"/>
      <c r="IB98" s="34"/>
      <c r="IC98" s="34"/>
      <c r="ID98" s="34"/>
      <c r="IE98" s="34"/>
      <c r="IF98" s="34"/>
      <c r="IG98" s="34"/>
      <c r="IH98" s="34"/>
      <c r="II98" s="34"/>
      <c r="IJ98" s="34"/>
      <c r="IK98" s="34"/>
      <c r="IL98" s="34"/>
      <c r="IM98" s="34"/>
      <c r="IN98" s="34"/>
      <c r="IO98" s="34"/>
      <c r="IP98" s="34"/>
      <c r="IQ98" s="34"/>
      <c r="IR98" s="34"/>
      <c r="IS98" s="34"/>
      <c r="IT98" s="34"/>
      <c r="IU98" s="34"/>
      <c r="IV98" s="34"/>
      <c r="IW98" s="34"/>
      <c r="IX98" s="34"/>
      <c r="IY98" s="34"/>
      <c r="IZ98" s="34"/>
      <c r="JA98" s="34"/>
      <c r="JB98" s="34"/>
      <c r="JC98" s="34"/>
    </row>
    <row r="99" spans="1:263" x14ac:dyDescent="0.3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c r="DZ99" s="34"/>
      <c r="EA99" s="34"/>
      <c r="EB99" s="34"/>
      <c r="EC99" s="34"/>
      <c r="ED99" s="34"/>
      <c r="EE99" s="34"/>
      <c r="EF99" s="34"/>
      <c r="EG99" s="34"/>
      <c r="EH99" s="34"/>
      <c r="EI99" s="34"/>
      <c r="EJ99" s="34"/>
      <c r="EK99" s="34"/>
      <c r="EL99" s="34"/>
      <c r="EM99" s="34"/>
      <c r="EN99" s="34"/>
      <c r="EO99" s="34"/>
      <c r="EP99" s="34"/>
      <c r="EQ99" s="34"/>
      <c r="ER99" s="34"/>
      <c r="ES99" s="34"/>
      <c r="ET99" s="34"/>
      <c r="EU99" s="34"/>
      <c r="EV99" s="34"/>
      <c r="EW99" s="34"/>
      <c r="EX99" s="34"/>
      <c r="EY99" s="34"/>
      <c r="EZ99" s="34"/>
      <c r="FA99" s="34"/>
      <c r="FB99" s="34"/>
      <c r="FC99" s="34"/>
      <c r="FD99" s="34"/>
      <c r="FE99" s="34"/>
      <c r="FF99" s="34"/>
      <c r="FG99" s="34"/>
      <c r="FH99" s="34"/>
      <c r="FI99" s="34"/>
      <c r="FJ99" s="34"/>
      <c r="FK99" s="34"/>
      <c r="FL99" s="34"/>
      <c r="FM99" s="34"/>
      <c r="FN99" s="34"/>
      <c r="FO99" s="34"/>
      <c r="FP99" s="34"/>
      <c r="FQ99" s="34"/>
      <c r="FR99" s="34"/>
      <c r="FS99" s="34"/>
      <c r="FT99" s="34"/>
      <c r="FU99" s="34"/>
      <c r="FV99" s="34"/>
      <c r="FW99" s="34"/>
      <c r="FX99" s="34"/>
      <c r="FY99" s="34"/>
      <c r="FZ99" s="34"/>
      <c r="GA99" s="34"/>
      <c r="GB99" s="34"/>
      <c r="GC99" s="34"/>
      <c r="GD99" s="34"/>
      <c r="GE99" s="34"/>
      <c r="GF99" s="34"/>
      <c r="GG99" s="34"/>
      <c r="GH99" s="34"/>
      <c r="GI99" s="34"/>
      <c r="GJ99" s="34"/>
      <c r="GK99" s="34"/>
      <c r="GL99" s="34"/>
      <c r="GM99" s="34"/>
      <c r="GN99" s="34"/>
      <c r="GO99" s="34"/>
      <c r="GP99" s="34"/>
      <c r="GQ99" s="34"/>
      <c r="GR99" s="34"/>
      <c r="GS99" s="34"/>
      <c r="GT99" s="34"/>
      <c r="GU99" s="34"/>
      <c r="GV99" s="34"/>
      <c r="GW99" s="34"/>
      <c r="GX99" s="34"/>
      <c r="GY99" s="34"/>
      <c r="GZ99" s="34"/>
      <c r="HA99" s="34"/>
      <c r="HB99" s="34"/>
      <c r="HC99" s="34"/>
      <c r="HD99" s="34"/>
      <c r="HE99" s="34"/>
      <c r="HF99" s="34"/>
      <c r="HG99" s="34"/>
      <c r="HH99" s="34"/>
      <c r="HI99" s="34"/>
      <c r="HJ99" s="34"/>
      <c r="HK99" s="34"/>
      <c r="HL99" s="34"/>
      <c r="HM99" s="34"/>
      <c r="HN99" s="34"/>
      <c r="HO99" s="34"/>
      <c r="HP99" s="34"/>
      <c r="HQ99" s="34"/>
      <c r="HR99" s="34"/>
      <c r="HS99" s="34"/>
      <c r="HT99" s="34"/>
      <c r="HU99" s="34"/>
      <c r="HV99" s="34"/>
      <c r="HW99" s="34"/>
      <c r="HX99" s="34"/>
      <c r="HY99" s="34"/>
      <c r="HZ99" s="34"/>
      <c r="IA99" s="34"/>
      <c r="IB99" s="34"/>
      <c r="IC99" s="34"/>
      <c r="ID99" s="34"/>
      <c r="IE99" s="34"/>
      <c r="IF99" s="34"/>
      <c r="IG99" s="34"/>
      <c r="IH99" s="34"/>
      <c r="II99" s="34"/>
      <c r="IJ99" s="34"/>
      <c r="IK99" s="34"/>
      <c r="IL99" s="34"/>
      <c r="IM99" s="34"/>
      <c r="IN99" s="34"/>
      <c r="IO99" s="34"/>
      <c r="IP99" s="34"/>
      <c r="IQ99" s="34"/>
      <c r="IR99" s="34"/>
      <c r="IS99" s="34"/>
      <c r="IT99" s="34"/>
      <c r="IU99" s="34"/>
      <c r="IV99" s="34"/>
      <c r="IW99" s="34"/>
      <c r="IX99" s="34"/>
      <c r="IY99" s="34"/>
      <c r="IZ99" s="34"/>
      <c r="JA99" s="34"/>
      <c r="JB99" s="34"/>
      <c r="JC99" s="34"/>
    </row>
    <row r="100" spans="1:263" x14ac:dyDescent="0.3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c r="DI100" s="34"/>
      <c r="DJ100" s="34"/>
      <c r="DK100" s="34"/>
      <c r="DL100" s="34"/>
      <c r="DM100" s="34"/>
      <c r="DN100" s="34"/>
      <c r="DO100" s="34"/>
      <c r="DP100" s="34"/>
      <c r="DQ100" s="34"/>
      <c r="DR100" s="34"/>
      <c r="DS100" s="34"/>
      <c r="DT100" s="34"/>
      <c r="DU100" s="34"/>
      <c r="DV100" s="34"/>
      <c r="DW100" s="34"/>
      <c r="DX100" s="34"/>
      <c r="DY100" s="34"/>
      <c r="DZ100" s="34"/>
      <c r="EA100" s="34"/>
      <c r="EB100" s="34"/>
      <c r="EC100" s="34"/>
      <c r="ED100" s="34"/>
      <c r="EE100" s="34"/>
      <c r="EF100" s="34"/>
      <c r="EG100" s="34"/>
      <c r="EH100" s="34"/>
      <c r="EI100" s="34"/>
      <c r="EJ100" s="34"/>
      <c r="EK100" s="34"/>
      <c r="EL100" s="34"/>
      <c r="EM100" s="34"/>
      <c r="EN100" s="34"/>
      <c r="EO100" s="34"/>
      <c r="EP100" s="34"/>
      <c r="EQ100" s="34"/>
      <c r="ER100" s="34"/>
      <c r="ES100" s="34"/>
      <c r="ET100" s="34"/>
      <c r="EU100" s="34"/>
      <c r="EV100" s="34"/>
      <c r="EW100" s="34"/>
      <c r="EX100" s="34"/>
      <c r="EY100" s="34"/>
      <c r="EZ100" s="34"/>
      <c r="FA100" s="34"/>
      <c r="FB100" s="34"/>
      <c r="FC100" s="34"/>
      <c r="FD100" s="34"/>
      <c r="FE100" s="34"/>
      <c r="FF100" s="34"/>
      <c r="FG100" s="34"/>
      <c r="FH100" s="34"/>
      <c r="FI100" s="34"/>
      <c r="FJ100" s="34"/>
      <c r="FK100" s="34"/>
      <c r="FL100" s="34"/>
      <c r="FM100" s="34"/>
      <c r="FN100" s="34"/>
      <c r="FO100" s="34"/>
      <c r="FP100" s="34"/>
      <c r="FQ100" s="34"/>
      <c r="FR100" s="34"/>
      <c r="FS100" s="34"/>
      <c r="FT100" s="34"/>
      <c r="FU100" s="34"/>
      <c r="FV100" s="34"/>
      <c r="FW100" s="34"/>
      <c r="FX100" s="34"/>
      <c r="FY100" s="34"/>
      <c r="FZ100" s="34"/>
      <c r="GA100" s="34"/>
      <c r="GB100" s="34"/>
      <c r="GC100" s="34"/>
      <c r="GD100" s="34"/>
      <c r="GE100" s="34"/>
      <c r="GF100" s="34"/>
      <c r="GG100" s="34"/>
      <c r="GH100" s="34"/>
      <c r="GI100" s="34"/>
      <c r="GJ100" s="34"/>
      <c r="GK100" s="34"/>
      <c r="GL100" s="34"/>
      <c r="GM100" s="34"/>
      <c r="GN100" s="34"/>
      <c r="GO100" s="34"/>
      <c r="GP100" s="34"/>
      <c r="GQ100" s="34"/>
      <c r="GR100" s="34"/>
      <c r="GS100" s="34"/>
      <c r="GT100" s="34"/>
      <c r="GU100" s="34"/>
      <c r="GV100" s="34"/>
      <c r="GW100" s="34"/>
      <c r="GX100" s="34"/>
      <c r="GY100" s="34"/>
      <c r="GZ100" s="34"/>
      <c r="HA100" s="34"/>
      <c r="HB100" s="34"/>
      <c r="HC100" s="34"/>
      <c r="HD100" s="34"/>
      <c r="HE100" s="34"/>
      <c r="HF100" s="34"/>
      <c r="HG100" s="34"/>
      <c r="HH100" s="34"/>
      <c r="HI100" s="34"/>
      <c r="HJ100" s="34"/>
      <c r="HK100" s="34"/>
      <c r="HL100" s="34"/>
      <c r="HM100" s="34"/>
      <c r="HN100" s="34"/>
      <c r="HO100" s="34"/>
      <c r="HP100" s="34"/>
      <c r="HQ100" s="34"/>
      <c r="HR100" s="34"/>
      <c r="HS100" s="34"/>
      <c r="HT100" s="34"/>
      <c r="HU100" s="34"/>
      <c r="HV100" s="34"/>
      <c r="HW100" s="34"/>
      <c r="HX100" s="34"/>
      <c r="HY100" s="34"/>
      <c r="HZ100" s="34"/>
      <c r="IA100" s="34"/>
      <c r="IB100" s="34"/>
      <c r="IC100" s="34"/>
      <c r="ID100" s="34"/>
      <c r="IE100" s="34"/>
      <c r="IF100" s="34"/>
      <c r="IG100" s="34"/>
      <c r="IH100" s="34"/>
      <c r="II100" s="34"/>
      <c r="IJ100" s="34"/>
      <c r="IK100" s="34"/>
      <c r="IL100" s="34"/>
      <c r="IM100" s="34"/>
      <c r="IN100" s="34"/>
      <c r="IO100" s="34"/>
      <c r="IP100" s="34"/>
      <c r="IQ100" s="34"/>
      <c r="IR100" s="34"/>
      <c r="IS100" s="34"/>
      <c r="IT100" s="34"/>
      <c r="IU100" s="34"/>
      <c r="IV100" s="34"/>
      <c r="IW100" s="34"/>
      <c r="IX100" s="34"/>
      <c r="IY100" s="34"/>
      <c r="IZ100" s="34"/>
      <c r="JA100" s="34"/>
      <c r="JB100" s="34"/>
      <c r="JC100" s="34"/>
    </row>
    <row r="101" spans="1:263" x14ac:dyDescent="0.3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c r="EV101" s="34"/>
      <c r="EW101" s="34"/>
      <c r="EX101" s="34"/>
      <c r="EY101" s="34"/>
      <c r="EZ101" s="34"/>
      <c r="FA101" s="34"/>
      <c r="FB101" s="34"/>
      <c r="FC101" s="34"/>
      <c r="FD101" s="34"/>
      <c r="FE101" s="34"/>
      <c r="FF101" s="34"/>
      <c r="FG101" s="34"/>
      <c r="FH101" s="34"/>
      <c r="FI101" s="34"/>
      <c r="FJ101" s="34"/>
      <c r="FK101" s="34"/>
      <c r="FL101" s="34"/>
      <c r="FM101" s="34"/>
      <c r="FN101" s="34"/>
      <c r="FO101" s="34"/>
      <c r="FP101" s="34"/>
      <c r="FQ101" s="34"/>
      <c r="FR101" s="34"/>
      <c r="FS101" s="34"/>
      <c r="FT101" s="34"/>
      <c r="FU101" s="34"/>
      <c r="FV101" s="34"/>
      <c r="FW101" s="34"/>
      <c r="FX101" s="34"/>
      <c r="FY101" s="34"/>
      <c r="FZ101" s="34"/>
      <c r="GA101" s="34"/>
      <c r="GB101" s="34"/>
      <c r="GC101" s="34"/>
      <c r="GD101" s="34"/>
      <c r="GE101" s="34"/>
      <c r="GF101" s="34"/>
      <c r="GG101" s="34"/>
      <c r="GH101" s="34"/>
      <c r="GI101" s="34"/>
      <c r="GJ101" s="34"/>
      <c r="GK101" s="34"/>
      <c r="GL101" s="34"/>
      <c r="GM101" s="34"/>
      <c r="GN101" s="34"/>
      <c r="GO101" s="34"/>
      <c r="GP101" s="34"/>
      <c r="GQ101" s="34"/>
      <c r="GR101" s="34"/>
      <c r="GS101" s="34"/>
      <c r="GT101" s="34"/>
      <c r="GU101" s="34"/>
      <c r="GV101" s="34"/>
      <c r="GW101" s="34"/>
      <c r="GX101" s="34"/>
      <c r="GY101" s="34"/>
      <c r="GZ101" s="34"/>
      <c r="HA101" s="34"/>
      <c r="HB101" s="34"/>
      <c r="HC101" s="34"/>
      <c r="HD101" s="34"/>
      <c r="HE101" s="34"/>
      <c r="HF101" s="34"/>
      <c r="HG101" s="34"/>
      <c r="HH101" s="34"/>
      <c r="HI101" s="34"/>
      <c r="HJ101" s="34"/>
      <c r="HK101" s="34"/>
      <c r="HL101" s="34"/>
      <c r="HM101" s="34"/>
      <c r="HN101" s="34"/>
      <c r="HO101" s="34"/>
      <c r="HP101" s="34"/>
      <c r="HQ101" s="34"/>
      <c r="HR101" s="34"/>
      <c r="HS101" s="34"/>
      <c r="HT101" s="34"/>
      <c r="HU101" s="34"/>
      <c r="HV101" s="34"/>
      <c r="HW101" s="34"/>
      <c r="HX101" s="34"/>
      <c r="HY101" s="34"/>
      <c r="HZ101" s="34"/>
      <c r="IA101" s="34"/>
      <c r="IB101" s="34"/>
      <c r="IC101" s="34"/>
      <c r="ID101" s="34"/>
      <c r="IE101" s="34"/>
      <c r="IF101" s="34"/>
      <c r="IG101" s="34"/>
      <c r="IH101" s="34"/>
      <c r="II101" s="34"/>
      <c r="IJ101" s="34"/>
      <c r="IK101" s="34"/>
      <c r="IL101" s="34"/>
      <c r="IM101" s="34"/>
      <c r="IN101" s="34"/>
      <c r="IO101" s="34"/>
      <c r="IP101" s="34"/>
      <c r="IQ101" s="34"/>
      <c r="IR101" s="34"/>
      <c r="IS101" s="34"/>
      <c r="IT101" s="34"/>
      <c r="IU101" s="34"/>
      <c r="IV101" s="34"/>
      <c r="IW101" s="34"/>
      <c r="IX101" s="34"/>
      <c r="IY101" s="34"/>
      <c r="IZ101" s="34"/>
      <c r="JA101" s="34"/>
      <c r="JB101" s="34"/>
      <c r="JC101" s="34"/>
    </row>
    <row r="102" spans="1:263" x14ac:dyDescent="0.3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34"/>
      <c r="DU102" s="34"/>
      <c r="DV102" s="34"/>
      <c r="DW102" s="34"/>
      <c r="DX102" s="34"/>
      <c r="DY102" s="34"/>
      <c r="DZ102" s="34"/>
      <c r="EA102" s="34"/>
      <c r="EB102" s="34"/>
      <c r="EC102" s="34"/>
      <c r="ED102" s="34"/>
      <c r="EE102" s="34"/>
      <c r="EF102" s="34"/>
      <c r="EG102" s="34"/>
      <c r="EH102" s="34"/>
      <c r="EI102" s="34"/>
      <c r="EJ102" s="34"/>
      <c r="EK102" s="34"/>
      <c r="EL102" s="34"/>
      <c r="EM102" s="34"/>
      <c r="EN102" s="34"/>
      <c r="EO102" s="34"/>
      <c r="EP102" s="34"/>
      <c r="EQ102" s="34"/>
      <c r="ER102" s="34"/>
      <c r="ES102" s="34"/>
      <c r="ET102" s="34"/>
      <c r="EU102" s="34"/>
      <c r="EV102" s="34"/>
      <c r="EW102" s="34"/>
      <c r="EX102" s="34"/>
      <c r="EY102" s="34"/>
      <c r="EZ102" s="34"/>
      <c r="FA102" s="34"/>
      <c r="FB102" s="34"/>
      <c r="FC102" s="34"/>
      <c r="FD102" s="34"/>
      <c r="FE102" s="34"/>
      <c r="FF102" s="34"/>
      <c r="FG102" s="34"/>
      <c r="FH102" s="34"/>
      <c r="FI102" s="34"/>
      <c r="FJ102" s="34"/>
      <c r="FK102" s="34"/>
      <c r="FL102" s="34"/>
      <c r="FM102" s="34"/>
      <c r="FN102" s="34"/>
      <c r="FO102" s="34"/>
      <c r="FP102" s="34"/>
      <c r="FQ102" s="34"/>
      <c r="FR102" s="34"/>
      <c r="FS102" s="34"/>
      <c r="FT102" s="34"/>
      <c r="FU102" s="34"/>
      <c r="FV102" s="34"/>
      <c r="FW102" s="34"/>
      <c r="FX102" s="34"/>
      <c r="FY102" s="34"/>
      <c r="FZ102" s="34"/>
      <c r="GA102" s="34"/>
      <c r="GB102" s="34"/>
      <c r="GC102" s="34"/>
      <c r="GD102" s="34"/>
      <c r="GE102" s="34"/>
      <c r="GF102" s="34"/>
      <c r="GG102" s="34"/>
      <c r="GH102" s="34"/>
      <c r="GI102" s="34"/>
      <c r="GJ102" s="34"/>
      <c r="GK102" s="34"/>
      <c r="GL102" s="34"/>
      <c r="GM102" s="34"/>
      <c r="GN102" s="34"/>
      <c r="GO102" s="34"/>
      <c r="GP102" s="34"/>
      <c r="GQ102" s="34"/>
      <c r="GR102" s="34"/>
      <c r="GS102" s="34"/>
      <c r="GT102" s="34"/>
      <c r="GU102" s="34"/>
      <c r="GV102" s="34"/>
      <c r="GW102" s="34"/>
      <c r="GX102" s="34"/>
      <c r="GY102" s="34"/>
      <c r="GZ102" s="34"/>
      <c r="HA102" s="34"/>
      <c r="HB102" s="34"/>
      <c r="HC102" s="34"/>
      <c r="HD102" s="34"/>
      <c r="HE102" s="34"/>
      <c r="HF102" s="34"/>
      <c r="HG102" s="34"/>
      <c r="HH102" s="34"/>
      <c r="HI102" s="34"/>
      <c r="HJ102" s="34"/>
      <c r="HK102" s="34"/>
      <c r="HL102" s="34"/>
      <c r="HM102" s="34"/>
      <c r="HN102" s="34"/>
      <c r="HO102" s="34"/>
      <c r="HP102" s="34"/>
      <c r="HQ102" s="34"/>
      <c r="HR102" s="34"/>
      <c r="HS102" s="34"/>
      <c r="HT102" s="34"/>
      <c r="HU102" s="34"/>
      <c r="HV102" s="34"/>
      <c r="HW102" s="34"/>
      <c r="HX102" s="34"/>
      <c r="HY102" s="34"/>
      <c r="HZ102" s="34"/>
      <c r="IA102" s="34"/>
      <c r="IB102" s="34"/>
      <c r="IC102" s="34"/>
      <c r="ID102" s="34"/>
      <c r="IE102" s="34"/>
      <c r="IF102" s="34"/>
      <c r="IG102" s="34"/>
      <c r="IH102" s="34"/>
      <c r="II102" s="34"/>
      <c r="IJ102" s="34"/>
      <c r="IK102" s="34"/>
      <c r="IL102" s="34"/>
      <c r="IM102" s="34"/>
      <c r="IN102" s="34"/>
      <c r="IO102" s="34"/>
      <c r="IP102" s="34"/>
      <c r="IQ102" s="34"/>
      <c r="IR102" s="34"/>
      <c r="IS102" s="34"/>
      <c r="IT102" s="34"/>
      <c r="IU102" s="34"/>
      <c r="IV102" s="34"/>
      <c r="IW102" s="34"/>
      <c r="IX102" s="34"/>
      <c r="IY102" s="34"/>
      <c r="IZ102" s="34"/>
      <c r="JA102" s="34"/>
      <c r="JB102" s="34"/>
      <c r="JC102" s="34"/>
    </row>
    <row r="103" spans="1:263" x14ac:dyDescent="0.3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c r="DK103" s="34"/>
      <c r="DL103" s="34"/>
      <c r="DM103" s="34"/>
      <c r="DN103" s="34"/>
      <c r="DO103" s="34"/>
      <c r="DP103" s="34"/>
      <c r="DQ103" s="34"/>
      <c r="DR103" s="34"/>
      <c r="DS103" s="34"/>
      <c r="DT103" s="34"/>
      <c r="DU103" s="34"/>
      <c r="DV103" s="34"/>
      <c r="DW103" s="34"/>
      <c r="DX103" s="34"/>
      <c r="DY103" s="34"/>
      <c r="DZ103" s="34"/>
      <c r="EA103" s="34"/>
      <c r="EB103" s="34"/>
      <c r="EC103" s="34"/>
      <c r="ED103" s="34"/>
      <c r="EE103" s="34"/>
      <c r="EF103" s="34"/>
      <c r="EG103" s="34"/>
      <c r="EH103" s="34"/>
      <c r="EI103" s="34"/>
      <c r="EJ103" s="34"/>
      <c r="EK103" s="34"/>
      <c r="EL103" s="34"/>
      <c r="EM103" s="34"/>
      <c r="EN103" s="34"/>
      <c r="EO103" s="34"/>
      <c r="EP103" s="34"/>
      <c r="EQ103" s="34"/>
      <c r="ER103" s="34"/>
      <c r="ES103" s="34"/>
      <c r="ET103" s="34"/>
      <c r="EU103" s="34"/>
      <c r="EV103" s="34"/>
      <c r="EW103" s="34"/>
      <c r="EX103" s="34"/>
      <c r="EY103" s="34"/>
      <c r="EZ103" s="34"/>
      <c r="FA103" s="34"/>
      <c r="FB103" s="34"/>
      <c r="FC103" s="34"/>
      <c r="FD103" s="34"/>
      <c r="FE103" s="34"/>
      <c r="FF103" s="34"/>
      <c r="FG103" s="34"/>
      <c r="FH103" s="34"/>
      <c r="FI103" s="34"/>
      <c r="FJ103" s="34"/>
      <c r="FK103" s="34"/>
      <c r="FL103" s="34"/>
      <c r="FM103" s="34"/>
      <c r="FN103" s="34"/>
      <c r="FO103" s="34"/>
      <c r="FP103" s="34"/>
      <c r="FQ103" s="34"/>
      <c r="FR103" s="34"/>
      <c r="FS103" s="34"/>
      <c r="FT103" s="34"/>
      <c r="FU103" s="34"/>
      <c r="FV103" s="34"/>
      <c r="FW103" s="34"/>
      <c r="FX103" s="34"/>
      <c r="FY103" s="34"/>
      <c r="FZ103" s="34"/>
      <c r="GA103" s="34"/>
      <c r="GB103" s="34"/>
      <c r="GC103" s="34"/>
      <c r="GD103" s="34"/>
      <c r="GE103" s="34"/>
      <c r="GF103" s="34"/>
      <c r="GG103" s="34"/>
      <c r="GH103" s="34"/>
      <c r="GI103" s="34"/>
      <c r="GJ103" s="34"/>
      <c r="GK103" s="34"/>
      <c r="GL103" s="34"/>
      <c r="GM103" s="34"/>
      <c r="GN103" s="34"/>
      <c r="GO103" s="34"/>
      <c r="GP103" s="34"/>
      <c r="GQ103" s="34"/>
      <c r="GR103" s="34"/>
      <c r="GS103" s="34"/>
      <c r="GT103" s="34"/>
      <c r="GU103" s="34"/>
      <c r="GV103" s="34"/>
      <c r="GW103" s="34"/>
      <c r="GX103" s="34"/>
      <c r="GY103" s="34"/>
      <c r="GZ103" s="34"/>
      <c r="HA103" s="34"/>
      <c r="HB103" s="34"/>
      <c r="HC103" s="34"/>
      <c r="HD103" s="34"/>
      <c r="HE103" s="34"/>
      <c r="HF103" s="34"/>
      <c r="HG103" s="34"/>
      <c r="HH103" s="34"/>
      <c r="HI103" s="34"/>
      <c r="HJ103" s="34"/>
      <c r="HK103" s="34"/>
      <c r="HL103" s="34"/>
      <c r="HM103" s="34"/>
      <c r="HN103" s="34"/>
      <c r="HO103" s="34"/>
      <c r="HP103" s="34"/>
      <c r="HQ103" s="34"/>
      <c r="HR103" s="34"/>
      <c r="HS103" s="34"/>
      <c r="HT103" s="34"/>
      <c r="HU103" s="34"/>
      <c r="HV103" s="34"/>
      <c r="HW103" s="34"/>
      <c r="HX103" s="34"/>
      <c r="HY103" s="34"/>
      <c r="HZ103" s="34"/>
      <c r="IA103" s="34"/>
      <c r="IB103" s="34"/>
      <c r="IC103" s="34"/>
      <c r="ID103" s="34"/>
      <c r="IE103" s="34"/>
      <c r="IF103" s="34"/>
      <c r="IG103" s="34"/>
      <c r="IH103" s="34"/>
      <c r="II103" s="34"/>
      <c r="IJ103" s="34"/>
      <c r="IK103" s="34"/>
      <c r="IL103" s="34"/>
      <c r="IM103" s="34"/>
      <c r="IN103" s="34"/>
      <c r="IO103" s="34"/>
      <c r="IP103" s="34"/>
      <c r="IQ103" s="34"/>
      <c r="IR103" s="34"/>
      <c r="IS103" s="34"/>
      <c r="IT103" s="34"/>
      <c r="IU103" s="34"/>
      <c r="IV103" s="34"/>
      <c r="IW103" s="34"/>
      <c r="IX103" s="34"/>
      <c r="IY103" s="34"/>
      <c r="IZ103" s="34"/>
      <c r="JA103" s="34"/>
      <c r="JB103" s="34"/>
      <c r="JC103" s="34"/>
    </row>
    <row r="104" spans="1:263" x14ac:dyDescent="0.3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34"/>
      <c r="DO104" s="34"/>
      <c r="DP104" s="34"/>
      <c r="DQ104" s="34"/>
      <c r="DR104" s="34"/>
      <c r="DS104" s="34"/>
      <c r="DT104" s="34"/>
      <c r="DU104" s="34"/>
      <c r="DV104" s="34"/>
      <c r="DW104" s="34"/>
      <c r="DX104" s="34"/>
      <c r="DY104" s="34"/>
      <c r="DZ104" s="34"/>
      <c r="EA104" s="34"/>
      <c r="EB104" s="34"/>
      <c r="EC104" s="34"/>
      <c r="ED104" s="34"/>
      <c r="EE104" s="34"/>
      <c r="EF104" s="34"/>
      <c r="EG104" s="34"/>
      <c r="EH104" s="34"/>
      <c r="EI104" s="34"/>
      <c r="EJ104" s="34"/>
      <c r="EK104" s="34"/>
      <c r="EL104" s="34"/>
      <c r="EM104" s="34"/>
      <c r="EN104" s="34"/>
      <c r="EO104" s="34"/>
      <c r="EP104" s="34"/>
      <c r="EQ104" s="34"/>
      <c r="ER104" s="34"/>
      <c r="ES104" s="34"/>
      <c r="ET104" s="34"/>
      <c r="EU104" s="34"/>
      <c r="EV104" s="34"/>
      <c r="EW104" s="34"/>
      <c r="EX104" s="34"/>
      <c r="EY104" s="34"/>
      <c r="EZ104" s="34"/>
      <c r="FA104" s="34"/>
      <c r="FB104" s="34"/>
      <c r="FC104" s="34"/>
      <c r="FD104" s="34"/>
      <c r="FE104" s="34"/>
      <c r="FF104" s="34"/>
      <c r="FG104" s="34"/>
      <c r="FH104" s="34"/>
      <c r="FI104" s="34"/>
      <c r="FJ104" s="34"/>
      <c r="FK104" s="34"/>
      <c r="FL104" s="34"/>
      <c r="FM104" s="34"/>
      <c r="FN104" s="34"/>
      <c r="FO104" s="34"/>
      <c r="FP104" s="34"/>
      <c r="FQ104" s="34"/>
      <c r="FR104" s="34"/>
      <c r="FS104" s="34"/>
      <c r="FT104" s="34"/>
      <c r="FU104" s="34"/>
      <c r="FV104" s="34"/>
      <c r="FW104" s="34"/>
      <c r="FX104" s="34"/>
      <c r="FY104" s="34"/>
      <c r="FZ104" s="34"/>
      <c r="GA104" s="34"/>
      <c r="GB104" s="34"/>
      <c r="GC104" s="34"/>
      <c r="GD104" s="34"/>
      <c r="GE104" s="34"/>
      <c r="GF104" s="34"/>
      <c r="GG104" s="34"/>
      <c r="GH104" s="34"/>
      <c r="GI104" s="34"/>
      <c r="GJ104" s="34"/>
      <c r="GK104" s="34"/>
      <c r="GL104" s="34"/>
      <c r="GM104" s="34"/>
      <c r="GN104" s="34"/>
      <c r="GO104" s="34"/>
      <c r="GP104" s="34"/>
      <c r="GQ104" s="34"/>
      <c r="GR104" s="34"/>
      <c r="GS104" s="34"/>
      <c r="GT104" s="34"/>
      <c r="GU104" s="34"/>
      <c r="GV104" s="34"/>
      <c r="GW104" s="34"/>
      <c r="GX104" s="34"/>
      <c r="GY104" s="34"/>
      <c r="GZ104" s="34"/>
      <c r="HA104" s="34"/>
      <c r="HB104" s="34"/>
      <c r="HC104" s="34"/>
      <c r="HD104" s="34"/>
      <c r="HE104" s="34"/>
      <c r="HF104" s="34"/>
      <c r="HG104" s="34"/>
      <c r="HH104" s="34"/>
      <c r="HI104" s="34"/>
      <c r="HJ104" s="34"/>
      <c r="HK104" s="34"/>
      <c r="HL104" s="34"/>
      <c r="HM104" s="34"/>
      <c r="HN104" s="34"/>
      <c r="HO104" s="34"/>
      <c r="HP104" s="34"/>
      <c r="HQ104" s="34"/>
      <c r="HR104" s="34"/>
      <c r="HS104" s="34"/>
      <c r="HT104" s="34"/>
      <c r="HU104" s="34"/>
      <c r="HV104" s="34"/>
      <c r="HW104" s="34"/>
      <c r="HX104" s="34"/>
      <c r="HY104" s="34"/>
      <c r="HZ104" s="34"/>
      <c r="IA104" s="34"/>
      <c r="IB104" s="34"/>
      <c r="IC104" s="34"/>
      <c r="ID104" s="34"/>
      <c r="IE104" s="34"/>
      <c r="IF104" s="34"/>
      <c r="IG104" s="34"/>
      <c r="IH104" s="34"/>
      <c r="II104" s="34"/>
      <c r="IJ104" s="34"/>
      <c r="IK104" s="34"/>
      <c r="IL104" s="34"/>
      <c r="IM104" s="34"/>
      <c r="IN104" s="34"/>
      <c r="IO104" s="34"/>
      <c r="IP104" s="34"/>
      <c r="IQ104" s="34"/>
      <c r="IR104" s="34"/>
      <c r="IS104" s="34"/>
      <c r="IT104" s="34"/>
      <c r="IU104" s="34"/>
      <c r="IV104" s="34"/>
      <c r="IW104" s="34"/>
      <c r="IX104" s="34"/>
      <c r="IY104" s="34"/>
      <c r="IZ104" s="34"/>
      <c r="JA104" s="34"/>
      <c r="JB104" s="34"/>
      <c r="JC104" s="34"/>
    </row>
    <row r="105" spans="1:263" x14ac:dyDescent="0.3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c r="DW105" s="34"/>
      <c r="DX105" s="34"/>
      <c r="DY105" s="34"/>
      <c r="DZ105" s="34"/>
      <c r="EA105" s="34"/>
      <c r="EB105" s="34"/>
      <c r="EC105" s="34"/>
      <c r="ED105" s="34"/>
      <c r="EE105" s="34"/>
      <c r="EF105" s="34"/>
      <c r="EG105" s="34"/>
      <c r="EH105" s="34"/>
      <c r="EI105" s="34"/>
      <c r="EJ105" s="34"/>
      <c r="EK105" s="34"/>
      <c r="EL105" s="34"/>
      <c r="EM105" s="34"/>
      <c r="EN105" s="34"/>
      <c r="EO105" s="34"/>
      <c r="EP105" s="34"/>
      <c r="EQ105" s="34"/>
      <c r="ER105" s="34"/>
      <c r="ES105" s="34"/>
      <c r="ET105" s="34"/>
      <c r="EU105" s="34"/>
      <c r="EV105" s="34"/>
      <c r="EW105" s="34"/>
      <c r="EX105" s="34"/>
      <c r="EY105" s="34"/>
      <c r="EZ105" s="34"/>
      <c r="FA105" s="34"/>
      <c r="FB105" s="34"/>
      <c r="FC105" s="34"/>
      <c r="FD105" s="34"/>
      <c r="FE105" s="34"/>
      <c r="FF105" s="34"/>
      <c r="FG105" s="34"/>
      <c r="FH105" s="34"/>
      <c r="FI105" s="34"/>
      <c r="FJ105" s="34"/>
      <c r="FK105" s="34"/>
      <c r="FL105" s="34"/>
      <c r="FM105" s="34"/>
      <c r="FN105" s="34"/>
      <c r="FO105" s="34"/>
      <c r="FP105" s="34"/>
      <c r="FQ105" s="34"/>
      <c r="FR105" s="34"/>
      <c r="FS105" s="34"/>
      <c r="FT105" s="34"/>
      <c r="FU105" s="34"/>
      <c r="FV105" s="34"/>
      <c r="FW105" s="34"/>
      <c r="FX105" s="34"/>
      <c r="FY105" s="34"/>
      <c r="FZ105" s="34"/>
      <c r="GA105" s="34"/>
      <c r="GB105" s="34"/>
      <c r="GC105" s="34"/>
      <c r="GD105" s="34"/>
      <c r="GE105" s="34"/>
      <c r="GF105" s="34"/>
      <c r="GG105" s="34"/>
      <c r="GH105" s="34"/>
      <c r="GI105" s="34"/>
      <c r="GJ105" s="34"/>
      <c r="GK105" s="34"/>
      <c r="GL105" s="34"/>
      <c r="GM105" s="34"/>
      <c r="GN105" s="34"/>
      <c r="GO105" s="34"/>
      <c r="GP105" s="34"/>
      <c r="GQ105" s="34"/>
      <c r="GR105" s="34"/>
      <c r="GS105" s="34"/>
      <c r="GT105" s="34"/>
      <c r="GU105" s="34"/>
      <c r="GV105" s="34"/>
      <c r="GW105" s="34"/>
      <c r="GX105" s="34"/>
      <c r="GY105" s="34"/>
      <c r="GZ105" s="34"/>
      <c r="HA105" s="34"/>
      <c r="HB105" s="34"/>
      <c r="HC105" s="34"/>
      <c r="HD105" s="34"/>
      <c r="HE105" s="34"/>
      <c r="HF105" s="34"/>
      <c r="HG105" s="34"/>
      <c r="HH105" s="34"/>
      <c r="HI105" s="34"/>
      <c r="HJ105" s="34"/>
      <c r="HK105" s="34"/>
      <c r="HL105" s="34"/>
      <c r="HM105" s="34"/>
      <c r="HN105" s="34"/>
      <c r="HO105" s="34"/>
      <c r="HP105" s="34"/>
      <c r="HQ105" s="34"/>
      <c r="HR105" s="34"/>
      <c r="HS105" s="34"/>
      <c r="HT105" s="34"/>
      <c r="HU105" s="34"/>
      <c r="HV105" s="34"/>
      <c r="HW105" s="34"/>
      <c r="HX105" s="34"/>
      <c r="HY105" s="34"/>
      <c r="HZ105" s="34"/>
      <c r="IA105" s="34"/>
      <c r="IB105" s="34"/>
      <c r="IC105" s="34"/>
      <c r="ID105" s="34"/>
      <c r="IE105" s="34"/>
      <c r="IF105" s="34"/>
      <c r="IG105" s="34"/>
      <c r="IH105" s="34"/>
      <c r="II105" s="34"/>
      <c r="IJ105" s="34"/>
      <c r="IK105" s="34"/>
      <c r="IL105" s="34"/>
      <c r="IM105" s="34"/>
      <c r="IN105" s="34"/>
      <c r="IO105" s="34"/>
      <c r="IP105" s="34"/>
      <c r="IQ105" s="34"/>
      <c r="IR105" s="34"/>
      <c r="IS105" s="34"/>
      <c r="IT105" s="34"/>
      <c r="IU105" s="34"/>
      <c r="IV105" s="34"/>
      <c r="IW105" s="34"/>
      <c r="IX105" s="34"/>
      <c r="IY105" s="34"/>
      <c r="IZ105" s="34"/>
      <c r="JA105" s="34"/>
      <c r="JB105" s="34"/>
      <c r="JC105" s="34"/>
    </row>
    <row r="106" spans="1:263" x14ac:dyDescent="0.3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c r="DK106" s="34"/>
      <c r="DL106" s="34"/>
      <c r="DM106" s="34"/>
      <c r="DN106" s="34"/>
      <c r="DO106" s="34"/>
      <c r="DP106" s="34"/>
      <c r="DQ106" s="34"/>
      <c r="DR106" s="34"/>
      <c r="DS106" s="34"/>
      <c r="DT106" s="34"/>
      <c r="DU106" s="34"/>
      <c r="DV106" s="34"/>
      <c r="DW106" s="34"/>
      <c r="DX106" s="34"/>
      <c r="DY106" s="34"/>
      <c r="DZ106" s="34"/>
      <c r="EA106" s="34"/>
      <c r="EB106" s="34"/>
      <c r="EC106" s="34"/>
      <c r="ED106" s="34"/>
      <c r="EE106" s="34"/>
      <c r="EF106" s="34"/>
      <c r="EG106" s="34"/>
      <c r="EH106" s="34"/>
      <c r="EI106" s="34"/>
      <c r="EJ106" s="34"/>
      <c r="EK106" s="34"/>
      <c r="EL106" s="34"/>
      <c r="EM106" s="34"/>
      <c r="EN106" s="34"/>
      <c r="EO106" s="34"/>
      <c r="EP106" s="34"/>
      <c r="EQ106" s="34"/>
      <c r="ER106" s="34"/>
      <c r="ES106" s="34"/>
      <c r="ET106" s="34"/>
      <c r="EU106" s="34"/>
      <c r="EV106" s="34"/>
      <c r="EW106" s="34"/>
      <c r="EX106" s="34"/>
      <c r="EY106" s="34"/>
      <c r="EZ106" s="34"/>
      <c r="FA106" s="34"/>
      <c r="FB106" s="34"/>
      <c r="FC106" s="34"/>
      <c r="FD106" s="34"/>
      <c r="FE106" s="34"/>
      <c r="FF106" s="34"/>
      <c r="FG106" s="34"/>
      <c r="FH106" s="34"/>
      <c r="FI106" s="34"/>
      <c r="FJ106" s="34"/>
      <c r="FK106" s="34"/>
      <c r="FL106" s="34"/>
      <c r="FM106" s="34"/>
      <c r="FN106" s="34"/>
      <c r="FO106" s="34"/>
      <c r="FP106" s="34"/>
      <c r="FQ106" s="34"/>
      <c r="FR106" s="34"/>
      <c r="FS106" s="34"/>
      <c r="FT106" s="34"/>
      <c r="FU106" s="34"/>
      <c r="FV106" s="34"/>
      <c r="FW106" s="34"/>
      <c r="FX106" s="34"/>
      <c r="FY106" s="34"/>
      <c r="FZ106" s="34"/>
      <c r="GA106" s="34"/>
      <c r="GB106" s="34"/>
      <c r="GC106" s="34"/>
      <c r="GD106" s="34"/>
      <c r="GE106" s="34"/>
      <c r="GF106" s="34"/>
      <c r="GG106" s="34"/>
      <c r="GH106" s="34"/>
      <c r="GI106" s="34"/>
      <c r="GJ106" s="34"/>
      <c r="GK106" s="34"/>
      <c r="GL106" s="34"/>
      <c r="GM106" s="34"/>
      <c r="GN106" s="34"/>
      <c r="GO106" s="34"/>
      <c r="GP106" s="34"/>
      <c r="GQ106" s="34"/>
      <c r="GR106" s="34"/>
      <c r="GS106" s="34"/>
      <c r="GT106" s="34"/>
      <c r="GU106" s="34"/>
      <c r="GV106" s="34"/>
      <c r="GW106" s="34"/>
      <c r="GX106" s="34"/>
      <c r="GY106" s="34"/>
      <c r="GZ106" s="34"/>
      <c r="HA106" s="34"/>
      <c r="HB106" s="34"/>
      <c r="HC106" s="34"/>
      <c r="HD106" s="34"/>
      <c r="HE106" s="34"/>
      <c r="HF106" s="34"/>
      <c r="HG106" s="34"/>
      <c r="HH106" s="34"/>
      <c r="HI106" s="34"/>
      <c r="HJ106" s="34"/>
      <c r="HK106" s="34"/>
      <c r="HL106" s="34"/>
      <c r="HM106" s="34"/>
      <c r="HN106" s="34"/>
      <c r="HO106" s="34"/>
      <c r="HP106" s="34"/>
      <c r="HQ106" s="34"/>
      <c r="HR106" s="34"/>
      <c r="HS106" s="34"/>
      <c r="HT106" s="34"/>
      <c r="HU106" s="34"/>
      <c r="HV106" s="34"/>
      <c r="HW106" s="34"/>
      <c r="HX106" s="34"/>
      <c r="HY106" s="34"/>
      <c r="HZ106" s="34"/>
      <c r="IA106" s="34"/>
      <c r="IB106" s="34"/>
      <c r="IC106" s="34"/>
      <c r="ID106" s="34"/>
      <c r="IE106" s="34"/>
      <c r="IF106" s="34"/>
      <c r="IG106" s="34"/>
      <c r="IH106" s="34"/>
      <c r="II106" s="34"/>
      <c r="IJ106" s="34"/>
      <c r="IK106" s="34"/>
      <c r="IL106" s="34"/>
      <c r="IM106" s="34"/>
      <c r="IN106" s="34"/>
      <c r="IO106" s="34"/>
      <c r="IP106" s="34"/>
      <c r="IQ106" s="34"/>
      <c r="IR106" s="34"/>
      <c r="IS106" s="34"/>
      <c r="IT106" s="34"/>
      <c r="IU106" s="34"/>
      <c r="IV106" s="34"/>
      <c r="IW106" s="34"/>
      <c r="IX106" s="34"/>
      <c r="IY106" s="34"/>
      <c r="IZ106" s="34"/>
      <c r="JA106" s="34"/>
      <c r="JB106" s="34"/>
      <c r="JC106" s="34"/>
    </row>
    <row r="107" spans="1:263" x14ac:dyDescent="0.3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c r="DI107" s="34"/>
      <c r="DJ107" s="34"/>
      <c r="DK107" s="34"/>
      <c r="DL107" s="34"/>
      <c r="DM107" s="34"/>
      <c r="DN107" s="34"/>
      <c r="DO107" s="34"/>
      <c r="DP107" s="34"/>
      <c r="DQ107" s="34"/>
      <c r="DR107" s="34"/>
      <c r="DS107" s="34"/>
      <c r="DT107" s="34"/>
      <c r="DU107" s="34"/>
      <c r="DV107" s="34"/>
      <c r="DW107" s="34"/>
      <c r="DX107" s="34"/>
      <c r="DY107" s="34"/>
      <c r="DZ107" s="34"/>
      <c r="EA107" s="34"/>
      <c r="EB107" s="34"/>
      <c r="EC107" s="34"/>
      <c r="ED107" s="34"/>
      <c r="EE107" s="34"/>
      <c r="EF107" s="34"/>
      <c r="EG107" s="34"/>
      <c r="EH107" s="34"/>
      <c r="EI107" s="34"/>
      <c r="EJ107" s="34"/>
      <c r="EK107" s="34"/>
      <c r="EL107" s="34"/>
      <c r="EM107" s="34"/>
      <c r="EN107" s="34"/>
      <c r="EO107" s="34"/>
      <c r="EP107" s="34"/>
      <c r="EQ107" s="34"/>
      <c r="ER107" s="34"/>
      <c r="ES107" s="34"/>
      <c r="ET107" s="34"/>
      <c r="EU107" s="34"/>
      <c r="EV107" s="34"/>
      <c r="EW107" s="34"/>
      <c r="EX107" s="34"/>
      <c r="EY107" s="34"/>
      <c r="EZ107" s="34"/>
      <c r="FA107" s="34"/>
      <c r="FB107" s="34"/>
      <c r="FC107" s="34"/>
      <c r="FD107" s="34"/>
      <c r="FE107" s="34"/>
      <c r="FF107" s="34"/>
      <c r="FG107" s="34"/>
      <c r="FH107" s="34"/>
      <c r="FI107" s="34"/>
      <c r="FJ107" s="34"/>
      <c r="FK107" s="34"/>
      <c r="FL107" s="34"/>
      <c r="FM107" s="34"/>
      <c r="FN107" s="34"/>
      <c r="FO107" s="34"/>
      <c r="FP107" s="34"/>
      <c r="FQ107" s="34"/>
      <c r="FR107" s="34"/>
      <c r="FS107" s="34"/>
      <c r="FT107" s="34"/>
      <c r="FU107" s="34"/>
      <c r="FV107" s="34"/>
      <c r="FW107" s="34"/>
      <c r="FX107" s="34"/>
      <c r="FY107" s="34"/>
      <c r="FZ107" s="34"/>
      <c r="GA107" s="34"/>
      <c r="GB107" s="34"/>
      <c r="GC107" s="34"/>
      <c r="GD107" s="34"/>
      <c r="GE107" s="34"/>
      <c r="GF107" s="34"/>
      <c r="GG107" s="34"/>
      <c r="GH107" s="34"/>
      <c r="GI107" s="34"/>
      <c r="GJ107" s="34"/>
      <c r="GK107" s="34"/>
      <c r="GL107" s="34"/>
      <c r="GM107" s="34"/>
      <c r="GN107" s="34"/>
      <c r="GO107" s="34"/>
      <c r="GP107" s="34"/>
      <c r="GQ107" s="34"/>
      <c r="GR107" s="34"/>
      <c r="GS107" s="34"/>
      <c r="GT107" s="34"/>
      <c r="GU107" s="34"/>
      <c r="GV107" s="34"/>
      <c r="GW107" s="34"/>
      <c r="GX107" s="34"/>
      <c r="GY107" s="34"/>
      <c r="GZ107" s="34"/>
      <c r="HA107" s="34"/>
      <c r="HB107" s="34"/>
      <c r="HC107" s="34"/>
      <c r="HD107" s="34"/>
      <c r="HE107" s="34"/>
      <c r="HF107" s="34"/>
      <c r="HG107" s="34"/>
      <c r="HH107" s="34"/>
      <c r="HI107" s="34"/>
      <c r="HJ107" s="34"/>
      <c r="HK107" s="34"/>
      <c r="HL107" s="34"/>
      <c r="HM107" s="34"/>
      <c r="HN107" s="34"/>
      <c r="HO107" s="34"/>
      <c r="HP107" s="34"/>
      <c r="HQ107" s="34"/>
      <c r="HR107" s="34"/>
      <c r="HS107" s="34"/>
      <c r="HT107" s="34"/>
      <c r="HU107" s="34"/>
      <c r="HV107" s="34"/>
      <c r="HW107" s="34"/>
      <c r="HX107" s="34"/>
      <c r="HY107" s="34"/>
      <c r="HZ107" s="34"/>
      <c r="IA107" s="34"/>
      <c r="IB107" s="34"/>
      <c r="IC107" s="34"/>
      <c r="ID107" s="34"/>
      <c r="IE107" s="34"/>
      <c r="IF107" s="34"/>
      <c r="IG107" s="34"/>
      <c r="IH107" s="34"/>
      <c r="II107" s="34"/>
      <c r="IJ107" s="34"/>
      <c r="IK107" s="34"/>
      <c r="IL107" s="34"/>
      <c r="IM107" s="34"/>
      <c r="IN107" s="34"/>
      <c r="IO107" s="34"/>
      <c r="IP107" s="34"/>
      <c r="IQ107" s="34"/>
      <c r="IR107" s="34"/>
      <c r="IS107" s="34"/>
      <c r="IT107" s="34"/>
      <c r="IU107" s="34"/>
      <c r="IV107" s="34"/>
      <c r="IW107" s="34"/>
      <c r="IX107" s="34"/>
      <c r="IY107" s="34"/>
      <c r="IZ107" s="34"/>
      <c r="JA107" s="34"/>
      <c r="JB107" s="34"/>
      <c r="JC107" s="34"/>
    </row>
    <row r="108" spans="1:263" x14ac:dyDescent="0.3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4"/>
      <c r="DN108" s="34"/>
      <c r="DO108" s="34"/>
      <c r="DP108" s="34"/>
      <c r="DQ108" s="34"/>
      <c r="DR108" s="34"/>
      <c r="DS108" s="34"/>
      <c r="DT108" s="34"/>
      <c r="DU108" s="34"/>
      <c r="DV108" s="34"/>
      <c r="DW108" s="34"/>
      <c r="DX108" s="34"/>
      <c r="DY108" s="34"/>
      <c r="DZ108" s="34"/>
      <c r="EA108" s="34"/>
      <c r="EB108" s="34"/>
      <c r="EC108" s="34"/>
      <c r="ED108" s="34"/>
      <c r="EE108" s="34"/>
      <c r="EF108" s="34"/>
      <c r="EG108" s="34"/>
      <c r="EH108" s="34"/>
      <c r="EI108" s="34"/>
      <c r="EJ108" s="34"/>
      <c r="EK108" s="34"/>
      <c r="EL108" s="34"/>
      <c r="EM108" s="34"/>
      <c r="EN108" s="34"/>
      <c r="EO108" s="34"/>
      <c r="EP108" s="34"/>
      <c r="EQ108" s="34"/>
      <c r="ER108" s="34"/>
      <c r="ES108" s="34"/>
      <c r="ET108" s="34"/>
      <c r="EU108" s="34"/>
      <c r="EV108" s="34"/>
      <c r="EW108" s="34"/>
      <c r="EX108" s="34"/>
      <c r="EY108" s="34"/>
      <c r="EZ108" s="34"/>
      <c r="FA108" s="34"/>
      <c r="FB108" s="34"/>
      <c r="FC108" s="34"/>
      <c r="FD108" s="34"/>
      <c r="FE108" s="34"/>
      <c r="FF108" s="34"/>
      <c r="FG108" s="34"/>
      <c r="FH108" s="34"/>
      <c r="FI108" s="34"/>
      <c r="FJ108" s="34"/>
      <c r="FK108" s="34"/>
      <c r="FL108" s="34"/>
      <c r="FM108" s="34"/>
      <c r="FN108" s="34"/>
      <c r="FO108" s="34"/>
      <c r="FP108" s="34"/>
      <c r="FQ108" s="34"/>
      <c r="FR108" s="34"/>
      <c r="FS108" s="34"/>
      <c r="FT108" s="34"/>
      <c r="FU108" s="34"/>
      <c r="FV108" s="34"/>
      <c r="FW108" s="34"/>
      <c r="FX108" s="34"/>
      <c r="FY108" s="34"/>
      <c r="FZ108" s="34"/>
      <c r="GA108" s="34"/>
      <c r="GB108" s="34"/>
      <c r="GC108" s="34"/>
      <c r="GD108" s="34"/>
      <c r="GE108" s="34"/>
      <c r="GF108" s="34"/>
      <c r="GG108" s="34"/>
      <c r="GH108" s="34"/>
      <c r="GI108" s="34"/>
      <c r="GJ108" s="34"/>
      <c r="GK108" s="34"/>
      <c r="GL108" s="34"/>
      <c r="GM108" s="34"/>
      <c r="GN108" s="34"/>
      <c r="GO108" s="34"/>
      <c r="GP108" s="34"/>
      <c r="GQ108" s="34"/>
      <c r="GR108" s="34"/>
      <c r="GS108" s="34"/>
      <c r="GT108" s="34"/>
      <c r="GU108" s="34"/>
      <c r="GV108" s="34"/>
      <c r="GW108" s="34"/>
      <c r="GX108" s="34"/>
      <c r="GY108" s="34"/>
      <c r="GZ108" s="34"/>
      <c r="HA108" s="34"/>
      <c r="HB108" s="34"/>
      <c r="HC108" s="34"/>
      <c r="HD108" s="34"/>
      <c r="HE108" s="34"/>
      <c r="HF108" s="34"/>
      <c r="HG108" s="34"/>
      <c r="HH108" s="34"/>
      <c r="HI108" s="34"/>
      <c r="HJ108" s="34"/>
      <c r="HK108" s="34"/>
      <c r="HL108" s="34"/>
      <c r="HM108" s="34"/>
      <c r="HN108" s="34"/>
      <c r="HO108" s="34"/>
      <c r="HP108" s="34"/>
      <c r="HQ108" s="34"/>
      <c r="HR108" s="34"/>
      <c r="HS108" s="34"/>
      <c r="HT108" s="34"/>
      <c r="HU108" s="34"/>
      <c r="HV108" s="34"/>
      <c r="HW108" s="34"/>
      <c r="HX108" s="34"/>
      <c r="HY108" s="34"/>
      <c r="HZ108" s="34"/>
      <c r="IA108" s="34"/>
      <c r="IB108" s="34"/>
      <c r="IC108" s="34"/>
      <c r="ID108" s="34"/>
      <c r="IE108" s="34"/>
      <c r="IF108" s="34"/>
      <c r="IG108" s="34"/>
      <c r="IH108" s="34"/>
      <c r="II108" s="34"/>
      <c r="IJ108" s="34"/>
      <c r="IK108" s="34"/>
      <c r="IL108" s="34"/>
      <c r="IM108" s="34"/>
      <c r="IN108" s="34"/>
      <c r="IO108" s="34"/>
      <c r="IP108" s="34"/>
      <c r="IQ108" s="34"/>
      <c r="IR108" s="34"/>
      <c r="IS108" s="34"/>
      <c r="IT108" s="34"/>
      <c r="IU108" s="34"/>
      <c r="IV108" s="34"/>
      <c r="IW108" s="34"/>
      <c r="IX108" s="34"/>
      <c r="IY108" s="34"/>
      <c r="IZ108" s="34"/>
      <c r="JA108" s="34"/>
      <c r="JB108" s="34"/>
      <c r="JC108" s="34"/>
    </row>
    <row r="109" spans="1:263" x14ac:dyDescent="0.3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c r="HL109" s="34"/>
      <c r="HM109" s="34"/>
      <c r="HN109" s="34"/>
      <c r="HO109" s="34"/>
      <c r="HP109" s="34"/>
      <c r="HQ109" s="34"/>
      <c r="HR109" s="34"/>
      <c r="HS109" s="34"/>
      <c r="HT109" s="34"/>
      <c r="HU109" s="34"/>
      <c r="HV109" s="34"/>
      <c r="HW109" s="34"/>
      <c r="HX109" s="34"/>
      <c r="HY109" s="34"/>
      <c r="HZ109" s="34"/>
      <c r="IA109" s="34"/>
      <c r="IB109" s="34"/>
      <c r="IC109" s="34"/>
      <c r="ID109" s="34"/>
      <c r="IE109" s="34"/>
      <c r="IF109" s="34"/>
      <c r="IG109" s="34"/>
      <c r="IH109" s="34"/>
      <c r="II109" s="34"/>
      <c r="IJ109" s="34"/>
      <c r="IK109" s="34"/>
      <c r="IL109" s="34"/>
      <c r="IM109" s="34"/>
      <c r="IN109" s="34"/>
      <c r="IO109" s="34"/>
      <c r="IP109" s="34"/>
      <c r="IQ109" s="34"/>
      <c r="IR109" s="34"/>
      <c r="IS109" s="34"/>
      <c r="IT109" s="34"/>
      <c r="IU109" s="34"/>
      <c r="IV109" s="34"/>
      <c r="IW109" s="34"/>
      <c r="IX109" s="34"/>
      <c r="IY109" s="34"/>
      <c r="IZ109" s="34"/>
      <c r="JA109" s="34"/>
      <c r="JB109" s="34"/>
      <c r="JC109" s="34"/>
    </row>
    <row r="110" spans="1:263" x14ac:dyDescent="0.3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c r="DZ110" s="34"/>
      <c r="EA110" s="34"/>
      <c r="EB110" s="34"/>
      <c r="EC110" s="34"/>
      <c r="ED110" s="34"/>
      <c r="EE110" s="34"/>
      <c r="EF110" s="34"/>
      <c r="EG110" s="34"/>
      <c r="EH110" s="34"/>
      <c r="EI110" s="34"/>
      <c r="EJ110" s="34"/>
      <c r="EK110" s="34"/>
      <c r="EL110" s="34"/>
      <c r="EM110" s="34"/>
      <c r="EN110" s="34"/>
      <c r="EO110" s="34"/>
      <c r="EP110" s="34"/>
      <c r="EQ110" s="34"/>
      <c r="ER110" s="34"/>
      <c r="ES110" s="34"/>
      <c r="ET110" s="34"/>
      <c r="EU110" s="34"/>
      <c r="EV110" s="34"/>
      <c r="EW110" s="34"/>
      <c r="EX110" s="34"/>
      <c r="EY110" s="34"/>
      <c r="EZ110" s="34"/>
      <c r="FA110" s="34"/>
      <c r="FB110" s="34"/>
      <c r="FC110" s="34"/>
      <c r="FD110" s="34"/>
      <c r="FE110" s="34"/>
      <c r="FF110" s="34"/>
      <c r="FG110" s="34"/>
      <c r="FH110" s="34"/>
      <c r="FI110" s="34"/>
      <c r="FJ110" s="34"/>
      <c r="FK110" s="34"/>
      <c r="FL110" s="34"/>
      <c r="FM110" s="34"/>
      <c r="FN110" s="34"/>
      <c r="FO110" s="34"/>
      <c r="FP110" s="34"/>
      <c r="FQ110" s="34"/>
      <c r="FR110" s="34"/>
      <c r="FS110" s="34"/>
      <c r="FT110" s="34"/>
      <c r="FU110" s="34"/>
      <c r="FV110" s="34"/>
      <c r="FW110" s="34"/>
      <c r="FX110" s="34"/>
      <c r="FY110" s="34"/>
      <c r="FZ110" s="34"/>
      <c r="GA110" s="34"/>
      <c r="GB110" s="34"/>
      <c r="GC110" s="34"/>
      <c r="GD110" s="34"/>
      <c r="GE110" s="34"/>
      <c r="GF110" s="34"/>
      <c r="GG110" s="34"/>
      <c r="GH110" s="34"/>
      <c r="GI110" s="34"/>
      <c r="GJ110" s="34"/>
      <c r="GK110" s="34"/>
      <c r="GL110" s="34"/>
      <c r="GM110" s="34"/>
      <c r="GN110" s="34"/>
      <c r="GO110" s="34"/>
      <c r="GP110" s="34"/>
      <c r="GQ110" s="34"/>
      <c r="GR110" s="34"/>
      <c r="GS110" s="34"/>
      <c r="GT110" s="34"/>
      <c r="GU110" s="34"/>
      <c r="GV110" s="34"/>
      <c r="GW110" s="34"/>
      <c r="GX110" s="34"/>
      <c r="GY110" s="34"/>
      <c r="GZ110" s="34"/>
      <c r="HA110" s="34"/>
      <c r="HB110" s="34"/>
      <c r="HC110" s="34"/>
      <c r="HD110" s="34"/>
      <c r="HE110" s="34"/>
      <c r="HF110" s="34"/>
      <c r="HG110" s="34"/>
      <c r="HH110" s="34"/>
      <c r="HI110" s="34"/>
      <c r="HJ110" s="34"/>
      <c r="HK110" s="34"/>
      <c r="HL110" s="34"/>
      <c r="HM110" s="34"/>
      <c r="HN110" s="34"/>
      <c r="HO110" s="34"/>
      <c r="HP110" s="34"/>
      <c r="HQ110" s="34"/>
      <c r="HR110" s="34"/>
      <c r="HS110" s="34"/>
      <c r="HT110" s="34"/>
      <c r="HU110" s="34"/>
      <c r="HV110" s="34"/>
      <c r="HW110" s="34"/>
      <c r="HX110" s="34"/>
      <c r="HY110" s="34"/>
      <c r="HZ110" s="34"/>
      <c r="IA110" s="34"/>
      <c r="IB110" s="34"/>
      <c r="IC110" s="34"/>
      <c r="ID110" s="34"/>
      <c r="IE110" s="34"/>
      <c r="IF110" s="34"/>
      <c r="IG110" s="34"/>
      <c r="IH110" s="34"/>
      <c r="II110" s="34"/>
      <c r="IJ110" s="34"/>
      <c r="IK110" s="34"/>
      <c r="IL110" s="34"/>
      <c r="IM110" s="34"/>
      <c r="IN110" s="34"/>
      <c r="IO110" s="34"/>
      <c r="IP110" s="34"/>
      <c r="IQ110" s="34"/>
      <c r="IR110" s="34"/>
      <c r="IS110" s="34"/>
      <c r="IT110" s="34"/>
      <c r="IU110" s="34"/>
      <c r="IV110" s="34"/>
      <c r="IW110" s="34"/>
      <c r="IX110" s="34"/>
      <c r="IY110" s="34"/>
      <c r="IZ110" s="34"/>
      <c r="JA110" s="34"/>
      <c r="JB110" s="34"/>
      <c r="JC110" s="34"/>
    </row>
    <row r="111" spans="1:263" x14ac:dyDescent="0.3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c r="DZ111" s="34"/>
      <c r="EA111" s="34"/>
      <c r="EB111" s="34"/>
      <c r="EC111" s="34"/>
      <c r="ED111" s="34"/>
      <c r="EE111" s="34"/>
      <c r="EF111" s="34"/>
      <c r="EG111" s="34"/>
      <c r="EH111" s="34"/>
      <c r="EI111" s="34"/>
      <c r="EJ111" s="34"/>
      <c r="EK111" s="34"/>
      <c r="EL111" s="34"/>
      <c r="EM111" s="34"/>
      <c r="EN111" s="34"/>
      <c r="EO111" s="34"/>
      <c r="EP111" s="34"/>
      <c r="EQ111" s="34"/>
      <c r="ER111" s="34"/>
      <c r="ES111" s="34"/>
      <c r="ET111" s="34"/>
      <c r="EU111" s="34"/>
      <c r="EV111" s="34"/>
      <c r="EW111" s="34"/>
      <c r="EX111" s="34"/>
      <c r="EY111" s="34"/>
      <c r="EZ111" s="34"/>
      <c r="FA111" s="34"/>
      <c r="FB111" s="34"/>
      <c r="FC111" s="34"/>
      <c r="FD111" s="34"/>
      <c r="FE111" s="34"/>
      <c r="FF111" s="34"/>
      <c r="FG111" s="34"/>
      <c r="FH111" s="34"/>
      <c r="FI111" s="34"/>
      <c r="FJ111" s="34"/>
      <c r="FK111" s="34"/>
      <c r="FL111" s="34"/>
      <c r="FM111" s="34"/>
      <c r="FN111" s="34"/>
      <c r="FO111" s="34"/>
      <c r="FP111" s="34"/>
      <c r="FQ111" s="34"/>
      <c r="FR111" s="34"/>
      <c r="FS111" s="34"/>
      <c r="FT111" s="34"/>
      <c r="FU111" s="34"/>
      <c r="FV111" s="34"/>
      <c r="FW111" s="34"/>
      <c r="FX111" s="34"/>
      <c r="FY111" s="34"/>
      <c r="FZ111" s="34"/>
      <c r="GA111" s="34"/>
      <c r="GB111" s="34"/>
      <c r="GC111" s="34"/>
      <c r="GD111" s="34"/>
      <c r="GE111" s="34"/>
      <c r="GF111" s="34"/>
      <c r="GG111" s="34"/>
      <c r="GH111" s="34"/>
      <c r="GI111" s="34"/>
      <c r="GJ111" s="34"/>
      <c r="GK111" s="34"/>
      <c r="GL111" s="34"/>
      <c r="GM111" s="34"/>
      <c r="GN111" s="34"/>
      <c r="GO111" s="34"/>
      <c r="GP111" s="34"/>
      <c r="GQ111" s="34"/>
      <c r="GR111" s="34"/>
      <c r="GS111" s="34"/>
      <c r="GT111" s="34"/>
      <c r="GU111" s="34"/>
      <c r="GV111" s="34"/>
      <c r="GW111" s="34"/>
      <c r="GX111" s="34"/>
      <c r="GY111" s="34"/>
      <c r="GZ111" s="34"/>
      <c r="HA111" s="34"/>
      <c r="HB111" s="34"/>
      <c r="HC111" s="34"/>
      <c r="HD111" s="34"/>
      <c r="HE111" s="34"/>
      <c r="HF111" s="34"/>
      <c r="HG111" s="34"/>
      <c r="HH111" s="34"/>
      <c r="HI111" s="34"/>
      <c r="HJ111" s="34"/>
      <c r="HK111" s="34"/>
      <c r="HL111" s="34"/>
      <c r="HM111" s="34"/>
      <c r="HN111" s="34"/>
      <c r="HO111" s="34"/>
      <c r="HP111" s="34"/>
      <c r="HQ111" s="34"/>
      <c r="HR111" s="34"/>
      <c r="HS111" s="34"/>
      <c r="HT111" s="34"/>
      <c r="HU111" s="34"/>
      <c r="HV111" s="34"/>
      <c r="HW111" s="34"/>
      <c r="HX111" s="34"/>
      <c r="HY111" s="34"/>
      <c r="HZ111" s="34"/>
      <c r="IA111" s="34"/>
      <c r="IB111" s="34"/>
      <c r="IC111" s="34"/>
      <c r="ID111" s="34"/>
      <c r="IE111" s="34"/>
      <c r="IF111" s="34"/>
      <c r="IG111" s="34"/>
      <c r="IH111" s="34"/>
      <c r="II111" s="34"/>
      <c r="IJ111" s="34"/>
      <c r="IK111" s="34"/>
      <c r="IL111" s="34"/>
      <c r="IM111" s="34"/>
      <c r="IN111" s="34"/>
      <c r="IO111" s="34"/>
      <c r="IP111" s="34"/>
      <c r="IQ111" s="34"/>
      <c r="IR111" s="34"/>
      <c r="IS111" s="34"/>
      <c r="IT111" s="34"/>
      <c r="IU111" s="34"/>
      <c r="IV111" s="34"/>
      <c r="IW111" s="34"/>
      <c r="IX111" s="34"/>
      <c r="IY111" s="34"/>
      <c r="IZ111" s="34"/>
      <c r="JA111" s="34"/>
      <c r="JB111" s="34"/>
      <c r="JC111" s="34"/>
    </row>
    <row r="112" spans="1:263" x14ac:dyDescent="0.3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c r="DZ112" s="34"/>
      <c r="EA112" s="34"/>
      <c r="EB112" s="34"/>
      <c r="EC112" s="34"/>
      <c r="ED112" s="34"/>
      <c r="EE112" s="34"/>
      <c r="EF112" s="34"/>
      <c r="EG112" s="34"/>
      <c r="EH112" s="34"/>
      <c r="EI112" s="34"/>
      <c r="EJ112" s="34"/>
      <c r="EK112" s="34"/>
      <c r="EL112" s="34"/>
      <c r="EM112" s="34"/>
      <c r="EN112" s="34"/>
      <c r="EO112" s="34"/>
      <c r="EP112" s="34"/>
      <c r="EQ112" s="34"/>
      <c r="ER112" s="34"/>
      <c r="ES112" s="34"/>
      <c r="ET112" s="34"/>
      <c r="EU112" s="34"/>
      <c r="EV112" s="34"/>
      <c r="EW112" s="34"/>
      <c r="EX112" s="34"/>
      <c r="EY112" s="34"/>
      <c r="EZ112" s="34"/>
      <c r="FA112" s="34"/>
      <c r="FB112" s="34"/>
      <c r="FC112" s="34"/>
      <c r="FD112" s="34"/>
      <c r="FE112" s="34"/>
      <c r="FF112" s="34"/>
      <c r="FG112" s="34"/>
      <c r="FH112" s="34"/>
      <c r="FI112" s="34"/>
      <c r="FJ112" s="34"/>
      <c r="FK112" s="34"/>
      <c r="FL112" s="34"/>
      <c r="FM112" s="34"/>
      <c r="FN112" s="34"/>
      <c r="FO112" s="34"/>
      <c r="FP112" s="34"/>
      <c r="FQ112" s="34"/>
      <c r="FR112" s="34"/>
      <c r="FS112" s="34"/>
      <c r="FT112" s="34"/>
      <c r="FU112" s="34"/>
      <c r="FV112" s="34"/>
      <c r="FW112" s="34"/>
      <c r="FX112" s="34"/>
      <c r="FY112" s="34"/>
      <c r="FZ112" s="34"/>
      <c r="GA112" s="34"/>
      <c r="GB112" s="34"/>
      <c r="GC112" s="34"/>
      <c r="GD112" s="34"/>
      <c r="GE112" s="34"/>
      <c r="GF112" s="34"/>
      <c r="GG112" s="34"/>
      <c r="GH112" s="34"/>
      <c r="GI112" s="34"/>
      <c r="GJ112" s="34"/>
      <c r="GK112" s="34"/>
      <c r="GL112" s="34"/>
      <c r="GM112" s="34"/>
      <c r="GN112" s="34"/>
      <c r="GO112" s="34"/>
      <c r="GP112" s="34"/>
      <c r="GQ112" s="34"/>
      <c r="GR112" s="34"/>
      <c r="GS112" s="34"/>
      <c r="GT112" s="34"/>
      <c r="GU112" s="34"/>
      <c r="GV112" s="34"/>
      <c r="GW112" s="34"/>
      <c r="GX112" s="34"/>
      <c r="GY112" s="34"/>
      <c r="GZ112" s="34"/>
      <c r="HA112" s="34"/>
      <c r="HB112" s="34"/>
      <c r="HC112" s="34"/>
      <c r="HD112" s="34"/>
      <c r="HE112" s="34"/>
      <c r="HF112" s="34"/>
      <c r="HG112" s="34"/>
      <c r="HH112" s="34"/>
      <c r="HI112" s="34"/>
      <c r="HJ112" s="34"/>
      <c r="HK112" s="34"/>
      <c r="HL112" s="34"/>
      <c r="HM112" s="34"/>
      <c r="HN112" s="34"/>
      <c r="HO112" s="34"/>
      <c r="HP112" s="34"/>
      <c r="HQ112" s="34"/>
      <c r="HR112" s="34"/>
      <c r="HS112" s="34"/>
      <c r="HT112" s="34"/>
      <c r="HU112" s="34"/>
      <c r="HV112" s="34"/>
      <c r="HW112" s="34"/>
      <c r="HX112" s="34"/>
      <c r="HY112" s="34"/>
      <c r="HZ112" s="34"/>
      <c r="IA112" s="34"/>
      <c r="IB112" s="34"/>
      <c r="IC112" s="34"/>
      <c r="ID112" s="34"/>
      <c r="IE112" s="34"/>
      <c r="IF112" s="34"/>
      <c r="IG112" s="34"/>
      <c r="IH112" s="34"/>
      <c r="II112" s="34"/>
      <c r="IJ112" s="34"/>
      <c r="IK112" s="34"/>
      <c r="IL112" s="34"/>
      <c r="IM112" s="34"/>
      <c r="IN112" s="34"/>
      <c r="IO112" s="34"/>
      <c r="IP112" s="34"/>
      <c r="IQ112" s="34"/>
      <c r="IR112" s="34"/>
      <c r="IS112" s="34"/>
      <c r="IT112" s="34"/>
      <c r="IU112" s="34"/>
      <c r="IV112" s="34"/>
      <c r="IW112" s="34"/>
      <c r="IX112" s="34"/>
      <c r="IY112" s="34"/>
      <c r="IZ112" s="34"/>
      <c r="JA112" s="34"/>
      <c r="JB112" s="34"/>
      <c r="JC112" s="34"/>
    </row>
    <row r="113" spans="1:263" x14ac:dyDescent="0.3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34"/>
      <c r="DI113" s="34"/>
      <c r="DJ113" s="34"/>
      <c r="DK113" s="34"/>
      <c r="DL113" s="34"/>
      <c r="DM113" s="34"/>
      <c r="DN113" s="34"/>
      <c r="DO113" s="34"/>
      <c r="DP113" s="34"/>
      <c r="DQ113" s="34"/>
      <c r="DR113" s="34"/>
      <c r="DS113" s="34"/>
      <c r="DT113" s="34"/>
      <c r="DU113" s="34"/>
      <c r="DV113" s="34"/>
      <c r="DW113" s="34"/>
      <c r="DX113" s="34"/>
      <c r="DY113" s="34"/>
      <c r="DZ113" s="34"/>
      <c r="EA113" s="34"/>
      <c r="EB113" s="34"/>
      <c r="EC113" s="34"/>
      <c r="ED113" s="34"/>
      <c r="EE113" s="34"/>
      <c r="EF113" s="34"/>
      <c r="EG113" s="34"/>
      <c r="EH113" s="34"/>
      <c r="EI113" s="34"/>
      <c r="EJ113" s="34"/>
      <c r="EK113" s="34"/>
      <c r="EL113" s="34"/>
      <c r="EM113" s="34"/>
      <c r="EN113" s="34"/>
      <c r="EO113" s="34"/>
      <c r="EP113" s="34"/>
      <c r="EQ113" s="34"/>
      <c r="ER113" s="34"/>
      <c r="ES113" s="34"/>
      <c r="ET113" s="34"/>
      <c r="EU113" s="34"/>
      <c r="EV113" s="34"/>
      <c r="EW113" s="34"/>
      <c r="EX113" s="34"/>
      <c r="EY113" s="34"/>
      <c r="EZ113" s="34"/>
      <c r="FA113" s="34"/>
      <c r="FB113" s="34"/>
      <c r="FC113" s="34"/>
      <c r="FD113" s="34"/>
      <c r="FE113" s="34"/>
      <c r="FF113" s="34"/>
      <c r="FG113" s="34"/>
      <c r="FH113" s="34"/>
      <c r="FI113" s="34"/>
      <c r="FJ113" s="34"/>
      <c r="FK113" s="34"/>
      <c r="FL113" s="34"/>
      <c r="FM113" s="34"/>
      <c r="FN113" s="34"/>
      <c r="FO113" s="34"/>
      <c r="FP113" s="34"/>
      <c r="FQ113" s="34"/>
      <c r="FR113" s="34"/>
      <c r="FS113" s="34"/>
      <c r="FT113" s="34"/>
      <c r="FU113" s="34"/>
      <c r="FV113" s="34"/>
      <c r="FW113" s="34"/>
      <c r="FX113" s="34"/>
      <c r="FY113" s="34"/>
      <c r="FZ113" s="34"/>
      <c r="GA113" s="34"/>
      <c r="GB113" s="34"/>
      <c r="GC113" s="34"/>
      <c r="GD113" s="34"/>
      <c r="GE113" s="34"/>
      <c r="GF113" s="34"/>
      <c r="GG113" s="34"/>
      <c r="GH113" s="34"/>
      <c r="GI113" s="34"/>
      <c r="GJ113" s="34"/>
      <c r="GK113" s="34"/>
      <c r="GL113" s="34"/>
      <c r="GM113" s="34"/>
      <c r="GN113" s="34"/>
      <c r="GO113" s="34"/>
      <c r="GP113" s="34"/>
      <c r="GQ113" s="34"/>
      <c r="GR113" s="34"/>
      <c r="GS113" s="34"/>
      <c r="GT113" s="34"/>
      <c r="GU113" s="34"/>
      <c r="GV113" s="34"/>
      <c r="GW113" s="34"/>
      <c r="GX113" s="34"/>
      <c r="GY113" s="34"/>
      <c r="GZ113" s="34"/>
      <c r="HA113" s="34"/>
      <c r="HB113" s="34"/>
      <c r="HC113" s="34"/>
      <c r="HD113" s="34"/>
      <c r="HE113" s="34"/>
      <c r="HF113" s="34"/>
      <c r="HG113" s="34"/>
      <c r="HH113" s="34"/>
      <c r="HI113" s="34"/>
      <c r="HJ113" s="34"/>
      <c r="HK113" s="34"/>
      <c r="HL113" s="34"/>
      <c r="HM113" s="34"/>
      <c r="HN113" s="34"/>
      <c r="HO113" s="34"/>
      <c r="HP113" s="34"/>
      <c r="HQ113" s="34"/>
      <c r="HR113" s="34"/>
      <c r="HS113" s="34"/>
      <c r="HT113" s="34"/>
      <c r="HU113" s="34"/>
      <c r="HV113" s="34"/>
      <c r="HW113" s="34"/>
      <c r="HX113" s="34"/>
      <c r="HY113" s="34"/>
      <c r="HZ113" s="34"/>
      <c r="IA113" s="34"/>
      <c r="IB113" s="34"/>
      <c r="IC113" s="34"/>
      <c r="ID113" s="34"/>
      <c r="IE113" s="34"/>
      <c r="IF113" s="34"/>
      <c r="IG113" s="34"/>
      <c r="IH113" s="34"/>
      <c r="II113" s="34"/>
      <c r="IJ113" s="34"/>
      <c r="IK113" s="34"/>
      <c r="IL113" s="34"/>
      <c r="IM113" s="34"/>
      <c r="IN113" s="34"/>
      <c r="IO113" s="34"/>
      <c r="IP113" s="34"/>
      <c r="IQ113" s="34"/>
      <c r="IR113" s="34"/>
      <c r="IS113" s="34"/>
      <c r="IT113" s="34"/>
      <c r="IU113" s="34"/>
      <c r="IV113" s="34"/>
      <c r="IW113" s="34"/>
      <c r="IX113" s="34"/>
      <c r="IY113" s="34"/>
      <c r="IZ113" s="34"/>
      <c r="JA113" s="34"/>
      <c r="JB113" s="34"/>
      <c r="JC113" s="34"/>
    </row>
    <row r="114" spans="1:263" x14ac:dyDescent="0.3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c r="DW114" s="34"/>
      <c r="DX114" s="34"/>
      <c r="DY114" s="34"/>
      <c r="DZ114" s="34"/>
      <c r="EA114" s="34"/>
      <c r="EB114" s="34"/>
      <c r="EC114" s="34"/>
      <c r="ED114" s="34"/>
      <c r="EE114" s="34"/>
      <c r="EF114" s="34"/>
      <c r="EG114" s="34"/>
      <c r="EH114" s="34"/>
      <c r="EI114" s="34"/>
      <c r="EJ114" s="34"/>
      <c r="EK114" s="34"/>
      <c r="EL114" s="34"/>
      <c r="EM114" s="34"/>
      <c r="EN114" s="34"/>
      <c r="EO114" s="34"/>
      <c r="EP114" s="34"/>
      <c r="EQ114" s="34"/>
      <c r="ER114" s="34"/>
      <c r="ES114" s="34"/>
      <c r="ET114" s="34"/>
      <c r="EU114" s="34"/>
      <c r="EV114" s="34"/>
      <c r="EW114" s="34"/>
      <c r="EX114" s="34"/>
      <c r="EY114" s="34"/>
      <c r="EZ114" s="34"/>
      <c r="FA114" s="34"/>
      <c r="FB114" s="34"/>
      <c r="FC114" s="34"/>
      <c r="FD114" s="34"/>
      <c r="FE114" s="34"/>
      <c r="FF114" s="34"/>
      <c r="FG114" s="34"/>
      <c r="FH114" s="34"/>
      <c r="FI114" s="34"/>
      <c r="FJ114" s="34"/>
      <c r="FK114" s="34"/>
      <c r="FL114" s="34"/>
      <c r="FM114" s="34"/>
      <c r="FN114" s="34"/>
      <c r="FO114" s="34"/>
      <c r="FP114" s="34"/>
      <c r="FQ114" s="34"/>
      <c r="FR114" s="34"/>
      <c r="FS114" s="34"/>
      <c r="FT114" s="34"/>
      <c r="FU114" s="34"/>
      <c r="FV114" s="34"/>
      <c r="FW114" s="34"/>
      <c r="FX114" s="34"/>
      <c r="FY114" s="34"/>
      <c r="FZ114" s="34"/>
      <c r="GA114" s="34"/>
      <c r="GB114" s="34"/>
      <c r="GC114" s="34"/>
      <c r="GD114" s="34"/>
      <c r="GE114" s="34"/>
      <c r="GF114" s="34"/>
      <c r="GG114" s="34"/>
      <c r="GH114" s="34"/>
      <c r="GI114" s="34"/>
      <c r="GJ114" s="34"/>
      <c r="GK114" s="34"/>
      <c r="GL114" s="34"/>
      <c r="GM114" s="34"/>
      <c r="GN114" s="34"/>
      <c r="GO114" s="34"/>
      <c r="GP114" s="34"/>
      <c r="GQ114" s="34"/>
      <c r="GR114" s="34"/>
      <c r="GS114" s="34"/>
      <c r="GT114" s="34"/>
      <c r="GU114" s="34"/>
      <c r="GV114" s="34"/>
      <c r="GW114" s="34"/>
      <c r="GX114" s="34"/>
      <c r="GY114" s="34"/>
      <c r="GZ114" s="34"/>
      <c r="HA114" s="34"/>
      <c r="HB114" s="34"/>
      <c r="HC114" s="34"/>
      <c r="HD114" s="34"/>
      <c r="HE114" s="34"/>
      <c r="HF114" s="34"/>
      <c r="HG114" s="34"/>
      <c r="HH114" s="34"/>
      <c r="HI114" s="34"/>
      <c r="HJ114" s="34"/>
      <c r="HK114" s="34"/>
      <c r="HL114" s="34"/>
      <c r="HM114" s="34"/>
      <c r="HN114" s="34"/>
      <c r="HO114" s="34"/>
      <c r="HP114" s="34"/>
      <c r="HQ114" s="34"/>
      <c r="HR114" s="34"/>
      <c r="HS114" s="34"/>
      <c r="HT114" s="34"/>
      <c r="HU114" s="34"/>
      <c r="HV114" s="34"/>
      <c r="HW114" s="34"/>
      <c r="HX114" s="34"/>
      <c r="HY114" s="34"/>
      <c r="HZ114" s="34"/>
      <c r="IA114" s="34"/>
      <c r="IB114" s="34"/>
      <c r="IC114" s="34"/>
      <c r="ID114" s="34"/>
      <c r="IE114" s="34"/>
      <c r="IF114" s="34"/>
      <c r="IG114" s="34"/>
      <c r="IH114" s="34"/>
      <c r="II114" s="34"/>
      <c r="IJ114" s="34"/>
      <c r="IK114" s="34"/>
      <c r="IL114" s="34"/>
      <c r="IM114" s="34"/>
      <c r="IN114" s="34"/>
      <c r="IO114" s="34"/>
      <c r="IP114" s="34"/>
      <c r="IQ114" s="34"/>
      <c r="IR114" s="34"/>
      <c r="IS114" s="34"/>
      <c r="IT114" s="34"/>
      <c r="IU114" s="34"/>
      <c r="IV114" s="34"/>
      <c r="IW114" s="34"/>
      <c r="IX114" s="34"/>
      <c r="IY114" s="34"/>
      <c r="IZ114" s="34"/>
      <c r="JA114" s="34"/>
      <c r="JB114" s="34"/>
      <c r="JC114" s="34"/>
    </row>
    <row r="115" spans="1:263" x14ac:dyDescent="0.3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34"/>
      <c r="DI115" s="34"/>
      <c r="DJ115" s="34"/>
      <c r="DK115" s="34"/>
      <c r="DL115" s="34"/>
      <c r="DM115" s="34"/>
      <c r="DN115" s="34"/>
      <c r="DO115" s="34"/>
      <c r="DP115" s="34"/>
      <c r="DQ115" s="34"/>
      <c r="DR115" s="34"/>
      <c r="DS115" s="34"/>
      <c r="DT115" s="34"/>
      <c r="DU115" s="34"/>
      <c r="DV115" s="34"/>
      <c r="DW115" s="34"/>
      <c r="DX115" s="34"/>
      <c r="DY115" s="34"/>
      <c r="DZ115" s="34"/>
      <c r="EA115" s="34"/>
      <c r="EB115" s="34"/>
      <c r="EC115" s="34"/>
      <c r="ED115" s="34"/>
      <c r="EE115" s="34"/>
      <c r="EF115" s="34"/>
      <c r="EG115" s="34"/>
      <c r="EH115" s="34"/>
      <c r="EI115" s="34"/>
      <c r="EJ115" s="34"/>
      <c r="EK115" s="34"/>
      <c r="EL115" s="34"/>
      <c r="EM115" s="34"/>
      <c r="EN115" s="34"/>
      <c r="EO115" s="34"/>
      <c r="EP115" s="34"/>
      <c r="EQ115" s="34"/>
      <c r="ER115" s="34"/>
      <c r="ES115" s="34"/>
      <c r="ET115" s="34"/>
      <c r="EU115" s="34"/>
      <c r="EV115" s="34"/>
      <c r="EW115" s="34"/>
      <c r="EX115" s="34"/>
      <c r="EY115" s="34"/>
      <c r="EZ115" s="34"/>
      <c r="FA115" s="34"/>
      <c r="FB115" s="34"/>
      <c r="FC115" s="34"/>
      <c r="FD115" s="34"/>
      <c r="FE115" s="34"/>
      <c r="FF115" s="34"/>
      <c r="FG115" s="34"/>
      <c r="FH115" s="34"/>
      <c r="FI115" s="34"/>
      <c r="FJ115" s="34"/>
      <c r="FK115" s="34"/>
      <c r="FL115" s="34"/>
      <c r="FM115" s="34"/>
      <c r="FN115" s="34"/>
      <c r="FO115" s="34"/>
      <c r="FP115" s="34"/>
      <c r="FQ115" s="34"/>
      <c r="FR115" s="34"/>
      <c r="FS115" s="34"/>
      <c r="FT115" s="34"/>
      <c r="FU115" s="34"/>
      <c r="FV115" s="34"/>
      <c r="FW115" s="34"/>
      <c r="FX115" s="34"/>
      <c r="FY115" s="34"/>
      <c r="FZ115" s="34"/>
      <c r="GA115" s="34"/>
      <c r="GB115" s="34"/>
      <c r="GC115" s="34"/>
      <c r="GD115" s="34"/>
      <c r="GE115" s="34"/>
      <c r="GF115" s="34"/>
      <c r="GG115" s="34"/>
      <c r="GH115" s="34"/>
      <c r="GI115" s="34"/>
      <c r="GJ115" s="34"/>
      <c r="GK115" s="34"/>
      <c r="GL115" s="34"/>
      <c r="GM115" s="34"/>
      <c r="GN115" s="34"/>
      <c r="GO115" s="34"/>
      <c r="GP115" s="34"/>
      <c r="GQ115" s="34"/>
      <c r="GR115" s="34"/>
      <c r="GS115" s="34"/>
      <c r="GT115" s="34"/>
      <c r="GU115" s="34"/>
      <c r="GV115" s="34"/>
      <c r="GW115" s="34"/>
      <c r="GX115" s="34"/>
      <c r="GY115" s="34"/>
      <c r="GZ115" s="34"/>
      <c r="HA115" s="34"/>
      <c r="HB115" s="34"/>
      <c r="HC115" s="34"/>
      <c r="HD115" s="34"/>
      <c r="HE115" s="34"/>
      <c r="HF115" s="34"/>
      <c r="HG115" s="34"/>
      <c r="HH115" s="34"/>
      <c r="HI115" s="34"/>
      <c r="HJ115" s="34"/>
      <c r="HK115" s="34"/>
      <c r="HL115" s="34"/>
      <c r="HM115" s="34"/>
      <c r="HN115" s="34"/>
      <c r="HO115" s="34"/>
      <c r="HP115" s="34"/>
      <c r="HQ115" s="34"/>
      <c r="HR115" s="34"/>
      <c r="HS115" s="34"/>
      <c r="HT115" s="34"/>
      <c r="HU115" s="34"/>
      <c r="HV115" s="34"/>
      <c r="HW115" s="34"/>
      <c r="HX115" s="34"/>
      <c r="HY115" s="34"/>
      <c r="HZ115" s="34"/>
      <c r="IA115" s="34"/>
      <c r="IB115" s="34"/>
      <c r="IC115" s="34"/>
      <c r="ID115" s="34"/>
      <c r="IE115" s="34"/>
      <c r="IF115" s="34"/>
      <c r="IG115" s="34"/>
      <c r="IH115" s="34"/>
      <c r="II115" s="34"/>
      <c r="IJ115" s="34"/>
      <c r="IK115" s="34"/>
      <c r="IL115" s="34"/>
      <c r="IM115" s="34"/>
      <c r="IN115" s="34"/>
      <c r="IO115" s="34"/>
      <c r="IP115" s="34"/>
      <c r="IQ115" s="34"/>
      <c r="IR115" s="34"/>
      <c r="IS115" s="34"/>
      <c r="IT115" s="34"/>
      <c r="IU115" s="34"/>
      <c r="IV115" s="34"/>
      <c r="IW115" s="34"/>
      <c r="IX115" s="34"/>
      <c r="IY115" s="34"/>
      <c r="IZ115" s="34"/>
      <c r="JA115" s="34"/>
      <c r="JB115" s="34"/>
      <c r="JC115" s="34"/>
    </row>
    <row r="116" spans="1:263" x14ac:dyDescent="0.3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c r="DI116" s="34"/>
      <c r="DJ116" s="34"/>
      <c r="DK116" s="34"/>
      <c r="DL116" s="34"/>
      <c r="DM116" s="34"/>
      <c r="DN116" s="34"/>
      <c r="DO116" s="34"/>
      <c r="DP116" s="34"/>
      <c r="DQ116" s="34"/>
      <c r="DR116" s="34"/>
      <c r="DS116" s="34"/>
      <c r="DT116" s="34"/>
      <c r="DU116" s="34"/>
      <c r="DV116" s="34"/>
      <c r="DW116" s="34"/>
      <c r="DX116" s="34"/>
      <c r="DY116" s="34"/>
      <c r="DZ116" s="34"/>
      <c r="EA116" s="34"/>
      <c r="EB116" s="34"/>
      <c r="EC116" s="34"/>
      <c r="ED116" s="34"/>
      <c r="EE116" s="34"/>
      <c r="EF116" s="34"/>
      <c r="EG116" s="34"/>
      <c r="EH116" s="34"/>
      <c r="EI116" s="34"/>
      <c r="EJ116" s="34"/>
      <c r="EK116" s="34"/>
      <c r="EL116" s="34"/>
      <c r="EM116" s="34"/>
      <c r="EN116" s="34"/>
      <c r="EO116" s="34"/>
      <c r="EP116" s="34"/>
      <c r="EQ116" s="34"/>
      <c r="ER116" s="34"/>
      <c r="ES116" s="34"/>
      <c r="ET116" s="34"/>
      <c r="EU116" s="34"/>
      <c r="EV116" s="34"/>
      <c r="EW116" s="34"/>
      <c r="EX116" s="34"/>
      <c r="EY116" s="34"/>
      <c r="EZ116" s="34"/>
      <c r="FA116" s="34"/>
      <c r="FB116" s="34"/>
      <c r="FC116" s="34"/>
      <c r="FD116" s="34"/>
      <c r="FE116" s="34"/>
      <c r="FF116" s="34"/>
      <c r="FG116" s="34"/>
      <c r="FH116" s="34"/>
      <c r="FI116" s="34"/>
      <c r="FJ116" s="34"/>
      <c r="FK116" s="34"/>
      <c r="FL116" s="34"/>
      <c r="FM116" s="34"/>
      <c r="FN116" s="34"/>
      <c r="FO116" s="34"/>
      <c r="FP116" s="34"/>
      <c r="FQ116" s="34"/>
      <c r="FR116" s="34"/>
      <c r="FS116" s="34"/>
      <c r="FT116" s="34"/>
      <c r="FU116" s="34"/>
      <c r="FV116" s="34"/>
      <c r="FW116" s="34"/>
      <c r="FX116" s="34"/>
      <c r="FY116" s="34"/>
      <c r="FZ116" s="34"/>
      <c r="GA116" s="34"/>
      <c r="GB116" s="34"/>
      <c r="GC116" s="34"/>
      <c r="GD116" s="34"/>
      <c r="GE116" s="34"/>
      <c r="GF116" s="34"/>
      <c r="GG116" s="34"/>
      <c r="GH116" s="34"/>
      <c r="GI116" s="34"/>
      <c r="GJ116" s="34"/>
      <c r="GK116" s="34"/>
      <c r="GL116" s="34"/>
      <c r="GM116" s="34"/>
      <c r="GN116" s="34"/>
      <c r="GO116" s="34"/>
      <c r="GP116" s="34"/>
      <c r="GQ116" s="34"/>
      <c r="GR116" s="34"/>
      <c r="GS116" s="34"/>
      <c r="GT116" s="34"/>
      <c r="GU116" s="34"/>
      <c r="GV116" s="34"/>
      <c r="GW116" s="34"/>
      <c r="GX116" s="34"/>
      <c r="GY116" s="34"/>
      <c r="GZ116" s="34"/>
      <c r="HA116" s="34"/>
      <c r="HB116" s="34"/>
      <c r="HC116" s="34"/>
      <c r="HD116" s="34"/>
      <c r="HE116" s="34"/>
      <c r="HF116" s="34"/>
      <c r="HG116" s="34"/>
      <c r="HH116" s="34"/>
      <c r="HI116" s="34"/>
      <c r="HJ116" s="34"/>
      <c r="HK116" s="34"/>
      <c r="HL116" s="34"/>
      <c r="HM116" s="34"/>
      <c r="HN116" s="34"/>
      <c r="HO116" s="34"/>
      <c r="HP116" s="34"/>
      <c r="HQ116" s="34"/>
      <c r="HR116" s="34"/>
      <c r="HS116" s="34"/>
      <c r="HT116" s="34"/>
      <c r="HU116" s="34"/>
      <c r="HV116" s="34"/>
      <c r="HW116" s="34"/>
      <c r="HX116" s="34"/>
      <c r="HY116" s="34"/>
      <c r="HZ116" s="34"/>
      <c r="IA116" s="34"/>
      <c r="IB116" s="34"/>
      <c r="IC116" s="34"/>
      <c r="ID116" s="34"/>
      <c r="IE116" s="34"/>
      <c r="IF116" s="34"/>
      <c r="IG116" s="34"/>
      <c r="IH116" s="34"/>
      <c r="II116" s="34"/>
      <c r="IJ116" s="34"/>
      <c r="IK116" s="34"/>
      <c r="IL116" s="34"/>
      <c r="IM116" s="34"/>
      <c r="IN116" s="34"/>
      <c r="IO116" s="34"/>
      <c r="IP116" s="34"/>
      <c r="IQ116" s="34"/>
      <c r="IR116" s="34"/>
      <c r="IS116" s="34"/>
      <c r="IT116" s="34"/>
      <c r="IU116" s="34"/>
      <c r="IV116" s="34"/>
      <c r="IW116" s="34"/>
      <c r="IX116" s="34"/>
      <c r="IY116" s="34"/>
      <c r="IZ116" s="34"/>
      <c r="JA116" s="34"/>
      <c r="JB116" s="34"/>
      <c r="JC116" s="34"/>
    </row>
    <row r="117" spans="1:263" x14ac:dyDescent="0.3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34"/>
      <c r="DI117" s="34"/>
      <c r="DJ117" s="34"/>
      <c r="DK117" s="34"/>
      <c r="DL117" s="34"/>
      <c r="DM117" s="34"/>
      <c r="DN117" s="34"/>
      <c r="DO117" s="34"/>
      <c r="DP117" s="34"/>
      <c r="DQ117" s="34"/>
      <c r="DR117" s="34"/>
      <c r="DS117" s="34"/>
      <c r="DT117" s="34"/>
      <c r="DU117" s="34"/>
      <c r="DV117" s="34"/>
      <c r="DW117" s="34"/>
      <c r="DX117" s="34"/>
      <c r="DY117" s="34"/>
      <c r="DZ117" s="34"/>
      <c r="EA117" s="34"/>
      <c r="EB117" s="34"/>
      <c r="EC117" s="34"/>
      <c r="ED117" s="34"/>
      <c r="EE117" s="34"/>
      <c r="EF117" s="34"/>
      <c r="EG117" s="34"/>
      <c r="EH117" s="34"/>
      <c r="EI117" s="34"/>
      <c r="EJ117" s="34"/>
      <c r="EK117" s="34"/>
      <c r="EL117" s="34"/>
      <c r="EM117" s="34"/>
      <c r="EN117" s="34"/>
      <c r="EO117" s="34"/>
      <c r="EP117" s="34"/>
      <c r="EQ117" s="34"/>
      <c r="ER117" s="34"/>
      <c r="ES117" s="34"/>
      <c r="ET117" s="34"/>
      <c r="EU117" s="34"/>
      <c r="EV117" s="34"/>
      <c r="EW117" s="34"/>
      <c r="EX117" s="34"/>
      <c r="EY117" s="34"/>
      <c r="EZ117" s="34"/>
      <c r="FA117" s="34"/>
      <c r="FB117" s="34"/>
      <c r="FC117" s="34"/>
      <c r="FD117" s="34"/>
      <c r="FE117" s="34"/>
      <c r="FF117" s="34"/>
      <c r="FG117" s="34"/>
      <c r="FH117" s="34"/>
      <c r="FI117" s="34"/>
      <c r="FJ117" s="34"/>
      <c r="FK117" s="34"/>
      <c r="FL117" s="34"/>
      <c r="FM117" s="34"/>
      <c r="FN117" s="34"/>
      <c r="FO117" s="34"/>
      <c r="FP117" s="34"/>
      <c r="FQ117" s="34"/>
      <c r="FR117" s="34"/>
      <c r="FS117" s="34"/>
      <c r="FT117" s="34"/>
      <c r="FU117" s="34"/>
      <c r="FV117" s="34"/>
      <c r="FW117" s="34"/>
      <c r="FX117" s="34"/>
      <c r="FY117" s="34"/>
      <c r="FZ117" s="34"/>
      <c r="GA117" s="34"/>
      <c r="GB117" s="34"/>
      <c r="GC117" s="34"/>
      <c r="GD117" s="34"/>
      <c r="GE117" s="34"/>
      <c r="GF117" s="34"/>
      <c r="GG117" s="34"/>
      <c r="GH117" s="34"/>
      <c r="GI117" s="34"/>
      <c r="GJ117" s="34"/>
      <c r="GK117" s="34"/>
      <c r="GL117" s="34"/>
      <c r="GM117" s="34"/>
      <c r="GN117" s="34"/>
      <c r="GO117" s="34"/>
      <c r="GP117" s="34"/>
      <c r="GQ117" s="34"/>
      <c r="GR117" s="34"/>
      <c r="GS117" s="34"/>
      <c r="GT117" s="34"/>
      <c r="GU117" s="34"/>
      <c r="GV117" s="34"/>
      <c r="GW117" s="34"/>
      <c r="GX117" s="34"/>
      <c r="GY117" s="34"/>
      <c r="GZ117" s="34"/>
      <c r="HA117" s="34"/>
      <c r="HB117" s="34"/>
      <c r="HC117" s="34"/>
      <c r="HD117" s="34"/>
      <c r="HE117" s="34"/>
      <c r="HF117" s="34"/>
      <c r="HG117" s="34"/>
      <c r="HH117" s="34"/>
      <c r="HI117" s="34"/>
      <c r="HJ117" s="34"/>
      <c r="HK117" s="34"/>
      <c r="HL117" s="34"/>
      <c r="HM117" s="34"/>
      <c r="HN117" s="34"/>
      <c r="HO117" s="34"/>
      <c r="HP117" s="34"/>
      <c r="HQ117" s="34"/>
      <c r="HR117" s="34"/>
      <c r="HS117" s="34"/>
      <c r="HT117" s="34"/>
      <c r="HU117" s="34"/>
      <c r="HV117" s="34"/>
      <c r="HW117" s="34"/>
      <c r="HX117" s="34"/>
      <c r="HY117" s="34"/>
      <c r="HZ117" s="34"/>
      <c r="IA117" s="34"/>
      <c r="IB117" s="34"/>
      <c r="IC117" s="34"/>
      <c r="ID117" s="34"/>
      <c r="IE117" s="34"/>
      <c r="IF117" s="34"/>
      <c r="IG117" s="34"/>
      <c r="IH117" s="34"/>
      <c r="II117" s="34"/>
      <c r="IJ117" s="34"/>
      <c r="IK117" s="34"/>
      <c r="IL117" s="34"/>
      <c r="IM117" s="34"/>
      <c r="IN117" s="34"/>
      <c r="IO117" s="34"/>
      <c r="IP117" s="34"/>
      <c r="IQ117" s="34"/>
      <c r="IR117" s="34"/>
      <c r="IS117" s="34"/>
      <c r="IT117" s="34"/>
      <c r="IU117" s="34"/>
      <c r="IV117" s="34"/>
      <c r="IW117" s="34"/>
      <c r="IX117" s="34"/>
      <c r="IY117" s="34"/>
      <c r="IZ117" s="34"/>
      <c r="JA117" s="34"/>
      <c r="JB117" s="34"/>
      <c r="JC117" s="34"/>
    </row>
    <row r="118" spans="1:263" x14ac:dyDescent="0.3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34"/>
      <c r="DO118" s="34"/>
      <c r="DP118" s="34"/>
      <c r="DQ118" s="34"/>
      <c r="DR118" s="34"/>
      <c r="DS118" s="34"/>
      <c r="DT118" s="34"/>
      <c r="DU118" s="34"/>
      <c r="DV118" s="34"/>
      <c r="DW118" s="34"/>
      <c r="DX118" s="34"/>
      <c r="DY118" s="34"/>
      <c r="DZ118" s="34"/>
      <c r="EA118" s="34"/>
      <c r="EB118" s="34"/>
      <c r="EC118" s="34"/>
      <c r="ED118" s="34"/>
      <c r="EE118" s="34"/>
      <c r="EF118" s="34"/>
      <c r="EG118" s="34"/>
      <c r="EH118" s="34"/>
      <c r="EI118" s="34"/>
      <c r="EJ118" s="34"/>
      <c r="EK118" s="34"/>
      <c r="EL118" s="34"/>
      <c r="EM118" s="34"/>
      <c r="EN118" s="34"/>
      <c r="EO118" s="34"/>
      <c r="EP118" s="34"/>
      <c r="EQ118" s="34"/>
      <c r="ER118" s="34"/>
      <c r="ES118" s="34"/>
      <c r="ET118" s="34"/>
      <c r="EU118" s="34"/>
      <c r="EV118" s="34"/>
      <c r="EW118" s="34"/>
      <c r="EX118" s="34"/>
      <c r="EY118" s="34"/>
      <c r="EZ118" s="34"/>
      <c r="FA118" s="34"/>
      <c r="FB118" s="34"/>
      <c r="FC118" s="34"/>
      <c r="FD118" s="34"/>
      <c r="FE118" s="34"/>
      <c r="FF118" s="34"/>
      <c r="FG118" s="34"/>
      <c r="FH118" s="34"/>
      <c r="FI118" s="34"/>
      <c r="FJ118" s="34"/>
      <c r="FK118" s="34"/>
      <c r="FL118" s="34"/>
      <c r="FM118" s="34"/>
      <c r="FN118" s="34"/>
      <c r="FO118" s="34"/>
      <c r="FP118" s="34"/>
      <c r="FQ118" s="34"/>
      <c r="FR118" s="34"/>
      <c r="FS118" s="34"/>
      <c r="FT118" s="34"/>
      <c r="FU118" s="34"/>
      <c r="FV118" s="34"/>
      <c r="FW118" s="34"/>
      <c r="FX118" s="34"/>
      <c r="FY118" s="34"/>
      <c r="FZ118" s="34"/>
      <c r="GA118" s="34"/>
      <c r="GB118" s="34"/>
      <c r="GC118" s="34"/>
      <c r="GD118" s="34"/>
      <c r="GE118" s="34"/>
      <c r="GF118" s="34"/>
      <c r="GG118" s="34"/>
      <c r="GH118" s="34"/>
      <c r="GI118" s="34"/>
      <c r="GJ118" s="34"/>
      <c r="GK118" s="34"/>
      <c r="GL118" s="34"/>
      <c r="GM118" s="34"/>
      <c r="GN118" s="34"/>
      <c r="GO118" s="34"/>
      <c r="GP118" s="34"/>
      <c r="GQ118" s="34"/>
      <c r="GR118" s="34"/>
      <c r="GS118" s="34"/>
      <c r="GT118" s="34"/>
      <c r="GU118" s="34"/>
      <c r="GV118" s="34"/>
      <c r="GW118" s="34"/>
      <c r="GX118" s="34"/>
      <c r="GY118" s="34"/>
      <c r="GZ118" s="34"/>
      <c r="HA118" s="34"/>
      <c r="HB118" s="34"/>
      <c r="HC118" s="34"/>
      <c r="HD118" s="34"/>
      <c r="HE118" s="34"/>
      <c r="HF118" s="34"/>
      <c r="HG118" s="34"/>
      <c r="HH118" s="34"/>
      <c r="HI118" s="34"/>
      <c r="HJ118" s="34"/>
      <c r="HK118" s="34"/>
      <c r="HL118" s="34"/>
      <c r="HM118" s="34"/>
      <c r="HN118" s="34"/>
      <c r="HO118" s="34"/>
      <c r="HP118" s="34"/>
      <c r="HQ118" s="34"/>
      <c r="HR118" s="34"/>
      <c r="HS118" s="34"/>
      <c r="HT118" s="34"/>
      <c r="HU118" s="34"/>
      <c r="HV118" s="34"/>
      <c r="HW118" s="34"/>
      <c r="HX118" s="34"/>
      <c r="HY118" s="34"/>
      <c r="HZ118" s="34"/>
      <c r="IA118" s="34"/>
      <c r="IB118" s="34"/>
      <c r="IC118" s="34"/>
      <c r="ID118" s="34"/>
      <c r="IE118" s="34"/>
      <c r="IF118" s="34"/>
      <c r="IG118" s="34"/>
      <c r="IH118" s="34"/>
      <c r="II118" s="34"/>
      <c r="IJ118" s="34"/>
      <c r="IK118" s="34"/>
      <c r="IL118" s="34"/>
      <c r="IM118" s="34"/>
      <c r="IN118" s="34"/>
      <c r="IO118" s="34"/>
      <c r="IP118" s="34"/>
      <c r="IQ118" s="34"/>
      <c r="IR118" s="34"/>
      <c r="IS118" s="34"/>
      <c r="IT118" s="34"/>
      <c r="IU118" s="34"/>
      <c r="IV118" s="34"/>
      <c r="IW118" s="34"/>
      <c r="IX118" s="34"/>
      <c r="IY118" s="34"/>
      <c r="IZ118" s="34"/>
      <c r="JA118" s="34"/>
      <c r="JB118" s="34"/>
      <c r="JC118" s="34"/>
    </row>
    <row r="119" spans="1:263" x14ac:dyDescent="0.3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F119" s="34"/>
      <c r="DG119" s="34"/>
      <c r="DH119" s="34"/>
      <c r="DI119" s="34"/>
      <c r="DJ119" s="34"/>
      <c r="DK119" s="34"/>
      <c r="DL119" s="34"/>
      <c r="DM119" s="34"/>
      <c r="DN119" s="34"/>
      <c r="DO119" s="34"/>
      <c r="DP119" s="34"/>
      <c r="DQ119" s="34"/>
      <c r="DR119" s="34"/>
      <c r="DS119" s="34"/>
      <c r="DT119" s="34"/>
      <c r="DU119" s="34"/>
      <c r="DV119" s="34"/>
      <c r="DW119" s="34"/>
      <c r="DX119" s="34"/>
      <c r="DY119" s="34"/>
      <c r="DZ119" s="34"/>
      <c r="EA119" s="34"/>
      <c r="EB119" s="34"/>
      <c r="EC119" s="34"/>
      <c r="ED119" s="34"/>
      <c r="EE119" s="34"/>
      <c r="EF119" s="34"/>
      <c r="EG119" s="34"/>
      <c r="EH119" s="34"/>
      <c r="EI119" s="34"/>
      <c r="EJ119" s="34"/>
      <c r="EK119" s="34"/>
      <c r="EL119" s="34"/>
      <c r="EM119" s="34"/>
      <c r="EN119" s="34"/>
      <c r="EO119" s="34"/>
      <c r="EP119" s="34"/>
      <c r="EQ119" s="34"/>
      <c r="ER119" s="34"/>
      <c r="ES119" s="34"/>
      <c r="ET119" s="34"/>
      <c r="EU119" s="34"/>
      <c r="EV119" s="34"/>
      <c r="EW119" s="34"/>
      <c r="EX119" s="34"/>
      <c r="EY119" s="34"/>
      <c r="EZ119" s="34"/>
      <c r="FA119" s="34"/>
      <c r="FB119" s="34"/>
      <c r="FC119" s="34"/>
      <c r="FD119" s="34"/>
      <c r="FE119" s="34"/>
      <c r="FF119" s="34"/>
      <c r="FG119" s="34"/>
      <c r="FH119" s="34"/>
      <c r="FI119" s="34"/>
      <c r="FJ119" s="34"/>
      <c r="FK119" s="34"/>
      <c r="FL119" s="34"/>
      <c r="FM119" s="34"/>
      <c r="FN119" s="34"/>
      <c r="FO119" s="34"/>
      <c r="FP119" s="34"/>
      <c r="FQ119" s="34"/>
      <c r="FR119" s="34"/>
      <c r="FS119" s="34"/>
      <c r="FT119" s="34"/>
      <c r="FU119" s="34"/>
      <c r="FV119" s="34"/>
      <c r="FW119" s="34"/>
      <c r="FX119" s="34"/>
      <c r="FY119" s="34"/>
      <c r="FZ119" s="34"/>
      <c r="GA119" s="34"/>
      <c r="GB119" s="34"/>
      <c r="GC119" s="34"/>
      <c r="GD119" s="34"/>
      <c r="GE119" s="34"/>
      <c r="GF119" s="34"/>
      <c r="GG119" s="34"/>
      <c r="GH119" s="34"/>
      <c r="GI119" s="34"/>
      <c r="GJ119" s="34"/>
      <c r="GK119" s="34"/>
      <c r="GL119" s="34"/>
      <c r="GM119" s="34"/>
      <c r="GN119" s="34"/>
      <c r="GO119" s="34"/>
      <c r="GP119" s="34"/>
      <c r="GQ119" s="34"/>
      <c r="GR119" s="34"/>
      <c r="GS119" s="34"/>
      <c r="GT119" s="34"/>
      <c r="GU119" s="34"/>
      <c r="GV119" s="34"/>
      <c r="GW119" s="34"/>
      <c r="GX119" s="34"/>
      <c r="GY119" s="34"/>
      <c r="GZ119" s="34"/>
      <c r="HA119" s="34"/>
      <c r="HB119" s="34"/>
      <c r="HC119" s="34"/>
      <c r="HD119" s="34"/>
      <c r="HE119" s="34"/>
      <c r="HF119" s="34"/>
      <c r="HG119" s="34"/>
      <c r="HH119" s="34"/>
      <c r="HI119" s="34"/>
      <c r="HJ119" s="34"/>
      <c r="HK119" s="34"/>
      <c r="HL119" s="34"/>
      <c r="HM119" s="34"/>
      <c r="HN119" s="34"/>
      <c r="HO119" s="34"/>
      <c r="HP119" s="34"/>
      <c r="HQ119" s="34"/>
      <c r="HR119" s="34"/>
      <c r="HS119" s="34"/>
      <c r="HT119" s="34"/>
      <c r="HU119" s="34"/>
      <c r="HV119" s="34"/>
      <c r="HW119" s="34"/>
      <c r="HX119" s="34"/>
      <c r="HY119" s="34"/>
      <c r="HZ119" s="34"/>
      <c r="IA119" s="34"/>
      <c r="IB119" s="34"/>
      <c r="IC119" s="34"/>
      <c r="ID119" s="34"/>
      <c r="IE119" s="34"/>
      <c r="IF119" s="34"/>
      <c r="IG119" s="34"/>
      <c r="IH119" s="34"/>
      <c r="II119" s="34"/>
      <c r="IJ119" s="34"/>
      <c r="IK119" s="34"/>
      <c r="IL119" s="34"/>
      <c r="IM119" s="34"/>
      <c r="IN119" s="34"/>
      <c r="IO119" s="34"/>
      <c r="IP119" s="34"/>
      <c r="IQ119" s="34"/>
      <c r="IR119" s="34"/>
      <c r="IS119" s="34"/>
      <c r="IT119" s="34"/>
      <c r="IU119" s="34"/>
      <c r="IV119" s="34"/>
      <c r="IW119" s="34"/>
      <c r="IX119" s="34"/>
      <c r="IY119" s="34"/>
      <c r="IZ119" s="34"/>
      <c r="JA119" s="34"/>
      <c r="JB119" s="34"/>
      <c r="JC119" s="34"/>
    </row>
    <row r="120" spans="1:263" x14ac:dyDescent="0.3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34"/>
      <c r="DI120" s="34"/>
      <c r="DJ120" s="34"/>
      <c r="DK120" s="34"/>
      <c r="DL120" s="34"/>
      <c r="DM120" s="34"/>
      <c r="DN120" s="34"/>
      <c r="DO120" s="34"/>
      <c r="DP120" s="34"/>
      <c r="DQ120" s="34"/>
      <c r="DR120" s="34"/>
      <c r="DS120" s="34"/>
      <c r="DT120" s="34"/>
      <c r="DU120" s="34"/>
      <c r="DV120" s="34"/>
      <c r="DW120" s="34"/>
      <c r="DX120" s="34"/>
      <c r="DY120" s="34"/>
      <c r="DZ120" s="34"/>
      <c r="EA120" s="34"/>
      <c r="EB120" s="34"/>
      <c r="EC120" s="34"/>
      <c r="ED120" s="34"/>
      <c r="EE120" s="34"/>
      <c r="EF120" s="34"/>
      <c r="EG120" s="34"/>
      <c r="EH120" s="34"/>
      <c r="EI120" s="34"/>
      <c r="EJ120" s="34"/>
      <c r="EK120" s="34"/>
      <c r="EL120" s="34"/>
      <c r="EM120" s="34"/>
      <c r="EN120" s="34"/>
      <c r="EO120" s="34"/>
      <c r="EP120" s="34"/>
      <c r="EQ120" s="34"/>
      <c r="ER120" s="34"/>
      <c r="ES120" s="34"/>
      <c r="ET120" s="34"/>
      <c r="EU120" s="34"/>
      <c r="EV120" s="34"/>
      <c r="EW120" s="34"/>
      <c r="EX120" s="34"/>
      <c r="EY120" s="34"/>
      <c r="EZ120" s="34"/>
      <c r="FA120" s="34"/>
      <c r="FB120" s="34"/>
      <c r="FC120" s="34"/>
      <c r="FD120" s="34"/>
      <c r="FE120" s="34"/>
      <c r="FF120" s="34"/>
      <c r="FG120" s="34"/>
      <c r="FH120" s="34"/>
      <c r="FI120" s="34"/>
      <c r="FJ120" s="34"/>
      <c r="FK120" s="34"/>
      <c r="FL120" s="34"/>
      <c r="FM120" s="34"/>
      <c r="FN120" s="34"/>
      <c r="FO120" s="34"/>
      <c r="FP120" s="34"/>
      <c r="FQ120" s="34"/>
      <c r="FR120" s="34"/>
      <c r="FS120" s="34"/>
      <c r="FT120" s="34"/>
      <c r="FU120" s="34"/>
      <c r="FV120" s="34"/>
      <c r="FW120" s="34"/>
      <c r="FX120" s="34"/>
      <c r="FY120" s="34"/>
      <c r="FZ120" s="34"/>
      <c r="GA120" s="34"/>
      <c r="GB120" s="34"/>
      <c r="GC120" s="34"/>
      <c r="GD120" s="34"/>
      <c r="GE120" s="34"/>
      <c r="GF120" s="34"/>
      <c r="GG120" s="34"/>
      <c r="GH120" s="34"/>
      <c r="GI120" s="34"/>
      <c r="GJ120" s="34"/>
      <c r="GK120" s="34"/>
      <c r="GL120" s="34"/>
      <c r="GM120" s="34"/>
      <c r="GN120" s="34"/>
      <c r="GO120" s="34"/>
      <c r="GP120" s="34"/>
      <c r="GQ120" s="34"/>
      <c r="GR120" s="34"/>
      <c r="GS120" s="34"/>
      <c r="GT120" s="34"/>
      <c r="GU120" s="34"/>
      <c r="GV120" s="34"/>
      <c r="GW120" s="34"/>
      <c r="GX120" s="34"/>
      <c r="GY120" s="34"/>
      <c r="GZ120" s="34"/>
      <c r="HA120" s="34"/>
      <c r="HB120" s="34"/>
      <c r="HC120" s="34"/>
      <c r="HD120" s="34"/>
      <c r="HE120" s="34"/>
      <c r="HF120" s="34"/>
      <c r="HG120" s="34"/>
      <c r="HH120" s="34"/>
      <c r="HI120" s="34"/>
      <c r="HJ120" s="34"/>
      <c r="HK120" s="34"/>
      <c r="HL120" s="34"/>
      <c r="HM120" s="34"/>
      <c r="HN120" s="34"/>
      <c r="HO120" s="34"/>
      <c r="HP120" s="34"/>
      <c r="HQ120" s="34"/>
      <c r="HR120" s="34"/>
      <c r="HS120" s="34"/>
      <c r="HT120" s="34"/>
      <c r="HU120" s="34"/>
      <c r="HV120" s="34"/>
      <c r="HW120" s="34"/>
      <c r="HX120" s="34"/>
      <c r="HY120" s="34"/>
      <c r="HZ120" s="34"/>
      <c r="IA120" s="34"/>
      <c r="IB120" s="34"/>
      <c r="IC120" s="34"/>
      <c r="ID120" s="34"/>
      <c r="IE120" s="34"/>
      <c r="IF120" s="34"/>
      <c r="IG120" s="34"/>
      <c r="IH120" s="34"/>
      <c r="II120" s="34"/>
      <c r="IJ120" s="34"/>
      <c r="IK120" s="34"/>
      <c r="IL120" s="34"/>
      <c r="IM120" s="34"/>
      <c r="IN120" s="34"/>
      <c r="IO120" s="34"/>
      <c r="IP120" s="34"/>
      <c r="IQ120" s="34"/>
      <c r="IR120" s="34"/>
      <c r="IS120" s="34"/>
      <c r="IT120" s="34"/>
      <c r="IU120" s="34"/>
      <c r="IV120" s="34"/>
      <c r="IW120" s="34"/>
      <c r="IX120" s="34"/>
      <c r="IY120" s="34"/>
      <c r="IZ120" s="34"/>
      <c r="JA120" s="34"/>
      <c r="JB120" s="34"/>
      <c r="JC120" s="34"/>
    </row>
    <row r="121" spans="1:263" x14ac:dyDescent="0.3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c r="DK121" s="34"/>
      <c r="DL121" s="34"/>
      <c r="DM121" s="34"/>
      <c r="DN121" s="34"/>
      <c r="DO121" s="34"/>
      <c r="DP121" s="34"/>
      <c r="DQ121" s="34"/>
      <c r="DR121" s="34"/>
      <c r="DS121" s="34"/>
      <c r="DT121" s="34"/>
      <c r="DU121" s="34"/>
      <c r="DV121" s="34"/>
      <c r="DW121" s="34"/>
      <c r="DX121" s="34"/>
      <c r="DY121" s="34"/>
      <c r="DZ121" s="34"/>
      <c r="EA121" s="34"/>
      <c r="EB121" s="34"/>
      <c r="EC121" s="34"/>
      <c r="ED121" s="34"/>
      <c r="EE121" s="34"/>
      <c r="EF121" s="34"/>
      <c r="EG121" s="34"/>
      <c r="EH121" s="34"/>
      <c r="EI121" s="34"/>
      <c r="EJ121" s="34"/>
      <c r="EK121" s="34"/>
      <c r="EL121" s="34"/>
      <c r="EM121" s="34"/>
      <c r="EN121" s="34"/>
      <c r="EO121" s="34"/>
      <c r="EP121" s="34"/>
      <c r="EQ121" s="34"/>
      <c r="ER121" s="34"/>
      <c r="ES121" s="34"/>
      <c r="ET121" s="34"/>
      <c r="EU121" s="34"/>
      <c r="EV121" s="34"/>
      <c r="EW121" s="34"/>
      <c r="EX121" s="34"/>
      <c r="EY121" s="34"/>
      <c r="EZ121" s="34"/>
      <c r="FA121" s="34"/>
      <c r="FB121" s="34"/>
      <c r="FC121" s="34"/>
      <c r="FD121" s="34"/>
      <c r="FE121" s="34"/>
      <c r="FF121" s="34"/>
      <c r="FG121" s="34"/>
      <c r="FH121" s="34"/>
      <c r="FI121" s="34"/>
      <c r="FJ121" s="34"/>
      <c r="FK121" s="34"/>
      <c r="FL121" s="34"/>
      <c r="FM121" s="34"/>
      <c r="FN121" s="34"/>
      <c r="FO121" s="34"/>
      <c r="FP121" s="34"/>
      <c r="FQ121" s="34"/>
      <c r="FR121" s="34"/>
      <c r="FS121" s="34"/>
      <c r="FT121" s="34"/>
      <c r="FU121" s="34"/>
      <c r="FV121" s="34"/>
      <c r="FW121" s="34"/>
      <c r="FX121" s="34"/>
      <c r="FY121" s="34"/>
      <c r="FZ121" s="34"/>
      <c r="GA121" s="34"/>
      <c r="GB121" s="34"/>
      <c r="GC121" s="34"/>
      <c r="GD121" s="34"/>
      <c r="GE121" s="34"/>
      <c r="GF121" s="34"/>
      <c r="GG121" s="34"/>
      <c r="GH121" s="34"/>
      <c r="GI121" s="34"/>
      <c r="GJ121" s="34"/>
      <c r="GK121" s="34"/>
      <c r="GL121" s="34"/>
      <c r="GM121" s="34"/>
      <c r="GN121" s="34"/>
      <c r="GO121" s="34"/>
      <c r="GP121" s="34"/>
      <c r="GQ121" s="34"/>
      <c r="GR121" s="34"/>
      <c r="GS121" s="34"/>
      <c r="GT121" s="34"/>
      <c r="GU121" s="34"/>
      <c r="GV121" s="34"/>
      <c r="GW121" s="34"/>
      <c r="GX121" s="34"/>
      <c r="GY121" s="34"/>
      <c r="GZ121" s="34"/>
      <c r="HA121" s="34"/>
      <c r="HB121" s="34"/>
      <c r="HC121" s="34"/>
      <c r="HD121" s="34"/>
      <c r="HE121" s="34"/>
      <c r="HF121" s="34"/>
      <c r="HG121" s="34"/>
      <c r="HH121" s="34"/>
      <c r="HI121" s="34"/>
      <c r="HJ121" s="34"/>
      <c r="HK121" s="34"/>
      <c r="HL121" s="34"/>
      <c r="HM121" s="34"/>
      <c r="HN121" s="34"/>
      <c r="HO121" s="34"/>
      <c r="HP121" s="34"/>
      <c r="HQ121" s="34"/>
      <c r="HR121" s="34"/>
      <c r="HS121" s="34"/>
      <c r="HT121" s="34"/>
      <c r="HU121" s="34"/>
      <c r="HV121" s="34"/>
      <c r="HW121" s="34"/>
      <c r="HX121" s="34"/>
      <c r="HY121" s="34"/>
      <c r="HZ121" s="34"/>
      <c r="IA121" s="34"/>
      <c r="IB121" s="34"/>
      <c r="IC121" s="34"/>
      <c r="ID121" s="34"/>
      <c r="IE121" s="34"/>
      <c r="IF121" s="34"/>
      <c r="IG121" s="34"/>
      <c r="IH121" s="34"/>
      <c r="II121" s="34"/>
      <c r="IJ121" s="34"/>
      <c r="IK121" s="34"/>
      <c r="IL121" s="34"/>
      <c r="IM121" s="34"/>
      <c r="IN121" s="34"/>
      <c r="IO121" s="34"/>
      <c r="IP121" s="34"/>
      <c r="IQ121" s="34"/>
      <c r="IR121" s="34"/>
      <c r="IS121" s="34"/>
      <c r="IT121" s="34"/>
      <c r="IU121" s="34"/>
      <c r="IV121" s="34"/>
      <c r="IW121" s="34"/>
      <c r="IX121" s="34"/>
      <c r="IY121" s="34"/>
      <c r="IZ121" s="34"/>
      <c r="JA121" s="34"/>
      <c r="JB121" s="34"/>
      <c r="JC121" s="34"/>
    </row>
    <row r="122" spans="1:263" x14ac:dyDescent="0.3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c r="DW122" s="34"/>
      <c r="DX122" s="34"/>
      <c r="DY122" s="34"/>
      <c r="DZ122" s="34"/>
      <c r="EA122" s="34"/>
      <c r="EB122" s="34"/>
      <c r="EC122" s="34"/>
      <c r="ED122" s="34"/>
      <c r="EE122" s="34"/>
      <c r="EF122" s="34"/>
      <c r="EG122" s="34"/>
      <c r="EH122" s="34"/>
      <c r="EI122" s="34"/>
      <c r="EJ122" s="34"/>
      <c r="EK122" s="34"/>
      <c r="EL122" s="34"/>
      <c r="EM122" s="34"/>
      <c r="EN122" s="34"/>
      <c r="EO122" s="34"/>
      <c r="EP122" s="34"/>
      <c r="EQ122" s="34"/>
      <c r="ER122" s="34"/>
      <c r="ES122" s="34"/>
      <c r="ET122" s="34"/>
      <c r="EU122" s="34"/>
      <c r="EV122" s="34"/>
      <c r="EW122" s="34"/>
      <c r="EX122" s="34"/>
      <c r="EY122" s="34"/>
      <c r="EZ122" s="34"/>
      <c r="FA122" s="34"/>
      <c r="FB122" s="34"/>
      <c r="FC122" s="34"/>
      <c r="FD122" s="34"/>
      <c r="FE122" s="34"/>
      <c r="FF122" s="34"/>
      <c r="FG122" s="34"/>
      <c r="FH122" s="34"/>
      <c r="FI122" s="34"/>
      <c r="FJ122" s="34"/>
      <c r="FK122" s="34"/>
      <c r="FL122" s="34"/>
      <c r="FM122" s="34"/>
      <c r="FN122" s="34"/>
      <c r="FO122" s="34"/>
      <c r="FP122" s="34"/>
      <c r="FQ122" s="34"/>
      <c r="FR122" s="34"/>
      <c r="FS122" s="34"/>
      <c r="FT122" s="34"/>
      <c r="FU122" s="34"/>
      <c r="FV122" s="34"/>
      <c r="FW122" s="34"/>
      <c r="FX122" s="34"/>
      <c r="FY122" s="34"/>
      <c r="FZ122" s="34"/>
      <c r="GA122" s="34"/>
      <c r="GB122" s="34"/>
      <c r="GC122" s="34"/>
      <c r="GD122" s="34"/>
      <c r="GE122" s="34"/>
      <c r="GF122" s="34"/>
      <c r="GG122" s="34"/>
      <c r="GH122" s="34"/>
      <c r="GI122" s="34"/>
      <c r="GJ122" s="34"/>
      <c r="GK122" s="34"/>
      <c r="GL122" s="34"/>
      <c r="GM122" s="34"/>
      <c r="GN122" s="34"/>
      <c r="GO122" s="34"/>
      <c r="GP122" s="34"/>
      <c r="GQ122" s="34"/>
      <c r="GR122" s="34"/>
      <c r="GS122" s="34"/>
      <c r="GT122" s="34"/>
      <c r="GU122" s="34"/>
      <c r="GV122" s="34"/>
      <c r="GW122" s="34"/>
      <c r="GX122" s="34"/>
      <c r="GY122" s="34"/>
      <c r="GZ122" s="34"/>
      <c r="HA122" s="34"/>
      <c r="HB122" s="34"/>
      <c r="HC122" s="34"/>
      <c r="HD122" s="34"/>
      <c r="HE122" s="34"/>
      <c r="HF122" s="34"/>
      <c r="HG122" s="34"/>
      <c r="HH122" s="34"/>
      <c r="HI122" s="34"/>
      <c r="HJ122" s="34"/>
      <c r="HK122" s="34"/>
      <c r="HL122" s="34"/>
      <c r="HM122" s="34"/>
      <c r="HN122" s="34"/>
      <c r="HO122" s="34"/>
      <c r="HP122" s="34"/>
      <c r="HQ122" s="34"/>
      <c r="HR122" s="34"/>
      <c r="HS122" s="34"/>
      <c r="HT122" s="34"/>
      <c r="HU122" s="34"/>
      <c r="HV122" s="34"/>
      <c r="HW122" s="34"/>
      <c r="HX122" s="34"/>
      <c r="HY122" s="34"/>
      <c r="HZ122" s="34"/>
      <c r="IA122" s="34"/>
      <c r="IB122" s="34"/>
      <c r="IC122" s="34"/>
      <c r="ID122" s="34"/>
      <c r="IE122" s="34"/>
      <c r="IF122" s="34"/>
      <c r="IG122" s="34"/>
      <c r="IH122" s="34"/>
      <c r="II122" s="34"/>
      <c r="IJ122" s="34"/>
      <c r="IK122" s="34"/>
      <c r="IL122" s="34"/>
      <c r="IM122" s="34"/>
      <c r="IN122" s="34"/>
      <c r="IO122" s="34"/>
      <c r="IP122" s="34"/>
      <c r="IQ122" s="34"/>
      <c r="IR122" s="34"/>
      <c r="IS122" s="34"/>
      <c r="IT122" s="34"/>
      <c r="IU122" s="34"/>
      <c r="IV122" s="34"/>
      <c r="IW122" s="34"/>
      <c r="IX122" s="34"/>
      <c r="IY122" s="34"/>
      <c r="IZ122" s="34"/>
      <c r="JA122" s="34"/>
      <c r="JB122" s="34"/>
      <c r="JC122" s="34"/>
    </row>
    <row r="123" spans="1:263" x14ac:dyDescent="0.3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c r="CK123" s="34"/>
      <c r="CL123" s="34"/>
      <c r="CM123" s="34"/>
      <c r="CN123" s="34"/>
      <c r="CO123" s="34"/>
      <c r="CP123" s="34"/>
      <c r="CQ123" s="34"/>
      <c r="CR123" s="34"/>
      <c r="CS123" s="34"/>
      <c r="CT123" s="34"/>
      <c r="CU123" s="34"/>
      <c r="CV123" s="34"/>
      <c r="CW123" s="34"/>
      <c r="CX123" s="34"/>
      <c r="CY123" s="34"/>
      <c r="CZ123" s="34"/>
      <c r="DA123" s="34"/>
      <c r="DB123" s="34"/>
      <c r="DC123" s="34"/>
      <c r="DD123" s="34"/>
      <c r="DE123" s="34"/>
      <c r="DF123" s="34"/>
      <c r="DG123" s="34"/>
      <c r="DH123" s="34"/>
      <c r="DI123" s="34"/>
      <c r="DJ123" s="34"/>
      <c r="DK123" s="34"/>
      <c r="DL123" s="34"/>
      <c r="DM123" s="34"/>
      <c r="DN123" s="34"/>
      <c r="DO123" s="34"/>
      <c r="DP123" s="34"/>
      <c r="DQ123" s="34"/>
      <c r="DR123" s="34"/>
      <c r="DS123" s="34"/>
      <c r="DT123" s="34"/>
      <c r="DU123" s="34"/>
      <c r="DV123" s="34"/>
      <c r="DW123" s="34"/>
      <c r="DX123" s="34"/>
      <c r="DY123" s="34"/>
      <c r="DZ123" s="34"/>
      <c r="EA123" s="34"/>
      <c r="EB123" s="34"/>
      <c r="EC123" s="34"/>
      <c r="ED123" s="34"/>
      <c r="EE123" s="34"/>
      <c r="EF123" s="34"/>
      <c r="EG123" s="34"/>
      <c r="EH123" s="34"/>
      <c r="EI123" s="34"/>
      <c r="EJ123" s="34"/>
      <c r="EK123" s="34"/>
      <c r="EL123" s="34"/>
      <c r="EM123" s="34"/>
      <c r="EN123" s="34"/>
      <c r="EO123" s="34"/>
      <c r="EP123" s="34"/>
      <c r="EQ123" s="34"/>
      <c r="ER123" s="34"/>
      <c r="ES123" s="34"/>
      <c r="ET123" s="34"/>
      <c r="EU123" s="34"/>
      <c r="EV123" s="34"/>
      <c r="EW123" s="34"/>
      <c r="EX123" s="34"/>
      <c r="EY123" s="34"/>
      <c r="EZ123" s="34"/>
      <c r="FA123" s="34"/>
      <c r="FB123" s="34"/>
      <c r="FC123" s="34"/>
      <c r="FD123" s="34"/>
      <c r="FE123" s="34"/>
      <c r="FF123" s="34"/>
      <c r="FG123" s="34"/>
      <c r="FH123" s="34"/>
      <c r="FI123" s="34"/>
      <c r="FJ123" s="34"/>
      <c r="FK123" s="34"/>
      <c r="FL123" s="34"/>
      <c r="FM123" s="34"/>
      <c r="FN123" s="34"/>
      <c r="FO123" s="34"/>
      <c r="FP123" s="34"/>
      <c r="FQ123" s="34"/>
      <c r="FR123" s="34"/>
      <c r="FS123" s="34"/>
      <c r="FT123" s="34"/>
      <c r="FU123" s="34"/>
      <c r="FV123" s="34"/>
      <c r="FW123" s="34"/>
      <c r="FX123" s="34"/>
      <c r="FY123" s="34"/>
      <c r="FZ123" s="34"/>
      <c r="GA123" s="34"/>
      <c r="GB123" s="34"/>
      <c r="GC123" s="34"/>
      <c r="GD123" s="34"/>
      <c r="GE123" s="34"/>
      <c r="GF123" s="34"/>
      <c r="GG123" s="34"/>
      <c r="GH123" s="34"/>
      <c r="GI123" s="34"/>
      <c r="GJ123" s="34"/>
      <c r="GK123" s="34"/>
      <c r="GL123" s="34"/>
      <c r="GM123" s="34"/>
      <c r="GN123" s="34"/>
      <c r="GO123" s="34"/>
      <c r="GP123" s="34"/>
      <c r="GQ123" s="34"/>
      <c r="GR123" s="34"/>
      <c r="GS123" s="34"/>
      <c r="GT123" s="34"/>
      <c r="GU123" s="34"/>
      <c r="GV123" s="34"/>
      <c r="GW123" s="34"/>
      <c r="GX123" s="34"/>
      <c r="GY123" s="34"/>
      <c r="GZ123" s="34"/>
      <c r="HA123" s="34"/>
      <c r="HB123" s="34"/>
      <c r="HC123" s="34"/>
      <c r="HD123" s="34"/>
      <c r="HE123" s="34"/>
      <c r="HF123" s="34"/>
      <c r="HG123" s="34"/>
      <c r="HH123" s="34"/>
      <c r="HI123" s="34"/>
      <c r="HJ123" s="34"/>
      <c r="HK123" s="34"/>
      <c r="HL123" s="34"/>
      <c r="HM123" s="34"/>
      <c r="HN123" s="34"/>
      <c r="HO123" s="34"/>
      <c r="HP123" s="34"/>
      <c r="HQ123" s="34"/>
      <c r="HR123" s="34"/>
      <c r="HS123" s="34"/>
      <c r="HT123" s="34"/>
      <c r="HU123" s="34"/>
      <c r="HV123" s="34"/>
      <c r="HW123" s="34"/>
      <c r="HX123" s="34"/>
      <c r="HY123" s="34"/>
      <c r="HZ123" s="34"/>
      <c r="IA123" s="34"/>
      <c r="IB123" s="34"/>
      <c r="IC123" s="34"/>
      <c r="ID123" s="34"/>
      <c r="IE123" s="34"/>
      <c r="IF123" s="34"/>
      <c r="IG123" s="34"/>
      <c r="IH123" s="34"/>
      <c r="II123" s="34"/>
      <c r="IJ123" s="34"/>
      <c r="IK123" s="34"/>
      <c r="IL123" s="34"/>
      <c r="IM123" s="34"/>
      <c r="IN123" s="34"/>
      <c r="IO123" s="34"/>
      <c r="IP123" s="34"/>
      <c r="IQ123" s="34"/>
      <c r="IR123" s="34"/>
      <c r="IS123" s="34"/>
      <c r="IT123" s="34"/>
      <c r="IU123" s="34"/>
      <c r="IV123" s="34"/>
      <c r="IW123" s="34"/>
      <c r="IX123" s="34"/>
      <c r="IY123" s="34"/>
      <c r="IZ123" s="34"/>
      <c r="JA123" s="34"/>
      <c r="JB123" s="34"/>
      <c r="JC123" s="34"/>
    </row>
    <row r="124" spans="1:263" x14ac:dyDescent="0.3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c r="EF124" s="34"/>
      <c r="EG124" s="34"/>
      <c r="EH124" s="34"/>
      <c r="EI124" s="34"/>
      <c r="EJ124" s="34"/>
      <c r="EK124" s="34"/>
      <c r="EL124" s="34"/>
      <c r="EM124" s="34"/>
      <c r="EN124" s="34"/>
      <c r="EO124" s="34"/>
      <c r="EP124" s="34"/>
      <c r="EQ124" s="34"/>
      <c r="ER124" s="34"/>
      <c r="ES124" s="34"/>
      <c r="ET124" s="34"/>
      <c r="EU124" s="34"/>
      <c r="EV124" s="34"/>
      <c r="EW124" s="34"/>
      <c r="EX124" s="34"/>
      <c r="EY124" s="34"/>
      <c r="EZ124" s="34"/>
      <c r="FA124" s="34"/>
      <c r="FB124" s="34"/>
      <c r="FC124" s="34"/>
      <c r="FD124" s="34"/>
      <c r="FE124" s="34"/>
      <c r="FF124" s="34"/>
      <c r="FG124" s="34"/>
      <c r="FH124" s="34"/>
      <c r="FI124" s="34"/>
      <c r="FJ124" s="34"/>
      <c r="FK124" s="34"/>
      <c r="FL124" s="34"/>
      <c r="FM124" s="34"/>
      <c r="FN124" s="34"/>
      <c r="FO124" s="34"/>
      <c r="FP124" s="34"/>
      <c r="FQ124" s="34"/>
      <c r="FR124" s="34"/>
      <c r="FS124" s="34"/>
      <c r="FT124" s="34"/>
      <c r="FU124" s="34"/>
      <c r="FV124" s="34"/>
      <c r="FW124" s="34"/>
      <c r="FX124" s="34"/>
      <c r="FY124" s="34"/>
      <c r="FZ124" s="34"/>
      <c r="GA124" s="34"/>
      <c r="GB124" s="34"/>
      <c r="GC124" s="34"/>
      <c r="GD124" s="34"/>
      <c r="GE124" s="34"/>
      <c r="GF124" s="34"/>
      <c r="GG124" s="34"/>
      <c r="GH124" s="34"/>
      <c r="GI124" s="34"/>
      <c r="GJ124" s="34"/>
      <c r="GK124" s="34"/>
      <c r="GL124" s="34"/>
      <c r="GM124" s="34"/>
      <c r="GN124" s="34"/>
      <c r="GO124" s="34"/>
      <c r="GP124" s="34"/>
      <c r="GQ124" s="34"/>
      <c r="GR124" s="34"/>
      <c r="GS124" s="34"/>
      <c r="GT124" s="34"/>
      <c r="GU124" s="34"/>
      <c r="GV124" s="34"/>
      <c r="GW124" s="34"/>
      <c r="GX124" s="34"/>
      <c r="GY124" s="34"/>
      <c r="GZ124" s="34"/>
      <c r="HA124" s="34"/>
      <c r="HB124" s="34"/>
      <c r="HC124" s="34"/>
      <c r="HD124" s="34"/>
      <c r="HE124" s="34"/>
      <c r="HF124" s="34"/>
      <c r="HG124" s="34"/>
      <c r="HH124" s="34"/>
      <c r="HI124" s="34"/>
      <c r="HJ124" s="34"/>
      <c r="HK124" s="34"/>
      <c r="HL124" s="34"/>
      <c r="HM124" s="34"/>
      <c r="HN124" s="34"/>
      <c r="HO124" s="34"/>
      <c r="HP124" s="34"/>
      <c r="HQ124" s="34"/>
      <c r="HR124" s="34"/>
      <c r="HS124" s="34"/>
      <c r="HT124" s="34"/>
      <c r="HU124" s="34"/>
      <c r="HV124" s="34"/>
      <c r="HW124" s="34"/>
      <c r="HX124" s="34"/>
      <c r="HY124" s="34"/>
      <c r="HZ124" s="34"/>
      <c r="IA124" s="34"/>
      <c r="IB124" s="34"/>
      <c r="IC124" s="34"/>
      <c r="ID124" s="34"/>
      <c r="IE124" s="34"/>
      <c r="IF124" s="34"/>
      <c r="IG124" s="34"/>
      <c r="IH124" s="34"/>
      <c r="II124" s="34"/>
      <c r="IJ124" s="34"/>
      <c r="IK124" s="34"/>
      <c r="IL124" s="34"/>
      <c r="IM124" s="34"/>
      <c r="IN124" s="34"/>
      <c r="IO124" s="34"/>
      <c r="IP124" s="34"/>
      <c r="IQ124" s="34"/>
      <c r="IR124" s="34"/>
      <c r="IS124" s="34"/>
      <c r="IT124" s="34"/>
      <c r="IU124" s="34"/>
      <c r="IV124" s="34"/>
      <c r="IW124" s="34"/>
      <c r="IX124" s="34"/>
      <c r="IY124" s="34"/>
      <c r="IZ124" s="34"/>
      <c r="JA124" s="34"/>
      <c r="JB124" s="34"/>
      <c r="JC124" s="34"/>
    </row>
    <row r="125" spans="1:263" x14ac:dyDescent="0.3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34"/>
      <c r="DI125" s="34"/>
      <c r="DJ125" s="34"/>
      <c r="DK125" s="34"/>
      <c r="DL125" s="34"/>
      <c r="DM125" s="34"/>
      <c r="DN125" s="34"/>
      <c r="DO125" s="34"/>
      <c r="DP125" s="34"/>
      <c r="DQ125" s="34"/>
      <c r="DR125" s="34"/>
      <c r="DS125" s="34"/>
      <c r="DT125" s="34"/>
      <c r="DU125" s="34"/>
      <c r="DV125" s="34"/>
      <c r="DW125" s="34"/>
      <c r="DX125" s="34"/>
      <c r="DY125" s="34"/>
      <c r="DZ125" s="34"/>
      <c r="EA125" s="34"/>
      <c r="EB125" s="34"/>
      <c r="EC125" s="34"/>
      <c r="ED125" s="34"/>
      <c r="EE125" s="34"/>
      <c r="EF125" s="34"/>
      <c r="EG125" s="34"/>
      <c r="EH125" s="34"/>
      <c r="EI125" s="34"/>
      <c r="EJ125" s="34"/>
      <c r="EK125" s="34"/>
      <c r="EL125" s="34"/>
      <c r="EM125" s="34"/>
      <c r="EN125" s="34"/>
      <c r="EO125" s="34"/>
      <c r="EP125" s="34"/>
      <c r="EQ125" s="34"/>
      <c r="ER125" s="34"/>
      <c r="ES125" s="34"/>
      <c r="ET125" s="34"/>
      <c r="EU125" s="34"/>
      <c r="EV125" s="34"/>
      <c r="EW125" s="34"/>
      <c r="EX125" s="34"/>
      <c r="EY125" s="34"/>
      <c r="EZ125" s="34"/>
      <c r="FA125" s="34"/>
      <c r="FB125" s="34"/>
      <c r="FC125" s="34"/>
      <c r="FD125" s="34"/>
      <c r="FE125" s="34"/>
      <c r="FF125" s="34"/>
      <c r="FG125" s="34"/>
      <c r="FH125" s="34"/>
      <c r="FI125" s="34"/>
      <c r="FJ125" s="34"/>
      <c r="FK125" s="34"/>
      <c r="FL125" s="34"/>
      <c r="FM125" s="34"/>
      <c r="FN125" s="34"/>
      <c r="FO125" s="34"/>
      <c r="FP125" s="34"/>
      <c r="FQ125" s="34"/>
      <c r="FR125" s="34"/>
      <c r="FS125" s="34"/>
      <c r="FT125" s="34"/>
      <c r="FU125" s="34"/>
      <c r="FV125" s="34"/>
      <c r="FW125" s="34"/>
      <c r="FX125" s="34"/>
      <c r="FY125" s="34"/>
      <c r="FZ125" s="34"/>
      <c r="GA125" s="34"/>
      <c r="GB125" s="34"/>
      <c r="GC125" s="34"/>
      <c r="GD125" s="34"/>
      <c r="GE125" s="34"/>
      <c r="GF125" s="34"/>
      <c r="GG125" s="34"/>
      <c r="GH125" s="34"/>
      <c r="GI125" s="34"/>
      <c r="GJ125" s="34"/>
      <c r="GK125" s="34"/>
      <c r="GL125" s="34"/>
      <c r="GM125" s="34"/>
      <c r="GN125" s="34"/>
      <c r="GO125" s="34"/>
      <c r="GP125" s="34"/>
      <c r="GQ125" s="34"/>
      <c r="GR125" s="34"/>
      <c r="GS125" s="34"/>
      <c r="GT125" s="34"/>
      <c r="GU125" s="34"/>
      <c r="GV125" s="34"/>
      <c r="GW125" s="34"/>
      <c r="GX125" s="34"/>
      <c r="GY125" s="34"/>
      <c r="GZ125" s="34"/>
      <c r="HA125" s="34"/>
      <c r="HB125" s="34"/>
      <c r="HC125" s="34"/>
      <c r="HD125" s="34"/>
      <c r="HE125" s="34"/>
      <c r="HF125" s="34"/>
      <c r="HG125" s="34"/>
      <c r="HH125" s="34"/>
      <c r="HI125" s="34"/>
      <c r="HJ125" s="34"/>
      <c r="HK125" s="34"/>
      <c r="HL125" s="34"/>
      <c r="HM125" s="34"/>
      <c r="HN125" s="34"/>
      <c r="HO125" s="34"/>
      <c r="HP125" s="34"/>
      <c r="HQ125" s="34"/>
      <c r="HR125" s="34"/>
      <c r="HS125" s="34"/>
      <c r="HT125" s="34"/>
      <c r="HU125" s="34"/>
      <c r="HV125" s="34"/>
      <c r="HW125" s="34"/>
      <c r="HX125" s="34"/>
      <c r="HY125" s="34"/>
      <c r="HZ125" s="34"/>
      <c r="IA125" s="34"/>
      <c r="IB125" s="34"/>
      <c r="IC125" s="34"/>
      <c r="ID125" s="34"/>
      <c r="IE125" s="34"/>
      <c r="IF125" s="34"/>
      <c r="IG125" s="34"/>
      <c r="IH125" s="34"/>
      <c r="II125" s="34"/>
      <c r="IJ125" s="34"/>
      <c r="IK125" s="34"/>
      <c r="IL125" s="34"/>
      <c r="IM125" s="34"/>
      <c r="IN125" s="34"/>
      <c r="IO125" s="34"/>
      <c r="IP125" s="34"/>
      <c r="IQ125" s="34"/>
      <c r="IR125" s="34"/>
      <c r="IS125" s="34"/>
      <c r="IT125" s="34"/>
      <c r="IU125" s="34"/>
      <c r="IV125" s="34"/>
      <c r="IW125" s="34"/>
      <c r="IX125" s="34"/>
      <c r="IY125" s="34"/>
      <c r="IZ125" s="34"/>
      <c r="JA125" s="34"/>
      <c r="JB125" s="34"/>
      <c r="JC125" s="34"/>
    </row>
    <row r="126" spans="1:263" x14ac:dyDescent="0.3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c r="DK126" s="34"/>
      <c r="DL126" s="34"/>
      <c r="DM126" s="34"/>
      <c r="DN126" s="34"/>
      <c r="DO126" s="34"/>
      <c r="DP126" s="34"/>
      <c r="DQ126" s="34"/>
      <c r="DR126" s="34"/>
      <c r="DS126" s="34"/>
      <c r="DT126" s="34"/>
      <c r="DU126" s="34"/>
      <c r="DV126" s="34"/>
      <c r="DW126" s="34"/>
      <c r="DX126" s="34"/>
      <c r="DY126" s="34"/>
      <c r="DZ126" s="34"/>
      <c r="EA126" s="34"/>
      <c r="EB126" s="34"/>
      <c r="EC126" s="34"/>
      <c r="ED126" s="34"/>
      <c r="EE126" s="34"/>
      <c r="EF126" s="34"/>
      <c r="EG126" s="34"/>
      <c r="EH126" s="34"/>
      <c r="EI126" s="34"/>
      <c r="EJ126" s="34"/>
      <c r="EK126" s="34"/>
      <c r="EL126" s="34"/>
      <c r="EM126" s="34"/>
      <c r="EN126" s="34"/>
      <c r="EO126" s="34"/>
      <c r="EP126" s="34"/>
      <c r="EQ126" s="34"/>
      <c r="ER126" s="34"/>
      <c r="ES126" s="34"/>
      <c r="ET126" s="34"/>
      <c r="EU126" s="34"/>
      <c r="EV126" s="34"/>
      <c r="EW126" s="34"/>
      <c r="EX126" s="34"/>
      <c r="EY126" s="34"/>
      <c r="EZ126" s="34"/>
      <c r="FA126" s="34"/>
      <c r="FB126" s="34"/>
      <c r="FC126" s="34"/>
      <c r="FD126" s="34"/>
      <c r="FE126" s="34"/>
      <c r="FF126" s="34"/>
      <c r="FG126" s="34"/>
      <c r="FH126" s="34"/>
      <c r="FI126" s="34"/>
      <c r="FJ126" s="34"/>
      <c r="FK126" s="34"/>
      <c r="FL126" s="34"/>
      <c r="FM126" s="34"/>
      <c r="FN126" s="34"/>
      <c r="FO126" s="34"/>
      <c r="FP126" s="34"/>
      <c r="FQ126" s="34"/>
      <c r="FR126" s="34"/>
      <c r="FS126" s="34"/>
      <c r="FT126" s="34"/>
      <c r="FU126" s="34"/>
      <c r="FV126" s="34"/>
      <c r="FW126" s="34"/>
      <c r="FX126" s="34"/>
      <c r="FY126" s="34"/>
      <c r="FZ126" s="34"/>
      <c r="GA126" s="34"/>
      <c r="GB126" s="34"/>
      <c r="GC126" s="34"/>
      <c r="GD126" s="34"/>
      <c r="GE126" s="34"/>
      <c r="GF126" s="34"/>
      <c r="GG126" s="34"/>
      <c r="GH126" s="34"/>
      <c r="GI126" s="34"/>
      <c r="GJ126" s="34"/>
      <c r="GK126" s="34"/>
      <c r="GL126" s="34"/>
      <c r="GM126" s="34"/>
      <c r="GN126" s="34"/>
      <c r="GO126" s="34"/>
      <c r="GP126" s="34"/>
      <c r="GQ126" s="34"/>
      <c r="GR126" s="34"/>
      <c r="GS126" s="34"/>
      <c r="GT126" s="34"/>
      <c r="GU126" s="34"/>
      <c r="GV126" s="34"/>
      <c r="GW126" s="34"/>
      <c r="GX126" s="34"/>
      <c r="GY126" s="34"/>
      <c r="GZ126" s="34"/>
      <c r="HA126" s="34"/>
      <c r="HB126" s="34"/>
      <c r="HC126" s="34"/>
      <c r="HD126" s="34"/>
      <c r="HE126" s="34"/>
      <c r="HF126" s="34"/>
      <c r="HG126" s="34"/>
      <c r="HH126" s="34"/>
      <c r="HI126" s="34"/>
      <c r="HJ126" s="34"/>
      <c r="HK126" s="34"/>
      <c r="HL126" s="34"/>
      <c r="HM126" s="34"/>
      <c r="HN126" s="34"/>
      <c r="HO126" s="34"/>
      <c r="HP126" s="34"/>
      <c r="HQ126" s="34"/>
      <c r="HR126" s="34"/>
      <c r="HS126" s="34"/>
      <c r="HT126" s="34"/>
      <c r="HU126" s="34"/>
      <c r="HV126" s="34"/>
      <c r="HW126" s="34"/>
      <c r="HX126" s="34"/>
      <c r="HY126" s="34"/>
      <c r="HZ126" s="34"/>
      <c r="IA126" s="34"/>
      <c r="IB126" s="34"/>
      <c r="IC126" s="34"/>
      <c r="ID126" s="34"/>
      <c r="IE126" s="34"/>
      <c r="IF126" s="34"/>
      <c r="IG126" s="34"/>
      <c r="IH126" s="34"/>
      <c r="II126" s="34"/>
      <c r="IJ126" s="34"/>
      <c r="IK126" s="34"/>
      <c r="IL126" s="34"/>
      <c r="IM126" s="34"/>
      <c r="IN126" s="34"/>
      <c r="IO126" s="34"/>
      <c r="IP126" s="34"/>
      <c r="IQ126" s="34"/>
      <c r="IR126" s="34"/>
      <c r="IS126" s="34"/>
      <c r="IT126" s="34"/>
      <c r="IU126" s="34"/>
      <c r="IV126" s="34"/>
      <c r="IW126" s="34"/>
      <c r="IX126" s="34"/>
      <c r="IY126" s="34"/>
      <c r="IZ126" s="34"/>
      <c r="JA126" s="34"/>
      <c r="JB126" s="34"/>
      <c r="JC126" s="34"/>
    </row>
    <row r="127" spans="1:263" x14ac:dyDescent="0.3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c r="DK127" s="34"/>
      <c r="DL127" s="34"/>
      <c r="DM127" s="34"/>
      <c r="DN127" s="34"/>
      <c r="DO127" s="34"/>
      <c r="DP127" s="34"/>
      <c r="DQ127" s="34"/>
      <c r="DR127" s="34"/>
      <c r="DS127" s="34"/>
      <c r="DT127" s="34"/>
      <c r="DU127" s="34"/>
      <c r="DV127" s="34"/>
      <c r="DW127" s="34"/>
      <c r="DX127" s="34"/>
      <c r="DY127" s="34"/>
      <c r="DZ127" s="34"/>
      <c r="EA127" s="34"/>
      <c r="EB127" s="34"/>
      <c r="EC127" s="34"/>
      <c r="ED127" s="34"/>
      <c r="EE127" s="34"/>
      <c r="EF127" s="34"/>
      <c r="EG127" s="34"/>
      <c r="EH127" s="34"/>
      <c r="EI127" s="34"/>
      <c r="EJ127" s="34"/>
      <c r="EK127" s="34"/>
      <c r="EL127" s="34"/>
      <c r="EM127" s="34"/>
      <c r="EN127" s="34"/>
      <c r="EO127" s="34"/>
      <c r="EP127" s="34"/>
      <c r="EQ127" s="34"/>
      <c r="ER127" s="34"/>
      <c r="ES127" s="34"/>
      <c r="ET127" s="34"/>
      <c r="EU127" s="34"/>
      <c r="EV127" s="34"/>
      <c r="EW127" s="34"/>
      <c r="EX127" s="34"/>
      <c r="EY127" s="34"/>
      <c r="EZ127" s="34"/>
      <c r="FA127" s="34"/>
      <c r="FB127" s="34"/>
      <c r="FC127" s="34"/>
      <c r="FD127" s="34"/>
      <c r="FE127" s="34"/>
      <c r="FF127" s="34"/>
      <c r="FG127" s="34"/>
      <c r="FH127" s="34"/>
      <c r="FI127" s="34"/>
      <c r="FJ127" s="34"/>
      <c r="FK127" s="34"/>
      <c r="FL127" s="34"/>
      <c r="FM127" s="34"/>
      <c r="FN127" s="34"/>
      <c r="FO127" s="34"/>
      <c r="FP127" s="34"/>
      <c r="FQ127" s="34"/>
      <c r="FR127" s="34"/>
      <c r="FS127" s="34"/>
      <c r="FT127" s="34"/>
      <c r="FU127" s="34"/>
      <c r="FV127" s="34"/>
      <c r="FW127" s="34"/>
      <c r="FX127" s="34"/>
      <c r="FY127" s="34"/>
      <c r="FZ127" s="34"/>
      <c r="GA127" s="34"/>
      <c r="GB127" s="34"/>
      <c r="GC127" s="34"/>
      <c r="GD127" s="34"/>
      <c r="GE127" s="34"/>
      <c r="GF127" s="34"/>
      <c r="GG127" s="34"/>
      <c r="GH127" s="34"/>
      <c r="GI127" s="34"/>
      <c r="GJ127" s="34"/>
      <c r="GK127" s="34"/>
      <c r="GL127" s="34"/>
      <c r="GM127" s="34"/>
      <c r="GN127" s="34"/>
      <c r="GO127" s="34"/>
      <c r="GP127" s="34"/>
      <c r="GQ127" s="34"/>
      <c r="GR127" s="34"/>
      <c r="GS127" s="34"/>
      <c r="GT127" s="34"/>
      <c r="GU127" s="34"/>
      <c r="GV127" s="34"/>
      <c r="GW127" s="34"/>
      <c r="GX127" s="34"/>
      <c r="GY127" s="34"/>
      <c r="GZ127" s="34"/>
      <c r="HA127" s="34"/>
      <c r="HB127" s="34"/>
      <c r="HC127" s="34"/>
      <c r="HD127" s="34"/>
      <c r="HE127" s="34"/>
      <c r="HF127" s="34"/>
      <c r="HG127" s="34"/>
      <c r="HH127" s="34"/>
      <c r="HI127" s="34"/>
      <c r="HJ127" s="34"/>
      <c r="HK127" s="34"/>
      <c r="HL127" s="34"/>
      <c r="HM127" s="34"/>
      <c r="HN127" s="34"/>
      <c r="HO127" s="34"/>
      <c r="HP127" s="34"/>
      <c r="HQ127" s="34"/>
      <c r="HR127" s="34"/>
      <c r="HS127" s="34"/>
      <c r="HT127" s="34"/>
      <c r="HU127" s="34"/>
      <c r="HV127" s="34"/>
      <c r="HW127" s="34"/>
      <c r="HX127" s="34"/>
      <c r="HY127" s="34"/>
      <c r="HZ127" s="34"/>
      <c r="IA127" s="34"/>
      <c r="IB127" s="34"/>
      <c r="IC127" s="34"/>
      <c r="ID127" s="34"/>
      <c r="IE127" s="34"/>
      <c r="IF127" s="34"/>
      <c r="IG127" s="34"/>
      <c r="IH127" s="34"/>
      <c r="II127" s="34"/>
      <c r="IJ127" s="34"/>
      <c r="IK127" s="34"/>
      <c r="IL127" s="34"/>
      <c r="IM127" s="34"/>
      <c r="IN127" s="34"/>
      <c r="IO127" s="34"/>
      <c r="IP127" s="34"/>
      <c r="IQ127" s="34"/>
      <c r="IR127" s="34"/>
      <c r="IS127" s="34"/>
      <c r="IT127" s="34"/>
      <c r="IU127" s="34"/>
      <c r="IV127" s="34"/>
      <c r="IW127" s="34"/>
      <c r="IX127" s="34"/>
      <c r="IY127" s="34"/>
      <c r="IZ127" s="34"/>
      <c r="JA127" s="34"/>
      <c r="JB127" s="34"/>
      <c r="JC127" s="34"/>
    </row>
    <row r="128" spans="1:263" x14ac:dyDescent="0.3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34"/>
      <c r="DI128" s="34"/>
      <c r="DJ128" s="34"/>
      <c r="DK128" s="34"/>
      <c r="DL128" s="34"/>
      <c r="DM128" s="34"/>
      <c r="DN128" s="34"/>
      <c r="DO128" s="34"/>
      <c r="DP128" s="34"/>
      <c r="DQ128" s="34"/>
      <c r="DR128" s="34"/>
      <c r="DS128" s="34"/>
      <c r="DT128" s="34"/>
      <c r="DU128" s="34"/>
      <c r="DV128" s="34"/>
      <c r="DW128" s="34"/>
      <c r="DX128" s="34"/>
      <c r="DY128" s="34"/>
      <c r="DZ128" s="34"/>
      <c r="EA128" s="34"/>
      <c r="EB128" s="34"/>
      <c r="EC128" s="34"/>
      <c r="ED128" s="34"/>
      <c r="EE128" s="34"/>
      <c r="EF128" s="34"/>
      <c r="EG128" s="34"/>
      <c r="EH128" s="34"/>
      <c r="EI128" s="34"/>
      <c r="EJ128" s="34"/>
      <c r="EK128" s="34"/>
      <c r="EL128" s="34"/>
      <c r="EM128" s="34"/>
      <c r="EN128" s="34"/>
      <c r="EO128" s="34"/>
      <c r="EP128" s="34"/>
      <c r="EQ128" s="34"/>
      <c r="ER128" s="34"/>
      <c r="ES128" s="34"/>
      <c r="ET128" s="34"/>
      <c r="EU128" s="34"/>
      <c r="EV128" s="34"/>
      <c r="EW128" s="34"/>
      <c r="EX128" s="34"/>
      <c r="EY128" s="34"/>
      <c r="EZ128" s="34"/>
      <c r="FA128" s="34"/>
      <c r="FB128" s="34"/>
      <c r="FC128" s="34"/>
      <c r="FD128" s="34"/>
      <c r="FE128" s="34"/>
      <c r="FF128" s="34"/>
      <c r="FG128" s="34"/>
      <c r="FH128" s="34"/>
      <c r="FI128" s="34"/>
      <c r="FJ128" s="34"/>
      <c r="FK128" s="34"/>
      <c r="FL128" s="34"/>
      <c r="FM128" s="34"/>
      <c r="FN128" s="34"/>
      <c r="FO128" s="34"/>
      <c r="FP128" s="34"/>
      <c r="FQ128" s="34"/>
      <c r="FR128" s="34"/>
      <c r="FS128" s="34"/>
      <c r="FT128" s="34"/>
      <c r="FU128" s="34"/>
      <c r="FV128" s="34"/>
      <c r="FW128" s="34"/>
      <c r="FX128" s="34"/>
      <c r="FY128" s="34"/>
      <c r="FZ128" s="34"/>
      <c r="GA128" s="34"/>
      <c r="GB128" s="34"/>
      <c r="GC128" s="34"/>
      <c r="GD128" s="34"/>
      <c r="GE128" s="34"/>
      <c r="GF128" s="34"/>
      <c r="GG128" s="34"/>
      <c r="GH128" s="34"/>
      <c r="GI128" s="34"/>
      <c r="GJ128" s="34"/>
      <c r="GK128" s="34"/>
      <c r="GL128" s="34"/>
      <c r="GM128" s="34"/>
      <c r="GN128" s="34"/>
      <c r="GO128" s="34"/>
      <c r="GP128" s="34"/>
      <c r="GQ128" s="34"/>
      <c r="GR128" s="34"/>
      <c r="GS128" s="34"/>
      <c r="GT128" s="34"/>
      <c r="GU128" s="34"/>
      <c r="GV128" s="34"/>
      <c r="GW128" s="34"/>
      <c r="GX128" s="34"/>
      <c r="GY128" s="34"/>
      <c r="GZ128" s="34"/>
      <c r="HA128" s="34"/>
      <c r="HB128" s="34"/>
      <c r="HC128" s="34"/>
      <c r="HD128" s="34"/>
      <c r="HE128" s="34"/>
      <c r="HF128" s="34"/>
      <c r="HG128" s="34"/>
      <c r="HH128" s="34"/>
      <c r="HI128" s="34"/>
      <c r="HJ128" s="34"/>
      <c r="HK128" s="34"/>
      <c r="HL128" s="34"/>
      <c r="HM128" s="34"/>
      <c r="HN128" s="34"/>
      <c r="HO128" s="34"/>
      <c r="HP128" s="34"/>
      <c r="HQ128" s="34"/>
      <c r="HR128" s="34"/>
      <c r="HS128" s="34"/>
      <c r="HT128" s="34"/>
      <c r="HU128" s="34"/>
      <c r="HV128" s="34"/>
      <c r="HW128" s="34"/>
      <c r="HX128" s="34"/>
      <c r="HY128" s="34"/>
      <c r="HZ128" s="34"/>
      <c r="IA128" s="34"/>
      <c r="IB128" s="34"/>
      <c r="IC128" s="34"/>
      <c r="ID128" s="34"/>
      <c r="IE128" s="34"/>
      <c r="IF128" s="34"/>
      <c r="IG128" s="34"/>
      <c r="IH128" s="34"/>
      <c r="II128" s="34"/>
      <c r="IJ128" s="34"/>
      <c r="IK128" s="34"/>
      <c r="IL128" s="34"/>
      <c r="IM128" s="34"/>
      <c r="IN128" s="34"/>
      <c r="IO128" s="34"/>
      <c r="IP128" s="34"/>
      <c r="IQ128" s="34"/>
      <c r="IR128" s="34"/>
      <c r="IS128" s="34"/>
      <c r="IT128" s="34"/>
      <c r="IU128" s="34"/>
      <c r="IV128" s="34"/>
      <c r="IW128" s="34"/>
      <c r="IX128" s="34"/>
      <c r="IY128" s="34"/>
      <c r="IZ128" s="34"/>
      <c r="JA128" s="34"/>
      <c r="JB128" s="34"/>
      <c r="JC128" s="34"/>
    </row>
    <row r="129" spans="1:263" x14ac:dyDescent="0.3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34"/>
      <c r="DO129" s="34"/>
      <c r="DP129" s="34"/>
      <c r="DQ129" s="34"/>
      <c r="DR129" s="34"/>
      <c r="DS129" s="34"/>
      <c r="DT129" s="34"/>
      <c r="DU129" s="34"/>
      <c r="DV129" s="34"/>
      <c r="DW129" s="34"/>
      <c r="DX129" s="34"/>
      <c r="DY129" s="34"/>
      <c r="DZ129" s="34"/>
      <c r="EA129" s="34"/>
      <c r="EB129" s="34"/>
      <c r="EC129" s="34"/>
      <c r="ED129" s="34"/>
      <c r="EE129" s="34"/>
      <c r="EF129" s="34"/>
      <c r="EG129" s="34"/>
      <c r="EH129" s="34"/>
      <c r="EI129" s="34"/>
      <c r="EJ129" s="34"/>
      <c r="EK129" s="34"/>
      <c r="EL129" s="34"/>
      <c r="EM129" s="34"/>
      <c r="EN129" s="34"/>
      <c r="EO129" s="34"/>
      <c r="EP129" s="34"/>
      <c r="EQ129" s="34"/>
      <c r="ER129" s="34"/>
      <c r="ES129" s="34"/>
      <c r="ET129" s="34"/>
      <c r="EU129" s="34"/>
      <c r="EV129" s="34"/>
      <c r="EW129" s="34"/>
      <c r="EX129" s="34"/>
      <c r="EY129" s="34"/>
      <c r="EZ129" s="34"/>
      <c r="FA129" s="34"/>
      <c r="FB129" s="34"/>
      <c r="FC129" s="34"/>
      <c r="FD129" s="34"/>
      <c r="FE129" s="34"/>
      <c r="FF129" s="34"/>
      <c r="FG129" s="34"/>
      <c r="FH129" s="34"/>
      <c r="FI129" s="34"/>
      <c r="FJ129" s="34"/>
      <c r="FK129" s="34"/>
      <c r="FL129" s="34"/>
      <c r="FM129" s="34"/>
      <c r="FN129" s="34"/>
      <c r="FO129" s="34"/>
      <c r="FP129" s="34"/>
      <c r="FQ129" s="34"/>
      <c r="FR129" s="34"/>
      <c r="FS129" s="34"/>
      <c r="FT129" s="34"/>
      <c r="FU129" s="34"/>
      <c r="FV129" s="34"/>
      <c r="FW129" s="34"/>
      <c r="FX129" s="34"/>
      <c r="FY129" s="34"/>
      <c r="FZ129" s="34"/>
      <c r="GA129" s="34"/>
      <c r="GB129" s="34"/>
      <c r="GC129" s="34"/>
      <c r="GD129" s="34"/>
      <c r="GE129" s="34"/>
      <c r="GF129" s="34"/>
      <c r="GG129" s="34"/>
      <c r="GH129" s="34"/>
      <c r="GI129" s="34"/>
      <c r="GJ129" s="34"/>
      <c r="GK129" s="34"/>
      <c r="GL129" s="34"/>
      <c r="GM129" s="34"/>
      <c r="GN129" s="34"/>
      <c r="GO129" s="34"/>
      <c r="GP129" s="34"/>
      <c r="GQ129" s="34"/>
      <c r="GR129" s="34"/>
      <c r="GS129" s="34"/>
      <c r="GT129" s="34"/>
      <c r="GU129" s="34"/>
      <c r="GV129" s="34"/>
      <c r="GW129" s="34"/>
      <c r="GX129" s="34"/>
      <c r="GY129" s="34"/>
      <c r="GZ129" s="34"/>
      <c r="HA129" s="34"/>
      <c r="HB129" s="34"/>
      <c r="HC129" s="34"/>
      <c r="HD129" s="34"/>
      <c r="HE129" s="34"/>
      <c r="HF129" s="34"/>
      <c r="HG129" s="34"/>
      <c r="HH129" s="34"/>
      <c r="HI129" s="34"/>
      <c r="HJ129" s="34"/>
      <c r="HK129" s="34"/>
      <c r="HL129" s="34"/>
      <c r="HM129" s="34"/>
      <c r="HN129" s="34"/>
      <c r="HO129" s="34"/>
      <c r="HP129" s="34"/>
      <c r="HQ129" s="34"/>
      <c r="HR129" s="34"/>
      <c r="HS129" s="34"/>
      <c r="HT129" s="34"/>
      <c r="HU129" s="34"/>
      <c r="HV129" s="34"/>
      <c r="HW129" s="34"/>
      <c r="HX129" s="34"/>
      <c r="HY129" s="34"/>
      <c r="HZ129" s="34"/>
      <c r="IA129" s="34"/>
      <c r="IB129" s="34"/>
      <c r="IC129" s="34"/>
      <c r="ID129" s="34"/>
      <c r="IE129" s="34"/>
      <c r="IF129" s="34"/>
      <c r="IG129" s="34"/>
      <c r="IH129" s="34"/>
      <c r="II129" s="34"/>
      <c r="IJ129" s="34"/>
      <c r="IK129" s="34"/>
      <c r="IL129" s="34"/>
      <c r="IM129" s="34"/>
      <c r="IN129" s="34"/>
      <c r="IO129" s="34"/>
      <c r="IP129" s="34"/>
      <c r="IQ129" s="34"/>
      <c r="IR129" s="34"/>
      <c r="IS129" s="34"/>
      <c r="IT129" s="34"/>
      <c r="IU129" s="34"/>
      <c r="IV129" s="34"/>
      <c r="IW129" s="34"/>
      <c r="IX129" s="34"/>
      <c r="IY129" s="34"/>
      <c r="IZ129" s="34"/>
      <c r="JA129" s="34"/>
      <c r="JB129" s="34"/>
      <c r="JC129" s="34"/>
    </row>
    <row r="130" spans="1:263" x14ac:dyDescent="0.3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34"/>
      <c r="DO130" s="34"/>
      <c r="DP130" s="34"/>
      <c r="DQ130" s="34"/>
      <c r="DR130" s="34"/>
      <c r="DS130" s="34"/>
      <c r="DT130" s="34"/>
      <c r="DU130" s="34"/>
      <c r="DV130" s="34"/>
      <c r="DW130" s="34"/>
      <c r="DX130" s="34"/>
      <c r="DY130" s="34"/>
      <c r="DZ130" s="34"/>
      <c r="EA130" s="34"/>
      <c r="EB130" s="34"/>
      <c r="EC130" s="34"/>
      <c r="ED130" s="34"/>
      <c r="EE130" s="34"/>
      <c r="EF130" s="34"/>
      <c r="EG130" s="34"/>
      <c r="EH130" s="34"/>
      <c r="EI130" s="34"/>
      <c r="EJ130" s="34"/>
      <c r="EK130" s="34"/>
      <c r="EL130" s="34"/>
      <c r="EM130" s="34"/>
      <c r="EN130" s="34"/>
      <c r="EO130" s="34"/>
      <c r="EP130" s="34"/>
      <c r="EQ130" s="34"/>
      <c r="ER130" s="34"/>
      <c r="ES130" s="34"/>
      <c r="ET130" s="34"/>
      <c r="EU130" s="34"/>
      <c r="EV130" s="34"/>
      <c r="EW130" s="34"/>
      <c r="EX130" s="34"/>
      <c r="EY130" s="34"/>
      <c r="EZ130" s="34"/>
      <c r="FA130" s="34"/>
      <c r="FB130" s="34"/>
      <c r="FC130" s="34"/>
      <c r="FD130" s="34"/>
      <c r="FE130" s="34"/>
      <c r="FF130" s="34"/>
      <c r="FG130" s="34"/>
      <c r="FH130" s="34"/>
      <c r="FI130" s="34"/>
      <c r="FJ130" s="34"/>
      <c r="FK130" s="34"/>
      <c r="FL130" s="34"/>
      <c r="FM130" s="34"/>
      <c r="FN130" s="34"/>
      <c r="FO130" s="34"/>
      <c r="FP130" s="34"/>
      <c r="FQ130" s="34"/>
      <c r="FR130" s="34"/>
      <c r="FS130" s="34"/>
      <c r="FT130" s="34"/>
      <c r="FU130" s="34"/>
      <c r="FV130" s="34"/>
      <c r="FW130" s="34"/>
      <c r="FX130" s="34"/>
      <c r="FY130" s="34"/>
      <c r="FZ130" s="34"/>
      <c r="GA130" s="34"/>
      <c r="GB130" s="34"/>
      <c r="GC130" s="34"/>
      <c r="GD130" s="34"/>
      <c r="GE130" s="34"/>
      <c r="GF130" s="34"/>
      <c r="GG130" s="34"/>
      <c r="GH130" s="34"/>
      <c r="GI130" s="34"/>
      <c r="GJ130" s="34"/>
      <c r="GK130" s="34"/>
      <c r="GL130" s="34"/>
      <c r="GM130" s="34"/>
      <c r="GN130" s="34"/>
      <c r="GO130" s="34"/>
      <c r="GP130" s="34"/>
      <c r="GQ130" s="34"/>
      <c r="GR130" s="34"/>
      <c r="GS130" s="34"/>
      <c r="GT130" s="34"/>
      <c r="GU130" s="34"/>
      <c r="GV130" s="34"/>
      <c r="GW130" s="34"/>
      <c r="GX130" s="34"/>
      <c r="GY130" s="34"/>
      <c r="GZ130" s="34"/>
      <c r="HA130" s="34"/>
      <c r="HB130" s="34"/>
      <c r="HC130" s="34"/>
      <c r="HD130" s="34"/>
      <c r="HE130" s="34"/>
      <c r="HF130" s="34"/>
      <c r="HG130" s="34"/>
      <c r="HH130" s="34"/>
      <c r="HI130" s="34"/>
      <c r="HJ130" s="34"/>
      <c r="HK130" s="34"/>
      <c r="HL130" s="34"/>
      <c r="HM130" s="34"/>
      <c r="HN130" s="34"/>
      <c r="HO130" s="34"/>
      <c r="HP130" s="34"/>
      <c r="HQ130" s="34"/>
      <c r="HR130" s="34"/>
      <c r="HS130" s="34"/>
      <c r="HT130" s="34"/>
      <c r="HU130" s="34"/>
      <c r="HV130" s="34"/>
      <c r="HW130" s="34"/>
      <c r="HX130" s="34"/>
      <c r="HY130" s="34"/>
      <c r="HZ130" s="34"/>
      <c r="IA130" s="34"/>
      <c r="IB130" s="34"/>
      <c r="IC130" s="34"/>
      <c r="ID130" s="34"/>
      <c r="IE130" s="34"/>
      <c r="IF130" s="34"/>
      <c r="IG130" s="34"/>
      <c r="IH130" s="34"/>
      <c r="II130" s="34"/>
      <c r="IJ130" s="34"/>
      <c r="IK130" s="34"/>
      <c r="IL130" s="34"/>
      <c r="IM130" s="34"/>
      <c r="IN130" s="34"/>
      <c r="IO130" s="34"/>
      <c r="IP130" s="34"/>
      <c r="IQ130" s="34"/>
      <c r="IR130" s="34"/>
      <c r="IS130" s="34"/>
      <c r="IT130" s="34"/>
      <c r="IU130" s="34"/>
      <c r="IV130" s="34"/>
      <c r="IW130" s="34"/>
      <c r="IX130" s="34"/>
      <c r="IY130" s="34"/>
      <c r="IZ130" s="34"/>
      <c r="JA130" s="34"/>
      <c r="JB130" s="34"/>
      <c r="JC130" s="34"/>
    </row>
    <row r="131" spans="1:263" x14ac:dyDescent="0.3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34"/>
      <c r="DI131" s="34"/>
      <c r="DJ131" s="34"/>
      <c r="DK131" s="34"/>
      <c r="DL131" s="34"/>
      <c r="DM131" s="34"/>
      <c r="DN131" s="34"/>
      <c r="DO131" s="34"/>
      <c r="DP131" s="34"/>
      <c r="DQ131" s="34"/>
      <c r="DR131" s="34"/>
      <c r="DS131" s="34"/>
      <c r="DT131" s="34"/>
      <c r="DU131" s="34"/>
      <c r="DV131" s="34"/>
      <c r="DW131" s="34"/>
      <c r="DX131" s="34"/>
      <c r="DY131" s="34"/>
      <c r="DZ131" s="34"/>
      <c r="EA131" s="34"/>
      <c r="EB131" s="34"/>
      <c r="EC131" s="34"/>
      <c r="ED131" s="34"/>
      <c r="EE131" s="34"/>
      <c r="EF131" s="34"/>
      <c r="EG131" s="34"/>
      <c r="EH131" s="34"/>
      <c r="EI131" s="34"/>
      <c r="EJ131" s="34"/>
      <c r="EK131" s="34"/>
      <c r="EL131" s="34"/>
      <c r="EM131" s="34"/>
      <c r="EN131" s="34"/>
      <c r="EO131" s="34"/>
      <c r="EP131" s="34"/>
      <c r="EQ131" s="34"/>
      <c r="ER131" s="34"/>
      <c r="ES131" s="34"/>
      <c r="ET131" s="34"/>
      <c r="EU131" s="34"/>
      <c r="EV131" s="34"/>
      <c r="EW131" s="34"/>
      <c r="EX131" s="34"/>
      <c r="EY131" s="34"/>
      <c r="EZ131" s="34"/>
      <c r="FA131" s="34"/>
      <c r="FB131" s="34"/>
      <c r="FC131" s="34"/>
      <c r="FD131" s="34"/>
      <c r="FE131" s="34"/>
      <c r="FF131" s="34"/>
      <c r="FG131" s="34"/>
      <c r="FH131" s="34"/>
      <c r="FI131" s="34"/>
      <c r="FJ131" s="34"/>
      <c r="FK131" s="34"/>
      <c r="FL131" s="34"/>
      <c r="FM131" s="34"/>
      <c r="FN131" s="34"/>
      <c r="FO131" s="34"/>
      <c r="FP131" s="34"/>
      <c r="FQ131" s="34"/>
      <c r="FR131" s="34"/>
      <c r="FS131" s="34"/>
      <c r="FT131" s="34"/>
      <c r="FU131" s="34"/>
      <c r="FV131" s="34"/>
      <c r="FW131" s="34"/>
      <c r="FX131" s="34"/>
      <c r="FY131" s="34"/>
      <c r="FZ131" s="34"/>
      <c r="GA131" s="34"/>
      <c r="GB131" s="34"/>
      <c r="GC131" s="34"/>
      <c r="GD131" s="34"/>
      <c r="GE131" s="34"/>
      <c r="GF131" s="34"/>
      <c r="GG131" s="34"/>
      <c r="GH131" s="34"/>
      <c r="GI131" s="34"/>
      <c r="GJ131" s="34"/>
      <c r="GK131" s="34"/>
      <c r="GL131" s="34"/>
      <c r="GM131" s="34"/>
      <c r="GN131" s="34"/>
      <c r="GO131" s="34"/>
      <c r="GP131" s="34"/>
      <c r="GQ131" s="34"/>
      <c r="GR131" s="34"/>
      <c r="GS131" s="34"/>
      <c r="GT131" s="34"/>
      <c r="GU131" s="34"/>
      <c r="GV131" s="34"/>
      <c r="GW131" s="34"/>
      <c r="GX131" s="34"/>
      <c r="GY131" s="34"/>
      <c r="GZ131" s="34"/>
      <c r="HA131" s="34"/>
      <c r="HB131" s="34"/>
      <c r="HC131" s="34"/>
      <c r="HD131" s="34"/>
      <c r="HE131" s="34"/>
      <c r="HF131" s="34"/>
      <c r="HG131" s="34"/>
      <c r="HH131" s="34"/>
      <c r="HI131" s="34"/>
      <c r="HJ131" s="34"/>
      <c r="HK131" s="34"/>
      <c r="HL131" s="34"/>
      <c r="HM131" s="34"/>
      <c r="HN131" s="34"/>
      <c r="HO131" s="34"/>
      <c r="HP131" s="34"/>
      <c r="HQ131" s="34"/>
      <c r="HR131" s="34"/>
      <c r="HS131" s="34"/>
      <c r="HT131" s="34"/>
      <c r="HU131" s="34"/>
      <c r="HV131" s="34"/>
      <c r="HW131" s="34"/>
      <c r="HX131" s="34"/>
      <c r="HY131" s="34"/>
      <c r="HZ131" s="34"/>
      <c r="IA131" s="34"/>
      <c r="IB131" s="34"/>
      <c r="IC131" s="34"/>
      <c r="ID131" s="34"/>
      <c r="IE131" s="34"/>
      <c r="IF131" s="34"/>
      <c r="IG131" s="34"/>
      <c r="IH131" s="34"/>
      <c r="II131" s="34"/>
      <c r="IJ131" s="34"/>
      <c r="IK131" s="34"/>
      <c r="IL131" s="34"/>
      <c r="IM131" s="34"/>
      <c r="IN131" s="34"/>
      <c r="IO131" s="34"/>
      <c r="IP131" s="34"/>
      <c r="IQ131" s="34"/>
      <c r="IR131" s="34"/>
      <c r="IS131" s="34"/>
      <c r="IT131" s="34"/>
      <c r="IU131" s="34"/>
      <c r="IV131" s="34"/>
      <c r="IW131" s="34"/>
      <c r="IX131" s="34"/>
      <c r="IY131" s="34"/>
      <c r="IZ131" s="34"/>
      <c r="JA131" s="34"/>
      <c r="JB131" s="34"/>
      <c r="JC131" s="34"/>
    </row>
    <row r="132" spans="1:263" x14ac:dyDescent="0.3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c r="DK132" s="34"/>
      <c r="DL132" s="34"/>
      <c r="DM132" s="34"/>
      <c r="DN132" s="34"/>
      <c r="DO132" s="34"/>
      <c r="DP132" s="34"/>
      <c r="DQ132" s="34"/>
      <c r="DR132" s="34"/>
      <c r="DS132" s="34"/>
      <c r="DT132" s="34"/>
      <c r="DU132" s="34"/>
      <c r="DV132" s="34"/>
      <c r="DW132" s="34"/>
      <c r="DX132" s="34"/>
      <c r="DY132" s="34"/>
      <c r="DZ132" s="34"/>
      <c r="EA132" s="34"/>
      <c r="EB132" s="34"/>
      <c r="EC132" s="34"/>
      <c r="ED132" s="34"/>
      <c r="EE132" s="34"/>
      <c r="EF132" s="34"/>
      <c r="EG132" s="34"/>
      <c r="EH132" s="34"/>
      <c r="EI132" s="34"/>
      <c r="EJ132" s="34"/>
      <c r="EK132" s="34"/>
      <c r="EL132" s="34"/>
      <c r="EM132" s="34"/>
      <c r="EN132" s="34"/>
      <c r="EO132" s="34"/>
      <c r="EP132" s="34"/>
      <c r="EQ132" s="34"/>
      <c r="ER132" s="34"/>
      <c r="ES132" s="34"/>
      <c r="ET132" s="34"/>
      <c r="EU132" s="34"/>
      <c r="EV132" s="34"/>
      <c r="EW132" s="34"/>
      <c r="EX132" s="34"/>
      <c r="EY132" s="34"/>
      <c r="EZ132" s="34"/>
      <c r="FA132" s="34"/>
      <c r="FB132" s="34"/>
      <c r="FC132" s="34"/>
      <c r="FD132" s="34"/>
      <c r="FE132" s="34"/>
      <c r="FF132" s="34"/>
      <c r="FG132" s="34"/>
      <c r="FH132" s="34"/>
      <c r="FI132" s="34"/>
      <c r="FJ132" s="34"/>
      <c r="FK132" s="34"/>
      <c r="FL132" s="34"/>
      <c r="FM132" s="34"/>
      <c r="FN132" s="34"/>
      <c r="FO132" s="34"/>
      <c r="FP132" s="34"/>
      <c r="FQ132" s="34"/>
      <c r="FR132" s="34"/>
      <c r="FS132" s="34"/>
      <c r="FT132" s="34"/>
      <c r="FU132" s="34"/>
      <c r="FV132" s="34"/>
      <c r="FW132" s="34"/>
      <c r="FX132" s="34"/>
      <c r="FY132" s="34"/>
      <c r="FZ132" s="34"/>
      <c r="GA132" s="34"/>
      <c r="GB132" s="34"/>
      <c r="GC132" s="34"/>
      <c r="GD132" s="34"/>
      <c r="GE132" s="34"/>
      <c r="GF132" s="34"/>
      <c r="GG132" s="34"/>
      <c r="GH132" s="34"/>
      <c r="GI132" s="34"/>
      <c r="GJ132" s="34"/>
      <c r="GK132" s="34"/>
      <c r="GL132" s="34"/>
      <c r="GM132" s="34"/>
      <c r="GN132" s="34"/>
      <c r="GO132" s="34"/>
      <c r="GP132" s="34"/>
      <c r="GQ132" s="34"/>
      <c r="GR132" s="34"/>
      <c r="GS132" s="34"/>
      <c r="GT132" s="34"/>
      <c r="GU132" s="34"/>
      <c r="GV132" s="34"/>
      <c r="GW132" s="34"/>
      <c r="GX132" s="34"/>
      <c r="GY132" s="34"/>
      <c r="GZ132" s="34"/>
      <c r="HA132" s="34"/>
      <c r="HB132" s="34"/>
      <c r="HC132" s="34"/>
      <c r="HD132" s="34"/>
      <c r="HE132" s="34"/>
      <c r="HF132" s="34"/>
      <c r="HG132" s="34"/>
      <c r="HH132" s="34"/>
      <c r="HI132" s="34"/>
      <c r="HJ132" s="34"/>
      <c r="HK132" s="34"/>
      <c r="HL132" s="34"/>
      <c r="HM132" s="34"/>
      <c r="HN132" s="34"/>
      <c r="HO132" s="34"/>
      <c r="HP132" s="34"/>
      <c r="HQ132" s="34"/>
      <c r="HR132" s="34"/>
      <c r="HS132" s="34"/>
      <c r="HT132" s="34"/>
      <c r="HU132" s="34"/>
      <c r="HV132" s="34"/>
      <c r="HW132" s="34"/>
      <c r="HX132" s="34"/>
      <c r="HY132" s="34"/>
      <c r="HZ132" s="34"/>
      <c r="IA132" s="34"/>
      <c r="IB132" s="34"/>
      <c r="IC132" s="34"/>
      <c r="ID132" s="34"/>
      <c r="IE132" s="34"/>
      <c r="IF132" s="34"/>
      <c r="IG132" s="34"/>
      <c r="IH132" s="34"/>
      <c r="II132" s="34"/>
      <c r="IJ132" s="34"/>
      <c r="IK132" s="34"/>
      <c r="IL132" s="34"/>
      <c r="IM132" s="34"/>
      <c r="IN132" s="34"/>
      <c r="IO132" s="34"/>
      <c r="IP132" s="34"/>
      <c r="IQ132" s="34"/>
      <c r="IR132" s="34"/>
      <c r="IS132" s="34"/>
      <c r="IT132" s="34"/>
      <c r="IU132" s="34"/>
      <c r="IV132" s="34"/>
      <c r="IW132" s="34"/>
      <c r="IX132" s="34"/>
      <c r="IY132" s="34"/>
      <c r="IZ132" s="34"/>
      <c r="JA132" s="34"/>
      <c r="JB132" s="34"/>
      <c r="JC132" s="34"/>
    </row>
    <row r="133" spans="1:263" x14ac:dyDescent="0.3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34"/>
      <c r="DI133" s="34"/>
      <c r="DJ133" s="34"/>
      <c r="DK133" s="34"/>
      <c r="DL133" s="34"/>
      <c r="DM133" s="34"/>
      <c r="DN133" s="34"/>
      <c r="DO133" s="34"/>
      <c r="DP133" s="34"/>
      <c r="DQ133" s="34"/>
      <c r="DR133" s="34"/>
      <c r="DS133" s="34"/>
      <c r="DT133" s="34"/>
      <c r="DU133" s="34"/>
      <c r="DV133" s="34"/>
      <c r="DW133" s="34"/>
      <c r="DX133" s="34"/>
      <c r="DY133" s="34"/>
      <c r="DZ133" s="34"/>
      <c r="EA133" s="34"/>
      <c r="EB133" s="34"/>
      <c r="EC133" s="34"/>
      <c r="ED133" s="34"/>
      <c r="EE133" s="34"/>
      <c r="EF133" s="34"/>
      <c r="EG133" s="34"/>
      <c r="EH133" s="34"/>
      <c r="EI133" s="34"/>
      <c r="EJ133" s="34"/>
      <c r="EK133" s="34"/>
      <c r="EL133" s="34"/>
      <c r="EM133" s="34"/>
      <c r="EN133" s="34"/>
      <c r="EO133" s="34"/>
      <c r="EP133" s="34"/>
      <c r="EQ133" s="34"/>
      <c r="ER133" s="34"/>
      <c r="ES133" s="34"/>
      <c r="ET133" s="34"/>
      <c r="EU133" s="34"/>
      <c r="EV133" s="34"/>
      <c r="EW133" s="34"/>
      <c r="EX133" s="34"/>
      <c r="EY133" s="34"/>
      <c r="EZ133" s="34"/>
      <c r="FA133" s="34"/>
      <c r="FB133" s="34"/>
      <c r="FC133" s="34"/>
      <c r="FD133" s="34"/>
      <c r="FE133" s="34"/>
      <c r="FF133" s="34"/>
      <c r="FG133" s="34"/>
      <c r="FH133" s="34"/>
      <c r="FI133" s="34"/>
      <c r="FJ133" s="34"/>
      <c r="FK133" s="34"/>
      <c r="FL133" s="34"/>
      <c r="FM133" s="34"/>
      <c r="FN133" s="34"/>
      <c r="FO133" s="34"/>
      <c r="FP133" s="34"/>
      <c r="FQ133" s="34"/>
      <c r="FR133" s="34"/>
      <c r="FS133" s="34"/>
      <c r="FT133" s="34"/>
      <c r="FU133" s="34"/>
      <c r="FV133" s="34"/>
      <c r="FW133" s="34"/>
      <c r="FX133" s="34"/>
      <c r="FY133" s="34"/>
      <c r="FZ133" s="34"/>
      <c r="GA133" s="34"/>
      <c r="GB133" s="34"/>
      <c r="GC133" s="34"/>
      <c r="GD133" s="34"/>
      <c r="GE133" s="34"/>
      <c r="GF133" s="34"/>
      <c r="GG133" s="34"/>
      <c r="GH133" s="34"/>
      <c r="GI133" s="34"/>
      <c r="GJ133" s="34"/>
      <c r="GK133" s="34"/>
      <c r="GL133" s="34"/>
      <c r="GM133" s="34"/>
      <c r="GN133" s="34"/>
      <c r="GO133" s="34"/>
      <c r="GP133" s="34"/>
      <c r="GQ133" s="34"/>
      <c r="GR133" s="34"/>
      <c r="GS133" s="34"/>
      <c r="GT133" s="34"/>
      <c r="GU133" s="34"/>
      <c r="GV133" s="34"/>
      <c r="GW133" s="34"/>
      <c r="GX133" s="34"/>
      <c r="GY133" s="34"/>
      <c r="GZ133" s="34"/>
      <c r="HA133" s="34"/>
      <c r="HB133" s="34"/>
      <c r="HC133" s="34"/>
      <c r="HD133" s="34"/>
      <c r="HE133" s="34"/>
      <c r="HF133" s="34"/>
      <c r="HG133" s="34"/>
      <c r="HH133" s="34"/>
      <c r="HI133" s="34"/>
      <c r="HJ133" s="34"/>
      <c r="HK133" s="34"/>
      <c r="HL133" s="34"/>
      <c r="HM133" s="34"/>
      <c r="HN133" s="34"/>
      <c r="HO133" s="34"/>
      <c r="HP133" s="34"/>
      <c r="HQ133" s="34"/>
      <c r="HR133" s="34"/>
      <c r="HS133" s="34"/>
      <c r="HT133" s="34"/>
      <c r="HU133" s="34"/>
      <c r="HV133" s="34"/>
      <c r="HW133" s="34"/>
      <c r="HX133" s="34"/>
      <c r="HY133" s="34"/>
      <c r="HZ133" s="34"/>
      <c r="IA133" s="34"/>
      <c r="IB133" s="34"/>
      <c r="IC133" s="34"/>
      <c r="ID133" s="34"/>
      <c r="IE133" s="34"/>
      <c r="IF133" s="34"/>
      <c r="IG133" s="34"/>
      <c r="IH133" s="34"/>
      <c r="II133" s="34"/>
      <c r="IJ133" s="34"/>
      <c r="IK133" s="34"/>
      <c r="IL133" s="34"/>
      <c r="IM133" s="34"/>
      <c r="IN133" s="34"/>
      <c r="IO133" s="34"/>
      <c r="IP133" s="34"/>
      <c r="IQ133" s="34"/>
      <c r="IR133" s="34"/>
      <c r="IS133" s="34"/>
      <c r="IT133" s="34"/>
      <c r="IU133" s="34"/>
      <c r="IV133" s="34"/>
      <c r="IW133" s="34"/>
      <c r="IX133" s="34"/>
      <c r="IY133" s="34"/>
      <c r="IZ133" s="34"/>
      <c r="JA133" s="34"/>
      <c r="JB133" s="34"/>
      <c r="JC133" s="34"/>
    </row>
    <row r="134" spans="1:263" x14ac:dyDescent="0.3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4"/>
      <c r="DN134" s="34"/>
      <c r="DO134" s="34"/>
      <c r="DP134" s="34"/>
      <c r="DQ134" s="34"/>
      <c r="DR134" s="34"/>
      <c r="DS134" s="34"/>
      <c r="DT134" s="34"/>
      <c r="DU134" s="34"/>
      <c r="DV134" s="34"/>
      <c r="DW134" s="34"/>
      <c r="DX134" s="34"/>
      <c r="DY134" s="34"/>
      <c r="DZ134" s="34"/>
      <c r="EA134" s="34"/>
      <c r="EB134" s="34"/>
      <c r="EC134" s="34"/>
      <c r="ED134" s="34"/>
      <c r="EE134" s="34"/>
      <c r="EF134" s="34"/>
      <c r="EG134" s="34"/>
      <c r="EH134" s="34"/>
      <c r="EI134" s="34"/>
      <c r="EJ134" s="34"/>
      <c r="EK134" s="34"/>
      <c r="EL134" s="34"/>
      <c r="EM134" s="34"/>
      <c r="EN134" s="34"/>
      <c r="EO134" s="34"/>
      <c r="EP134" s="34"/>
      <c r="EQ134" s="34"/>
      <c r="ER134" s="34"/>
      <c r="ES134" s="34"/>
      <c r="ET134" s="34"/>
      <c r="EU134" s="34"/>
      <c r="EV134" s="34"/>
      <c r="EW134" s="34"/>
      <c r="EX134" s="34"/>
      <c r="EY134" s="34"/>
      <c r="EZ134" s="34"/>
      <c r="FA134" s="34"/>
      <c r="FB134" s="34"/>
      <c r="FC134" s="34"/>
      <c r="FD134" s="34"/>
      <c r="FE134" s="34"/>
      <c r="FF134" s="34"/>
      <c r="FG134" s="34"/>
      <c r="FH134" s="34"/>
      <c r="FI134" s="34"/>
      <c r="FJ134" s="34"/>
      <c r="FK134" s="34"/>
      <c r="FL134" s="34"/>
      <c r="FM134" s="34"/>
      <c r="FN134" s="34"/>
      <c r="FO134" s="34"/>
      <c r="FP134" s="34"/>
      <c r="FQ134" s="34"/>
      <c r="FR134" s="34"/>
      <c r="FS134" s="34"/>
      <c r="FT134" s="34"/>
      <c r="FU134" s="34"/>
      <c r="FV134" s="34"/>
      <c r="FW134" s="34"/>
      <c r="FX134" s="34"/>
      <c r="FY134" s="34"/>
      <c r="FZ134" s="34"/>
      <c r="GA134" s="34"/>
      <c r="GB134" s="34"/>
      <c r="GC134" s="34"/>
      <c r="GD134" s="34"/>
      <c r="GE134" s="34"/>
      <c r="GF134" s="34"/>
      <c r="GG134" s="34"/>
      <c r="GH134" s="34"/>
      <c r="GI134" s="34"/>
      <c r="GJ134" s="34"/>
      <c r="GK134" s="34"/>
      <c r="GL134" s="34"/>
      <c r="GM134" s="34"/>
      <c r="GN134" s="34"/>
      <c r="GO134" s="34"/>
      <c r="GP134" s="34"/>
      <c r="GQ134" s="34"/>
      <c r="GR134" s="34"/>
      <c r="GS134" s="34"/>
      <c r="GT134" s="34"/>
      <c r="GU134" s="34"/>
      <c r="GV134" s="34"/>
      <c r="GW134" s="34"/>
      <c r="GX134" s="34"/>
      <c r="GY134" s="34"/>
      <c r="GZ134" s="34"/>
      <c r="HA134" s="34"/>
      <c r="HB134" s="34"/>
      <c r="HC134" s="34"/>
      <c r="HD134" s="34"/>
      <c r="HE134" s="34"/>
      <c r="HF134" s="34"/>
      <c r="HG134" s="34"/>
      <c r="HH134" s="34"/>
      <c r="HI134" s="34"/>
      <c r="HJ134" s="34"/>
      <c r="HK134" s="34"/>
      <c r="HL134" s="34"/>
      <c r="HM134" s="34"/>
      <c r="HN134" s="34"/>
      <c r="HO134" s="34"/>
      <c r="HP134" s="34"/>
      <c r="HQ134" s="34"/>
      <c r="HR134" s="34"/>
      <c r="HS134" s="34"/>
      <c r="HT134" s="34"/>
      <c r="HU134" s="34"/>
      <c r="HV134" s="34"/>
      <c r="HW134" s="34"/>
      <c r="HX134" s="34"/>
      <c r="HY134" s="34"/>
      <c r="HZ134" s="34"/>
      <c r="IA134" s="34"/>
      <c r="IB134" s="34"/>
      <c r="IC134" s="34"/>
      <c r="ID134" s="34"/>
      <c r="IE134" s="34"/>
      <c r="IF134" s="34"/>
      <c r="IG134" s="34"/>
      <c r="IH134" s="34"/>
      <c r="II134" s="34"/>
      <c r="IJ134" s="34"/>
      <c r="IK134" s="34"/>
      <c r="IL134" s="34"/>
      <c r="IM134" s="34"/>
      <c r="IN134" s="34"/>
      <c r="IO134" s="34"/>
      <c r="IP134" s="34"/>
      <c r="IQ134" s="34"/>
      <c r="IR134" s="34"/>
      <c r="IS134" s="34"/>
      <c r="IT134" s="34"/>
      <c r="IU134" s="34"/>
      <c r="IV134" s="34"/>
      <c r="IW134" s="34"/>
      <c r="IX134" s="34"/>
      <c r="IY134" s="34"/>
      <c r="IZ134" s="34"/>
      <c r="JA134" s="34"/>
      <c r="JB134" s="34"/>
      <c r="JC134" s="34"/>
    </row>
    <row r="135" spans="1:263" x14ac:dyDescent="0.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34"/>
      <c r="DI135" s="34"/>
      <c r="DJ135" s="34"/>
      <c r="DK135" s="34"/>
      <c r="DL135" s="34"/>
      <c r="DM135" s="34"/>
      <c r="DN135" s="34"/>
      <c r="DO135" s="34"/>
      <c r="DP135" s="34"/>
      <c r="DQ135" s="34"/>
      <c r="DR135" s="34"/>
      <c r="DS135" s="34"/>
      <c r="DT135" s="34"/>
      <c r="DU135" s="34"/>
      <c r="DV135" s="34"/>
      <c r="DW135" s="34"/>
      <c r="DX135" s="34"/>
      <c r="DY135" s="34"/>
      <c r="DZ135" s="34"/>
      <c r="EA135" s="34"/>
      <c r="EB135" s="34"/>
      <c r="EC135" s="34"/>
      <c r="ED135" s="34"/>
      <c r="EE135" s="34"/>
      <c r="EF135" s="34"/>
      <c r="EG135" s="34"/>
      <c r="EH135" s="34"/>
      <c r="EI135" s="34"/>
      <c r="EJ135" s="34"/>
      <c r="EK135" s="34"/>
      <c r="EL135" s="34"/>
      <c r="EM135" s="34"/>
      <c r="EN135" s="34"/>
      <c r="EO135" s="34"/>
      <c r="EP135" s="34"/>
      <c r="EQ135" s="34"/>
      <c r="ER135" s="34"/>
      <c r="ES135" s="34"/>
      <c r="ET135" s="34"/>
      <c r="EU135" s="34"/>
      <c r="EV135" s="34"/>
      <c r="EW135" s="34"/>
      <c r="EX135" s="34"/>
      <c r="EY135" s="34"/>
      <c r="EZ135" s="34"/>
      <c r="FA135" s="34"/>
      <c r="FB135" s="34"/>
      <c r="FC135" s="34"/>
      <c r="FD135" s="34"/>
      <c r="FE135" s="34"/>
      <c r="FF135" s="34"/>
      <c r="FG135" s="34"/>
      <c r="FH135" s="34"/>
      <c r="FI135" s="34"/>
      <c r="FJ135" s="34"/>
      <c r="FK135" s="34"/>
      <c r="FL135" s="34"/>
      <c r="FM135" s="34"/>
      <c r="FN135" s="34"/>
      <c r="FO135" s="34"/>
      <c r="FP135" s="34"/>
      <c r="FQ135" s="34"/>
      <c r="FR135" s="34"/>
      <c r="FS135" s="34"/>
      <c r="FT135" s="34"/>
      <c r="FU135" s="34"/>
      <c r="FV135" s="34"/>
      <c r="FW135" s="34"/>
      <c r="FX135" s="34"/>
      <c r="FY135" s="34"/>
      <c r="FZ135" s="34"/>
      <c r="GA135" s="34"/>
      <c r="GB135" s="34"/>
      <c r="GC135" s="34"/>
      <c r="GD135" s="34"/>
      <c r="GE135" s="34"/>
      <c r="GF135" s="34"/>
      <c r="GG135" s="34"/>
      <c r="GH135" s="34"/>
      <c r="GI135" s="34"/>
      <c r="GJ135" s="34"/>
      <c r="GK135" s="34"/>
      <c r="GL135" s="34"/>
      <c r="GM135" s="34"/>
      <c r="GN135" s="34"/>
      <c r="GO135" s="34"/>
      <c r="GP135" s="34"/>
      <c r="GQ135" s="34"/>
      <c r="GR135" s="34"/>
      <c r="GS135" s="34"/>
      <c r="GT135" s="34"/>
      <c r="GU135" s="34"/>
      <c r="GV135" s="34"/>
      <c r="GW135" s="34"/>
      <c r="GX135" s="34"/>
      <c r="GY135" s="34"/>
      <c r="GZ135" s="34"/>
      <c r="HA135" s="34"/>
      <c r="HB135" s="34"/>
      <c r="HC135" s="34"/>
      <c r="HD135" s="34"/>
      <c r="HE135" s="34"/>
      <c r="HF135" s="34"/>
      <c r="HG135" s="34"/>
      <c r="HH135" s="34"/>
      <c r="HI135" s="34"/>
      <c r="HJ135" s="34"/>
      <c r="HK135" s="34"/>
      <c r="HL135" s="34"/>
      <c r="HM135" s="34"/>
      <c r="HN135" s="34"/>
      <c r="HO135" s="34"/>
      <c r="HP135" s="34"/>
      <c r="HQ135" s="34"/>
      <c r="HR135" s="34"/>
      <c r="HS135" s="34"/>
      <c r="HT135" s="34"/>
      <c r="HU135" s="34"/>
      <c r="HV135" s="34"/>
      <c r="HW135" s="34"/>
      <c r="HX135" s="34"/>
      <c r="HY135" s="34"/>
      <c r="HZ135" s="34"/>
      <c r="IA135" s="34"/>
      <c r="IB135" s="34"/>
      <c r="IC135" s="34"/>
      <c r="ID135" s="34"/>
      <c r="IE135" s="34"/>
      <c r="IF135" s="34"/>
      <c r="IG135" s="34"/>
      <c r="IH135" s="34"/>
      <c r="II135" s="34"/>
      <c r="IJ135" s="34"/>
      <c r="IK135" s="34"/>
      <c r="IL135" s="34"/>
      <c r="IM135" s="34"/>
      <c r="IN135" s="34"/>
      <c r="IO135" s="34"/>
      <c r="IP135" s="34"/>
      <c r="IQ135" s="34"/>
      <c r="IR135" s="34"/>
      <c r="IS135" s="34"/>
      <c r="IT135" s="34"/>
      <c r="IU135" s="34"/>
      <c r="IV135" s="34"/>
      <c r="IW135" s="34"/>
      <c r="IX135" s="34"/>
      <c r="IY135" s="34"/>
      <c r="IZ135" s="34"/>
      <c r="JA135" s="34"/>
      <c r="JB135" s="34"/>
      <c r="JC135" s="34"/>
    </row>
    <row r="136" spans="1:263" x14ac:dyDescent="0.3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c r="DK136" s="34"/>
      <c r="DL136" s="34"/>
      <c r="DM136" s="34"/>
      <c r="DN136" s="34"/>
      <c r="DO136" s="34"/>
      <c r="DP136" s="34"/>
      <c r="DQ136" s="34"/>
      <c r="DR136" s="34"/>
      <c r="DS136" s="34"/>
      <c r="DT136" s="34"/>
      <c r="DU136" s="34"/>
      <c r="DV136" s="34"/>
      <c r="DW136" s="34"/>
      <c r="DX136" s="34"/>
      <c r="DY136" s="34"/>
      <c r="DZ136" s="34"/>
      <c r="EA136" s="34"/>
      <c r="EB136" s="34"/>
      <c r="EC136" s="34"/>
      <c r="ED136" s="34"/>
      <c r="EE136" s="34"/>
      <c r="EF136" s="34"/>
      <c r="EG136" s="34"/>
      <c r="EH136" s="34"/>
      <c r="EI136" s="34"/>
      <c r="EJ136" s="34"/>
      <c r="EK136" s="34"/>
      <c r="EL136" s="34"/>
      <c r="EM136" s="34"/>
      <c r="EN136" s="34"/>
      <c r="EO136" s="34"/>
      <c r="EP136" s="34"/>
      <c r="EQ136" s="34"/>
      <c r="ER136" s="34"/>
      <c r="ES136" s="34"/>
      <c r="ET136" s="34"/>
      <c r="EU136" s="34"/>
      <c r="EV136" s="34"/>
      <c r="EW136" s="34"/>
      <c r="EX136" s="34"/>
      <c r="EY136" s="34"/>
      <c r="EZ136" s="34"/>
      <c r="FA136" s="34"/>
      <c r="FB136" s="34"/>
      <c r="FC136" s="34"/>
      <c r="FD136" s="34"/>
      <c r="FE136" s="34"/>
      <c r="FF136" s="34"/>
      <c r="FG136" s="34"/>
      <c r="FH136" s="34"/>
      <c r="FI136" s="34"/>
      <c r="FJ136" s="34"/>
      <c r="FK136" s="34"/>
      <c r="FL136" s="34"/>
      <c r="FM136" s="34"/>
      <c r="FN136" s="34"/>
      <c r="FO136" s="34"/>
      <c r="FP136" s="34"/>
      <c r="FQ136" s="34"/>
      <c r="FR136" s="34"/>
      <c r="FS136" s="34"/>
      <c r="FT136" s="34"/>
      <c r="FU136" s="34"/>
      <c r="FV136" s="34"/>
      <c r="FW136" s="34"/>
      <c r="FX136" s="34"/>
      <c r="FY136" s="34"/>
      <c r="FZ136" s="34"/>
      <c r="GA136" s="34"/>
      <c r="GB136" s="34"/>
      <c r="GC136" s="34"/>
      <c r="GD136" s="34"/>
      <c r="GE136" s="34"/>
      <c r="GF136" s="34"/>
      <c r="GG136" s="34"/>
      <c r="GH136" s="34"/>
      <c r="GI136" s="34"/>
      <c r="GJ136" s="34"/>
      <c r="GK136" s="34"/>
      <c r="GL136" s="34"/>
      <c r="GM136" s="34"/>
      <c r="GN136" s="34"/>
      <c r="GO136" s="34"/>
      <c r="GP136" s="34"/>
      <c r="GQ136" s="34"/>
      <c r="GR136" s="34"/>
      <c r="GS136" s="34"/>
      <c r="GT136" s="34"/>
      <c r="GU136" s="34"/>
      <c r="GV136" s="34"/>
      <c r="GW136" s="34"/>
      <c r="GX136" s="34"/>
      <c r="GY136" s="34"/>
      <c r="GZ136" s="34"/>
      <c r="HA136" s="34"/>
      <c r="HB136" s="34"/>
      <c r="HC136" s="34"/>
      <c r="HD136" s="34"/>
      <c r="HE136" s="34"/>
      <c r="HF136" s="34"/>
      <c r="HG136" s="34"/>
      <c r="HH136" s="34"/>
      <c r="HI136" s="34"/>
      <c r="HJ136" s="34"/>
      <c r="HK136" s="34"/>
      <c r="HL136" s="34"/>
      <c r="HM136" s="34"/>
      <c r="HN136" s="34"/>
      <c r="HO136" s="34"/>
      <c r="HP136" s="34"/>
      <c r="HQ136" s="34"/>
      <c r="HR136" s="34"/>
      <c r="HS136" s="34"/>
      <c r="HT136" s="34"/>
      <c r="HU136" s="34"/>
      <c r="HV136" s="34"/>
      <c r="HW136" s="34"/>
      <c r="HX136" s="34"/>
      <c r="HY136" s="34"/>
      <c r="HZ136" s="34"/>
      <c r="IA136" s="34"/>
      <c r="IB136" s="34"/>
      <c r="IC136" s="34"/>
      <c r="ID136" s="34"/>
      <c r="IE136" s="34"/>
      <c r="IF136" s="34"/>
      <c r="IG136" s="34"/>
      <c r="IH136" s="34"/>
      <c r="II136" s="34"/>
      <c r="IJ136" s="34"/>
      <c r="IK136" s="34"/>
      <c r="IL136" s="34"/>
      <c r="IM136" s="34"/>
      <c r="IN136" s="34"/>
      <c r="IO136" s="34"/>
      <c r="IP136" s="34"/>
      <c r="IQ136" s="34"/>
      <c r="IR136" s="34"/>
      <c r="IS136" s="34"/>
      <c r="IT136" s="34"/>
      <c r="IU136" s="34"/>
      <c r="IV136" s="34"/>
      <c r="IW136" s="34"/>
      <c r="IX136" s="34"/>
      <c r="IY136" s="34"/>
      <c r="IZ136" s="34"/>
      <c r="JA136" s="34"/>
      <c r="JB136" s="34"/>
      <c r="JC136" s="34"/>
    </row>
    <row r="137" spans="1:263" x14ac:dyDescent="0.3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c r="HL137" s="34"/>
      <c r="HM137" s="34"/>
      <c r="HN137" s="34"/>
      <c r="HO137" s="34"/>
      <c r="HP137" s="34"/>
      <c r="HQ137" s="34"/>
      <c r="HR137" s="34"/>
      <c r="HS137" s="34"/>
      <c r="HT137" s="34"/>
      <c r="HU137" s="34"/>
      <c r="HV137" s="34"/>
      <c r="HW137" s="34"/>
      <c r="HX137" s="34"/>
      <c r="HY137" s="34"/>
      <c r="HZ137" s="34"/>
      <c r="IA137" s="34"/>
      <c r="IB137" s="34"/>
      <c r="IC137" s="34"/>
      <c r="ID137" s="34"/>
      <c r="IE137" s="34"/>
      <c r="IF137" s="34"/>
      <c r="IG137" s="34"/>
      <c r="IH137" s="34"/>
      <c r="II137" s="34"/>
      <c r="IJ137" s="34"/>
      <c r="IK137" s="34"/>
      <c r="IL137" s="34"/>
      <c r="IM137" s="34"/>
      <c r="IN137" s="34"/>
      <c r="IO137" s="34"/>
      <c r="IP137" s="34"/>
      <c r="IQ137" s="34"/>
      <c r="IR137" s="34"/>
      <c r="IS137" s="34"/>
      <c r="IT137" s="34"/>
      <c r="IU137" s="34"/>
      <c r="IV137" s="34"/>
      <c r="IW137" s="34"/>
      <c r="IX137" s="34"/>
      <c r="IY137" s="34"/>
      <c r="IZ137" s="34"/>
      <c r="JA137" s="34"/>
      <c r="JB137" s="34"/>
      <c r="JC137" s="34"/>
    </row>
    <row r="138" spans="1:263" x14ac:dyDescent="0.3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c r="DW138" s="34"/>
      <c r="DX138" s="34"/>
      <c r="DY138" s="34"/>
      <c r="DZ138" s="34"/>
      <c r="EA138" s="34"/>
      <c r="EB138" s="34"/>
      <c r="EC138" s="34"/>
      <c r="ED138" s="34"/>
      <c r="EE138" s="34"/>
      <c r="EF138" s="34"/>
      <c r="EG138" s="34"/>
      <c r="EH138" s="34"/>
      <c r="EI138" s="34"/>
      <c r="EJ138" s="34"/>
      <c r="EK138" s="34"/>
      <c r="EL138" s="34"/>
      <c r="EM138" s="34"/>
      <c r="EN138" s="34"/>
      <c r="EO138" s="34"/>
      <c r="EP138" s="34"/>
      <c r="EQ138" s="34"/>
      <c r="ER138" s="34"/>
      <c r="ES138" s="34"/>
      <c r="ET138" s="34"/>
      <c r="EU138" s="34"/>
      <c r="EV138" s="34"/>
      <c r="EW138" s="34"/>
      <c r="EX138" s="34"/>
      <c r="EY138" s="34"/>
      <c r="EZ138" s="34"/>
      <c r="FA138" s="34"/>
      <c r="FB138" s="34"/>
      <c r="FC138" s="34"/>
      <c r="FD138" s="34"/>
      <c r="FE138" s="34"/>
      <c r="FF138" s="34"/>
      <c r="FG138" s="34"/>
      <c r="FH138" s="34"/>
      <c r="FI138" s="34"/>
      <c r="FJ138" s="34"/>
      <c r="FK138" s="34"/>
      <c r="FL138" s="34"/>
      <c r="FM138" s="34"/>
      <c r="FN138" s="34"/>
      <c r="FO138" s="34"/>
      <c r="FP138" s="34"/>
      <c r="FQ138" s="34"/>
      <c r="FR138" s="34"/>
      <c r="FS138" s="34"/>
      <c r="FT138" s="34"/>
      <c r="FU138" s="34"/>
      <c r="FV138" s="34"/>
      <c r="FW138" s="34"/>
      <c r="FX138" s="34"/>
      <c r="FY138" s="34"/>
      <c r="FZ138" s="34"/>
      <c r="GA138" s="34"/>
      <c r="GB138" s="34"/>
      <c r="GC138" s="34"/>
      <c r="GD138" s="34"/>
      <c r="GE138" s="34"/>
      <c r="GF138" s="34"/>
      <c r="GG138" s="34"/>
      <c r="GH138" s="34"/>
      <c r="GI138" s="34"/>
      <c r="GJ138" s="34"/>
      <c r="GK138" s="34"/>
      <c r="GL138" s="34"/>
      <c r="GM138" s="34"/>
      <c r="GN138" s="34"/>
      <c r="GO138" s="34"/>
      <c r="GP138" s="34"/>
      <c r="GQ138" s="34"/>
      <c r="GR138" s="34"/>
      <c r="GS138" s="34"/>
      <c r="GT138" s="34"/>
      <c r="GU138" s="34"/>
      <c r="GV138" s="34"/>
      <c r="GW138" s="34"/>
      <c r="GX138" s="34"/>
      <c r="GY138" s="34"/>
      <c r="GZ138" s="34"/>
      <c r="HA138" s="34"/>
      <c r="HB138" s="34"/>
      <c r="HC138" s="34"/>
      <c r="HD138" s="34"/>
      <c r="HE138" s="34"/>
      <c r="HF138" s="34"/>
      <c r="HG138" s="34"/>
      <c r="HH138" s="34"/>
      <c r="HI138" s="34"/>
      <c r="HJ138" s="34"/>
      <c r="HK138" s="34"/>
      <c r="HL138" s="34"/>
      <c r="HM138" s="34"/>
      <c r="HN138" s="34"/>
      <c r="HO138" s="34"/>
      <c r="HP138" s="34"/>
      <c r="HQ138" s="34"/>
      <c r="HR138" s="34"/>
      <c r="HS138" s="34"/>
      <c r="HT138" s="34"/>
      <c r="HU138" s="34"/>
      <c r="HV138" s="34"/>
      <c r="HW138" s="34"/>
      <c r="HX138" s="34"/>
      <c r="HY138" s="34"/>
      <c r="HZ138" s="34"/>
      <c r="IA138" s="34"/>
      <c r="IB138" s="34"/>
      <c r="IC138" s="34"/>
      <c r="ID138" s="34"/>
      <c r="IE138" s="34"/>
      <c r="IF138" s="34"/>
      <c r="IG138" s="34"/>
      <c r="IH138" s="34"/>
      <c r="II138" s="34"/>
      <c r="IJ138" s="34"/>
      <c r="IK138" s="34"/>
      <c r="IL138" s="34"/>
      <c r="IM138" s="34"/>
      <c r="IN138" s="34"/>
      <c r="IO138" s="34"/>
      <c r="IP138" s="34"/>
      <c r="IQ138" s="34"/>
      <c r="IR138" s="34"/>
      <c r="IS138" s="34"/>
      <c r="IT138" s="34"/>
      <c r="IU138" s="34"/>
      <c r="IV138" s="34"/>
      <c r="IW138" s="34"/>
      <c r="IX138" s="34"/>
      <c r="IY138" s="34"/>
      <c r="IZ138" s="34"/>
      <c r="JA138" s="34"/>
      <c r="JB138" s="34"/>
      <c r="JC138" s="34"/>
    </row>
    <row r="139" spans="1:263" x14ac:dyDescent="0.3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c r="DW139" s="34"/>
      <c r="DX139" s="34"/>
      <c r="DY139" s="34"/>
      <c r="DZ139" s="34"/>
      <c r="EA139" s="34"/>
      <c r="EB139" s="34"/>
      <c r="EC139" s="34"/>
      <c r="ED139" s="34"/>
      <c r="EE139" s="34"/>
      <c r="EF139" s="34"/>
      <c r="EG139" s="34"/>
      <c r="EH139" s="34"/>
      <c r="EI139" s="34"/>
      <c r="EJ139" s="34"/>
      <c r="EK139" s="34"/>
      <c r="EL139" s="34"/>
      <c r="EM139" s="34"/>
      <c r="EN139" s="34"/>
      <c r="EO139" s="34"/>
      <c r="EP139" s="34"/>
      <c r="EQ139" s="34"/>
      <c r="ER139" s="34"/>
      <c r="ES139" s="34"/>
      <c r="ET139" s="34"/>
      <c r="EU139" s="34"/>
      <c r="EV139" s="34"/>
      <c r="EW139" s="34"/>
      <c r="EX139" s="34"/>
      <c r="EY139" s="34"/>
      <c r="EZ139" s="34"/>
      <c r="FA139" s="34"/>
      <c r="FB139" s="34"/>
      <c r="FC139" s="34"/>
      <c r="FD139" s="34"/>
      <c r="FE139" s="34"/>
      <c r="FF139" s="34"/>
      <c r="FG139" s="34"/>
      <c r="FH139" s="34"/>
      <c r="FI139" s="34"/>
      <c r="FJ139" s="34"/>
      <c r="FK139" s="34"/>
      <c r="FL139" s="34"/>
      <c r="FM139" s="34"/>
      <c r="FN139" s="34"/>
      <c r="FO139" s="34"/>
      <c r="FP139" s="34"/>
      <c r="FQ139" s="34"/>
      <c r="FR139" s="34"/>
      <c r="FS139" s="34"/>
      <c r="FT139" s="34"/>
      <c r="FU139" s="34"/>
      <c r="FV139" s="34"/>
      <c r="FW139" s="34"/>
      <c r="FX139" s="34"/>
      <c r="FY139" s="34"/>
      <c r="FZ139" s="34"/>
      <c r="GA139" s="34"/>
      <c r="GB139" s="34"/>
      <c r="GC139" s="34"/>
      <c r="GD139" s="34"/>
      <c r="GE139" s="34"/>
      <c r="GF139" s="34"/>
      <c r="GG139" s="34"/>
      <c r="GH139" s="34"/>
      <c r="GI139" s="34"/>
      <c r="GJ139" s="34"/>
      <c r="GK139" s="34"/>
      <c r="GL139" s="34"/>
      <c r="GM139" s="34"/>
      <c r="GN139" s="34"/>
      <c r="GO139" s="34"/>
      <c r="GP139" s="34"/>
      <c r="GQ139" s="34"/>
      <c r="GR139" s="34"/>
      <c r="GS139" s="34"/>
      <c r="GT139" s="34"/>
      <c r="GU139" s="34"/>
      <c r="GV139" s="34"/>
      <c r="GW139" s="34"/>
      <c r="GX139" s="34"/>
      <c r="GY139" s="34"/>
      <c r="GZ139" s="34"/>
      <c r="HA139" s="34"/>
      <c r="HB139" s="34"/>
      <c r="HC139" s="34"/>
      <c r="HD139" s="34"/>
      <c r="HE139" s="34"/>
      <c r="HF139" s="34"/>
      <c r="HG139" s="34"/>
      <c r="HH139" s="34"/>
      <c r="HI139" s="34"/>
      <c r="HJ139" s="34"/>
      <c r="HK139" s="34"/>
      <c r="HL139" s="34"/>
      <c r="HM139" s="34"/>
      <c r="HN139" s="34"/>
      <c r="HO139" s="34"/>
      <c r="HP139" s="34"/>
      <c r="HQ139" s="34"/>
      <c r="HR139" s="34"/>
      <c r="HS139" s="34"/>
      <c r="HT139" s="34"/>
      <c r="HU139" s="34"/>
      <c r="HV139" s="34"/>
      <c r="HW139" s="34"/>
      <c r="HX139" s="34"/>
      <c r="HY139" s="34"/>
      <c r="HZ139" s="34"/>
      <c r="IA139" s="34"/>
      <c r="IB139" s="34"/>
      <c r="IC139" s="34"/>
      <c r="ID139" s="34"/>
      <c r="IE139" s="34"/>
      <c r="IF139" s="34"/>
      <c r="IG139" s="34"/>
      <c r="IH139" s="34"/>
      <c r="II139" s="34"/>
      <c r="IJ139" s="34"/>
      <c r="IK139" s="34"/>
      <c r="IL139" s="34"/>
      <c r="IM139" s="34"/>
      <c r="IN139" s="34"/>
      <c r="IO139" s="34"/>
      <c r="IP139" s="34"/>
      <c r="IQ139" s="34"/>
      <c r="IR139" s="34"/>
      <c r="IS139" s="34"/>
      <c r="IT139" s="34"/>
      <c r="IU139" s="34"/>
      <c r="IV139" s="34"/>
      <c r="IW139" s="34"/>
      <c r="IX139" s="34"/>
      <c r="IY139" s="34"/>
      <c r="IZ139" s="34"/>
      <c r="JA139" s="34"/>
      <c r="JB139" s="34"/>
      <c r="JC139" s="34"/>
    </row>
    <row r="140" spans="1:263" x14ac:dyDescent="0.3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c r="CS140" s="34"/>
      <c r="CT140" s="34"/>
      <c r="CU140" s="34"/>
      <c r="CV140" s="34"/>
      <c r="CW140" s="34"/>
      <c r="CX140" s="34"/>
      <c r="CY140" s="34"/>
      <c r="CZ140" s="34"/>
      <c r="DA140" s="34"/>
      <c r="DB140" s="34"/>
      <c r="DC140" s="34"/>
      <c r="DD140" s="34"/>
      <c r="DE140" s="34"/>
      <c r="DF140" s="34"/>
      <c r="DG140" s="34"/>
      <c r="DH140" s="34"/>
      <c r="DI140" s="34"/>
      <c r="DJ140" s="34"/>
      <c r="DK140" s="34"/>
      <c r="DL140" s="34"/>
      <c r="DM140" s="34"/>
      <c r="DN140" s="34"/>
      <c r="DO140" s="34"/>
      <c r="DP140" s="34"/>
      <c r="DQ140" s="34"/>
      <c r="DR140" s="34"/>
      <c r="DS140" s="34"/>
      <c r="DT140" s="34"/>
      <c r="DU140" s="34"/>
      <c r="DV140" s="34"/>
      <c r="DW140" s="34"/>
      <c r="DX140" s="34"/>
      <c r="DY140" s="34"/>
      <c r="DZ140" s="34"/>
      <c r="EA140" s="34"/>
      <c r="EB140" s="34"/>
      <c r="EC140" s="34"/>
      <c r="ED140" s="34"/>
      <c r="EE140" s="34"/>
      <c r="EF140" s="34"/>
      <c r="EG140" s="34"/>
      <c r="EH140" s="34"/>
      <c r="EI140" s="34"/>
      <c r="EJ140" s="34"/>
      <c r="EK140" s="34"/>
      <c r="EL140" s="34"/>
      <c r="EM140" s="34"/>
      <c r="EN140" s="34"/>
      <c r="EO140" s="34"/>
      <c r="EP140" s="34"/>
      <c r="EQ140" s="34"/>
      <c r="ER140" s="34"/>
      <c r="ES140" s="34"/>
      <c r="ET140" s="34"/>
      <c r="EU140" s="34"/>
      <c r="EV140" s="34"/>
      <c r="EW140" s="34"/>
      <c r="EX140" s="34"/>
      <c r="EY140" s="34"/>
      <c r="EZ140" s="34"/>
      <c r="FA140" s="34"/>
      <c r="FB140" s="34"/>
      <c r="FC140" s="34"/>
      <c r="FD140" s="34"/>
      <c r="FE140" s="34"/>
      <c r="FF140" s="34"/>
      <c r="FG140" s="34"/>
      <c r="FH140" s="34"/>
      <c r="FI140" s="34"/>
      <c r="FJ140" s="34"/>
      <c r="FK140" s="34"/>
      <c r="FL140" s="34"/>
      <c r="FM140" s="34"/>
      <c r="FN140" s="34"/>
      <c r="FO140" s="34"/>
      <c r="FP140" s="34"/>
      <c r="FQ140" s="34"/>
      <c r="FR140" s="34"/>
      <c r="FS140" s="34"/>
      <c r="FT140" s="34"/>
      <c r="FU140" s="34"/>
      <c r="FV140" s="34"/>
      <c r="FW140" s="34"/>
      <c r="FX140" s="34"/>
      <c r="FY140" s="34"/>
      <c r="FZ140" s="34"/>
      <c r="GA140" s="34"/>
      <c r="GB140" s="34"/>
      <c r="GC140" s="34"/>
      <c r="GD140" s="34"/>
      <c r="GE140" s="34"/>
      <c r="GF140" s="34"/>
      <c r="GG140" s="34"/>
      <c r="GH140" s="34"/>
      <c r="GI140" s="34"/>
      <c r="GJ140" s="34"/>
      <c r="GK140" s="34"/>
      <c r="GL140" s="34"/>
      <c r="GM140" s="34"/>
      <c r="GN140" s="34"/>
      <c r="GO140" s="34"/>
      <c r="GP140" s="34"/>
      <c r="GQ140" s="34"/>
      <c r="GR140" s="34"/>
      <c r="GS140" s="34"/>
      <c r="GT140" s="34"/>
      <c r="GU140" s="34"/>
      <c r="GV140" s="34"/>
      <c r="GW140" s="34"/>
      <c r="GX140" s="34"/>
      <c r="GY140" s="34"/>
      <c r="GZ140" s="34"/>
      <c r="HA140" s="34"/>
      <c r="HB140" s="34"/>
      <c r="HC140" s="34"/>
      <c r="HD140" s="34"/>
      <c r="HE140" s="34"/>
      <c r="HF140" s="34"/>
      <c r="HG140" s="34"/>
      <c r="HH140" s="34"/>
      <c r="HI140" s="34"/>
      <c r="HJ140" s="34"/>
      <c r="HK140" s="34"/>
      <c r="HL140" s="34"/>
      <c r="HM140" s="34"/>
      <c r="HN140" s="34"/>
      <c r="HO140" s="34"/>
      <c r="HP140" s="34"/>
      <c r="HQ140" s="34"/>
      <c r="HR140" s="34"/>
      <c r="HS140" s="34"/>
      <c r="HT140" s="34"/>
      <c r="HU140" s="34"/>
      <c r="HV140" s="34"/>
      <c r="HW140" s="34"/>
      <c r="HX140" s="34"/>
      <c r="HY140" s="34"/>
      <c r="HZ140" s="34"/>
      <c r="IA140" s="34"/>
      <c r="IB140" s="34"/>
      <c r="IC140" s="34"/>
      <c r="ID140" s="34"/>
      <c r="IE140" s="34"/>
      <c r="IF140" s="34"/>
      <c r="IG140" s="34"/>
      <c r="IH140" s="34"/>
      <c r="II140" s="34"/>
      <c r="IJ140" s="34"/>
      <c r="IK140" s="34"/>
      <c r="IL140" s="34"/>
      <c r="IM140" s="34"/>
      <c r="IN140" s="34"/>
      <c r="IO140" s="34"/>
      <c r="IP140" s="34"/>
      <c r="IQ140" s="34"/>
      <c r="IR140" s="34"/>
      <c r="IS140" s="34"/>
      <c r="IT140" s="34"/>
      <c r="IU140" s="34"/>
      <c r="IV140" s="34"/>
      <c r="IW140" s="34"/>
      <c r="IX140" s="34"/>
      <c r="IY140" s="34"/>
      <c r="IZ140" s="34"/>
      <c r="JA140" s="34"/>
      <c r="JB140" s="34"/>
      <c r="JC140" s="34"/>
    </row>
    <row r="141" spans="1:263" x14ac:dyDescent="0.3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c r="CK141" s="34"/>
      <c r="CL141" s="34"/>
      <c r="CM141" s="34"/>
      <c r="CN141" s="34"/>
      <c r="CO141" s="34"/>
      <c r="CP141" s="34"/>
      <c r="CQ141" s="34"/>
      <c r="CR141" s="34"/>
      <c r="CS141" s="34"/>
      <c r="CT141" s="34"/>
      <c r="CU141" s="34"/>
      <c r="CV141" s="34"/>
      <c r="CW141" s="34"/>
      <c r="CX141" s="34"/>
      <c r="CY141" s="34"/>
      <c r="CZ141" s="34"/>
      <c r="DA141" s="34"/>
      <c r="DB141" s="34"/>
      <c r="DC141" s="34"/>
      <c r="DD141" s="34"/>
      <c r="DE141" s="34"/>
      <c r="DF141" s="34"/>
      <c r="DG141" s="34"/>
      <c r="DH141" s="34"/>
      <c r="DI141" s="34"/>
      <c r="DJ141" s="34"/>
      <c r="DK141" s="34"/>
      <c r="DL141" s="34"/>
      <c r="DM141" s="34"/>
      <c r="DN141" s="34"/>
      <c r="DO141" s="34"/>
      <c r="DP141" s="34"/>
      <c r="DQ141" s="34"/>
      <c r="DR141" s="34"/>
      <c r="DS141" s="34"/>
      <c r="DT141" s="34"/>
      <c r="DU141" s="34"/>
      <c r="DV141" s="34"/>
      <c r="DW141" s="34"/>
      <c r="DX141" s="34"/>
      <c r="DY141" s="34"/>
      <c r="DZ141" s="34"/>
      <c r="EA141" s="34"/>
      <c r="EB141" s="34"/>
      <c r="EC141" s="34"/>
      <c r="ED141" s="34"/>
      <c r="EE141" s="34"/>
      <c r="EF141" s="34"/>
      <c r="EG141" s="34"/>
      <c r="EH141" s="34"/>
      <c r="EI141" s="34"/>
      <c r="EJ141" s="34"/>
      <c r="EK141" s="34"/>
      <c r="EL141" s="34"/>
      <c r="EM141" s="34"/>
      <c r="EN141" s="34"/>
      <c r="EO141" s="34"/>
      <c r="EP141" s="34"/>
      <c r="EQ141" s="34"/>
      <c r="ER141" s="34"/>
      <c r="ES141" s="34"/>
      <c r="ET141" s="34"/>
      <c r="EU141" s="34"/>
      <c r="EV141" s="34"/>
      <c r="EW141" s="34"/>
      <c r="EX141" s="34"/>
      <c r="EY141" s="34"/>
      <c r="EZ141" s="34"/>
      <c r="FA141" s="34"/>
      <c r="FB141" s="34"/>
      <c r="FC141" s="34"/>
      <c r="FD141" s="34"/>
      <c r="FE141" s="34"/>
      <c r="FF141" s="34"/>
      <c r="FG141" s="34"/>
      <c r="FH141" s="34"/>
      <c r="FI141" s="34"/>
      <c r="FJ141" s="34"/>
      <c r="FK141" s="34"/>
      <c r="FL141" s="34"/>
      <c r="FM141" s="34"/>
      <c r="FN141" s="34"/>
      <c r="FO141" s="34"/>
      <c r="FP141" s="34"/>
      <c r="FQ141" s="34"/>
      <c r="FR141" s="34"/>
      <c r="FS141" s="34"/>
      <c r="FT141" s="34"/>
      <c r="FU141" s="34"/>
      <c r="FV141" s="34"/>
      <c r="FW141" s="34"/>
      <c r="FX141" s="34"/>
      <c r="FY141" s="34"/>
      <c r="FZ141" s="34"/>
      <c r="GA141" s="34"/>
      <c r="GB141" s="34"/>
      <c r="GC141" s="34"/>
      <c r="GD141" s="34"/>
      <c r="GE141" s="34"/>
      <c r="GF141" s="34"/>
      <c r="GG141" s="34"/>
      <c r="GH141" s="34"/>
      <c r="GI141" s="34"/>
      <c r="GJ141" s="34"/>
      <c r="GK141" s="34"/>
      <c r="GL141" s="34"/>
      <c r="GM141" s="34"/>
      <c r="GN141" s="34"/>
      <c r="GO141" s="34"/>
      <c r="GP141" s="34"/>
      <c r="GQ141" s="34"/>
      <c r="GR141" s="34"/>
      <c r="GS141" s="34"/>
      <c r="GT141" s="34"/>
      <c r="GU141" s="34"/>
      <c r="GV141" s="34"/>
      <c r="GW141" s="34"/>
      <c r="GX141" s="34"/>
      <c r="GY141" s="34"/>
      <c r="GZ141" s="34"/>
      <c r="HA141" s="34"/>
      <c r="HB141" s="34"/>
      <c r="HC141" s="34"/>
      <c r="HD141" s="34"/>
      <c r="HE141" s="34"/>
      <c r="HF141" s="34"/>
      <c r="HG141" s="34"/>
      <c r="HH141" s="34"/>
      <c r="HI141" s="34"/>
      <c r="HJ141" s="34"/>
      <c r="HK141" s="34"/>
      <c r="HL141" s="34"/>
      <c r="HM141" s="34"/>
      <c r="HN141" s="34"/>
      <c r="HO141" s="34"/>
      <c r="HP141" s="34"/>
      <c r="HQ141" s="34"/>
      <c r="HR141" s="34"/>
      <c r="HS141" s="34"/>
      <c r="HT141" s="34"/>
      <c r="HU141" s="34"/>
      <c r="HV141" s="34"/>
      <c r="HW141" s="34"/>
      <c r="HX141" s="34"/>
      <c r="HY141" s="34"/>
      <c r="HZ141" s="34"/>
      <c r="IA141" s="34"/>
      <c r="IB141" s="34"/>
      <c r="IC141" s="34"/>
      <c r="ID141" s="34"/>
      <c r="IE141" s="34"/>
      <c r="IF141" s="34"/>
      <c r="IG141" s="34"/>
      <c r="IH141" s="34"/>
      <c r="II141" s="34"/>
      <c r="IJ141" s="34"/>
      <c r="IK141" s="34"/>
      <c r="IL141" s="34"/>
      <c r="IM141" s="34"/>
      <c r="IN141" s="34"/>
      <c r="IO141" s="34"/>
      <c r="IP141" s="34"/>
      <c r="IQ141" s="34"/>
      <c r="IR141" s="34"/>
      <c r="IS141" s="34"/>
      <c r="IT141" s="34"/>
      <c r="IU141" s="34"/>
      <c r="IV141" s="34"/>
      <c r="IW141" s="34"/>
      <c r="IX141" s="34"/>
      <c r="IY141" s="34"/>
      <c r="IZ141" s="34"/>
      <c r="JA141" s="34"/>
      <c r="JB141" s="34"/>
      <c r="JC141" s="34"/>
    </row>
    <row r="142" spans="1:263" x14ac:dyDescent="0.3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F142" s="34"/>
      <c r="DG142" s="34"/>
      <c r="DH142" s="34"/>
      <c r="DI142" s="34"/>
      <c r="DJ142" s="34"/>
      <c r="DK142" s="34"/>
      <c r="DL142" s="34"/>
      <c r="DM142" s="34"/>
      <c r="DN142" s="34"/>
      <c r="DO142" s="34"/>
      <c r="DP142" s="34"/>
      <c r="DQ142" s="34"/>
      <c r="DR142" s="34"/>
      <c r="DS142" s="34"/>
      <c r="DT142" s="34"/>
      <c r="DU142" s="34"/>
      <c r="DV142" s="34"/>
      <c r="DW142" s="34"/>
      <c r="DX142" s="34"/>
      <c r="DY142" s="34"/>
      <c r="DZ142" s="34"/>
      <c r="EA142" s="34"/>
      <c r="EB142" s="34"/>
      <c r="EC142" s="34"/>
      <c r="ED142" s="34"/>
      <c r="EE142" s="34"/>
      <c r="EF142" s="34"/>
      <c r="EG142" s="34"/>
      <c r="EH142" s="34"/>
      <c r="EI142" s="34"/>
      <c r="EJ142" s="34"/>
      <c r="EK142" s="34"/>
      <c r="EL142" s="34"/>
      <c r="EM142" s="34"/>
      <c r="EN142" s="34"/>
      <c r="EO142" s="34"/>
      <c r="EP142" s="34"/>
      <c r="EQ142" s="34"/>
      <c r="ER142" s="34"/>
      <c r="ES142" s="34"/>
      <c r="ET142" s="34"/>
      <c r="EU142" s="34"/>
      <c r="EV142" s="34"/>
      <c r="EW142" s="34"/>
      <c r="EX142" s="34"/>
      <c r="EY142" s="34"/>
      <c r="EZ142" s="34"/>
      <c r="FA142" s="34"/>
      <c r="FB142" s="34"/>
      <c r="FC142" s="34"/>
      <c r="FD142" s="34"/>
      <c r="FE142" s="34"/>
      <c r="FF142" s="34"/>
      <c r="FG142" s="34"/>
      <c r="FH142" s="34"/>
      <c r="FI142" s="34"/>
      <c r="FJ142" s="34"/>
      <c r="FK142" s="34"/>
      <c r="FL142" s="34"/>
      <c r="FM142" s="34"/>
      <c r="FN142" s="34"/>
      <c r="FO142" s="34"/>
      <c r="FP142" s="34"/>
      <c r="FQ142" s="34"/>
      <c r="FR142" s="34"/>
      <c r="FS142" s="34"/>
      <c r="FT142" s="34"/>
      <c r="FU142" s="34"/>
      <c r="FV142" s="34"/>
      <c r="FW142" s="34"/>
      <c r="FX142" s="34"/>
      <c r="FY142" s="34"/>
      <c r="FZ142" s="34"/>
      <c r="GA142" s="34"/>
      <c r="GB142" s="34"/>
      <c r="GC142" s="34"/>
      <c r="GD142" s="34"/>
      <c r="GE142" s="34"/>
      <c r="GF142" s="34"/>
      <c r="GG142" s="34"/>
      <c r="GH142" s="34"/>
      <c r="GI142" s="34"/>
      <c r="GJ142" s="34"/>
      <c r="GK142" s="34"/>
      <c r="GL142" s="34"/>
      <c r="GM142" s="34"/>
      <c r="GN142" s="34"/>
      <c r="GO142" s="34"/>
      <c r="GP142" s="34"/>
      <c r="GQ142" s="34"/>
      <c r="GR142" s="34"/>
      <c r="GS142" s="34"/>
      <c r="GT142" s="34"/>
      <c r="GU142" s="34"/>
      <c r="GV142" s="34"/>
      <c r="GW142" s="34"/>
      <c r="GX142" s="34"/>
      <c r="GY142" s="34"/>
      <c r="GZ142" s="34"/>
      <c r="HA142" s="34"/>
      <c r="HB142" s="34"/>
      <c r="HC142" s="34"/>
      <c r="HD142" s="34"/>
      <c r="HE142" s="34"/>
      <c r="HF142" s="34"/>
      <c r="HG142" s="34"/>
      <c r="HH142" s="34"/>
      <c r="HI142" s="34"/>
      <c r="HJ142" s="34"/>
      <c r="HK142" s="34"/>
      <c r="HL142" s="34"/>
      <c r="HM142" s="34"/>
      <c r="HN142" s="34"/>
      <c r="HO142" s="34"/>
      <c r="HP142" s="34"/>
      <c r="HQ142" s="34"/>
      <c r="HR142" s="34"/>
      <c r="HS142" s="34"/>
      <c r="HT142" s="34"/>
      <c r="HU142" s="34"/>
      <c r="HV142" s="34"/>
      <c r="HW142" s="34"/>
      <c r="HX142" s="34"/>
      <c r="HY142" s="34"/>
      <c r="HZ142" s="34"/>
      <c r="IA142" s="34"/>
      <c r="IB142" s="34"/>
      <c r="IC142" s="34"/>
      <c r="ID142" s="34"/>
      <c r="IE142" s="34"/>
      <c r="IF142" s="34"/>
      <c r="IG142" s="34"/>
      <c r="IH142" s="34"/>
      <c r="II142" s="34"/>
      <c r="IJ142" s="34"/>
      <c r="IK142" s="34"/>
      <c r="IL142" s="34"/>
      <c r="IM142" s="34"/>
      <c r="IN142" s="34"/>
      <c r="IO142" s="34"/>
      <c r="IP142" s="34"/>
      <c r="IQ142" s="34"/>
      <c r="IR142" s="34"/>
      <c r="IS142" s="34"/>
      <c r="IT142" s="34"/>
      <c r="IU142" s="34"/>
      <c r="IV142" s="34"/>
      <c r="IW142" s="34"/>
      <c r="IX142" s="34"/>
      <c r="IY142" s="34"/>
      <c r="IZ142" s="34"/>
      <c r="JA142" s="34"/>
      <c r="JB142" s="34"/>
      <c r="JC142" s="34"/>
    </row>
    <row r="143" spans="1:263" x14ac:dyDescent="0.3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F143" s="34"/>
      <c r="DG143" s="34"/>
      <c r="DH143" s="34"/>
      <c r="DI143" s="34"/>
      <c r="DJ143" s="34"/>
      <c r="DK143" s="34"/>
      <c r="DL143" s="34"/>
      <c r="DM143" s="34"/>
      <c r="DN143" s="34"/>
      <c r="DO143" s="34"/>
      <c r="DP143" s="34"/>
      <c r="DQ143" s="34"/>
      <c r="DR143" s="34"/>
      <c r="DS143" s="34"/>
      <c r="DT143" s="34"/>
      <c r="DU143" s="34"/>
      <c r="DV143" s="34"/>
      <c r="DW143" s="34"/>
      <c r="DX143" s="34"/>
      <c r="DY143" s="34"/>
      <c r="DZ143" s="34"/>
      <c r="EA143" s="34"/>
      <c r="EB143" s="34"/>
      <c r="EC143" s="34"/>
      <c r="ED143" s="34"/>
      <c r="EE143" s="34"/>
      <c r="EF143" s="34"/>
      <c r="EG143" s="34"/>
      <c r="EH143" s="34"/>
      <c r="EI143" s="34"/>
      <c r="EJ143" s="34"/>
      <c r="EK143" s="34"/>
      <c r="EL143" s="34"/>
      <c r="EM143" s="34"/>
      <c r="EN143" s="34"/>
      <c r="EO143" s="34"/>
      <c r="EP143" s="34"/>
      <c r="EQ143" s="34"/>
      <c r="ER143" s="34"/>
      <c r="ES143" s="34"/>
      <c r="ET143" s="34"/>
      <c r="EU143" s="34"/>
      <c r="EV143" s="34"/>
      <c r="EW143" s="34"/>
      <c r="EX143" s="34"/>
      <c r="EY143" s="34"/>
      <c r="EZ143" s="34"/>
      <c r="FA143" s="34"/>
      <c r="FB143" s="34"/>
      <c r="FC143" s="34"/>
      <c r="FD143" s="34"/>
      <c r="FE143" s="34"/>
      <c r="FF143" s="34"/>
      <c r="FG143" s="34"/>
      <c r="FH143" s="34"/>
      <c r="FI143" s="34"/>
      <c r="FJ143" s="34"/>
      <c r="FK143" s="34"/>
      <c r="FL143" s="34"/>
      <c r="FM143" s="34"/>
      <c r="FN143" s="34"/>
      <c r="FO143" s="34"/>
      <c r="FP143" s="34"/>
      <c r="FQ143" s="34"/>
      <c r="FR143" s="34"/>
      <c r="FS143" s="34"/>
      <c r="FT143" s="34"/>
      <c r="FU143" s="34"/>
      <c r="FV143" s="34"/>
      <c r="FW143" s="34"/>
      <c r="FX143" s="34"/>
      <c r="FY143" s="34"/>
      <c r="FZ143" s="34"/>
      <c r="GA143" s="34"/>
      <c r="GB143" s="34"/>
      <c r="GC143" s="34"/>
      <c r="GD143" s="34"/>
      <c r="GE143" s="34"/>
      <c r="GF143" s="34"/>
      <c r="GG143" s="34"/>
      <c r="GH143" s="34"/>
      <c r="GI143" s="34"/>
      <c r="GJ143" s="34"/>
      <c r="GK143" s="34"/>
      <c r="GL143" s="34"/>
      <c r="GM143" s="34"/>
      <c r="GN143" s="34"/>
      <c r="GO143" s="34"/>
      <c r="GP143" s="34"/>
      <c r="GQ143" s="34"/>
      <c r="GR143" s="34"/>
      <c r="GS143" s="34"/>
      <c r="GT143" s="34"/>
      <c r="GU143" s="34"/>
      <c r="GV143" s="34"/>
      <c r="GW143" s="34"/>
      <c r="GX143" s="34"/>
      <c r="GY143" s="34"/>
      <c r="GZ143" s="34"/>
      <c r="HA143" s="34"/>
      <c r="HB143" s="34"/>
      <c r="HC143" s="34"/>
      <c r="HD143" s="34"/>
      <c r="HE143" s="34"/>
      <c r="HF143" s="34"/>
      <c r="HG143" s="34"/>
      <c r="HH143" s="34"/>
      <c r="HI143" s="34"/>
      <c r="HJ143" s="34"/>
      <c r="HK143" s="34"/>
      <c r="HL143" s="34"/>
      <c r="HM143" s="34"/>
      <c r="HN143" s="34"/>
      <c r="HO143" s="34"/>
      <c r="HP143" s="34"/>
      <c r="HQ143" s="34"/>
      <c r="HR143" s="34"/>
      <c r="HS143" s="34"/>
      <c r="HT143" s="34"/>
      <c r="HU143" s="34"/>
      <c r="HV143" s="34"/>
      <c r="HW143" s="34"/>
      <c r="HX143" s="34"/>
      <c r="HY143" s="34"/>
      <c r="HZ143" s="34"/>
      <c r="IA143" s="34"/>
      <c r="IB143" s="34"/>
      <c r="IC143" s="34"/>
      <c r="ID143" s="34"/>
      <c r="IE143" s="34"/>
      <c r="IF143" s="34"/>
      <c r="IG143" s="34"/>
      <c r="IH143" s="34"/>
      <c r="II143" s="34"/>
      <c r="IJ143" s="34"/>
      <c r="IK143" s="34"/>
      <c r="IL143" s="34"/>
      <c r="IM143" s="34"/>
      <c r="IN143" s="34"/>
      <c r="IO143" s="34"/>
      <c r="IP143" s="34"/>
      <c r="IQ143" s="34"/>
      <c r="IR143" s="34"/>
      <c r="IS143" s="34"/>
      <c r="IT143" s="34"/>
      <c r="IU143" s="34"/>
      <c r="IV143" s="34"/>
      <c r="IW143" s="34"/>
      <c r="IX143" s="34"/>
      <c r="IY143" s="34"/>
      <c r="IZ143" s="34"/>
      <c r="JA143" s="34"/>
      <c r="JB143" s="34"/>
      <c r="JC143" s="34"/>
    </row>
    <row r="144" spans="1:263" x14ac:dyDescent="0.3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F144" s="34"/>
      <c r="DG144" s="34"/>
      <c r="DH144" s="34"/>
      <c r="DI144" s="34"/>
      <c r="DJ144" s="34"/>
      <c r="DK144" s="34"/>
      <c r="DL144" s="34"/>
      <c r="DM144" s="34"/>
      <c r="DN144" s="34"/>
      <c r="DO144" s="34"/>
      <c r="DP144" s="34"/>
      <c r="DQ144" s="34"/>
      <c r="DR144" s="34"/>
      <c r="DS144" s="34"/>
      <c r="DT144" s="34"/>
      <c r="DU144" s="34"/>
      <c r="DV144" s="34"/>
      <c r="DW144" s="34"/>
      <c r="DX144" s="34"/>
      <c r="DY144" s="34"/>
      <c r="DZ144" s="34"/>
      <c r="EA144" s="34"/>
      <c r="EB144" s="34"/>
      <c r="EC144" s="34"/>
      <c r="ED144" s="34"/>
      <c r="EE144" s="34"/>
      <c r="EF144" s="34"/>
      <c r="EG144" s="34"/>
      <c r="EH144" s="34"/>
      <c r="EI144" s="34"/>
      <c r="EJ144" s="34"/>
      <c r="EK144" s="34"/>
      <c r="EL144" s="34"/>
      <c r="EM144" s="34"/>
      <c r="EN144" s="34"/>
      <c r="EO144" s="34"/>
      <c r="EP144" s="34"/>
      <c r="EQ144" s="34"/>
      <c r="ER144" s="34"/>
      <c r="ES144" s="34"/>
      <c r="ET144" s="34"/>
      <c r="EU144" s="34"/>
      <c r="EV144" s="34"/>
      <c r="EW144" s="34"/>
      <c r="EX144" s="34"/>
      <c r="EY144" s="34"/>
      <c r="EZ144" s="34"/>
      <c r="FA144" s="34"/>
      <c r="FB144" s="34"/>
      <c r="FC144" s="34"/>
      <c r="FD144" s="34"/>
      <c r="FE144" s="34"/>
      <c r="FF144" s="34"/>
      <c r="FG144" s="34"/>
      <c r="FH144" s="34"/>
      <c r="FI144" s="34"/>
      <c r="FJ144" s="34"/>
      <c r="FK144" s="34"/>
      <c r="FL144" s="34"/>
      <c r="FM144" s="34"/>
      <c r="FN144" s="34"/>
      <c r="FO144" s="34"/>
      <c r="FP144" s="34"/>
      <c r="FQ144" s="34"/>
      <c r="FR144" s="34"/>
      <c r="FS144" s="34"/>
      <c r="FT144" s="34"/>
      <c r="FU144" s="34"/>
      <c r="FV144" s="34"/>
      <c r="FW144" s="34"/>
      <c r="FX144" s="34"/>
      <c r="FY144" s="34"/>
      <c r="FZ144" s="34"/>
      <c r="GA144" s="34"/>
      <c r="GB144" s="34"/>
      <c r="GC144" s="34"/>
      <c r="GD144" s="34"/>
      <c r="GE144" s="34"/>
      <c r="GF144" s="34"/>
      <c r="GG144" s="34"/>
      <c r="GH144" s="34"/>
      <c r="GI144" s="34"/>
      <c r="GJ144" s="34"/>
      <c r="GK144" s="34"/>
      <c r="GL144" s="34"/>
      <c r="GM144" s="34"/>
      <c r="GN144" s="34"/>
      <c r="GO144" s="34"/>
      <c r="GP144" s="34"/>
      <c r="GQ144" s="34"/>
      <c r="GR144" s="34"/>
      <c r="GS144" s="34"/>
      <c r="GT144" s="34"/>
      <c r="GU144" s="34"/>
      <c r="GV144" s="34"/>
      <c r="GW144" s="34"/>
      <c r="GX144" s="34"/>
      <c r="GY144" s="34"/>
      <c r="GZ144" s="34"/>
      <c r="HA144" s="34"/>
      <c r="HB144" s="34"/>
      <c r="HC144" s="34"/>
      <c r="HD144" s="34"/>
      <c r="HE144" s="34"/>
      <c r="HF144" s="34"/>
      <c r="HG144" s="34"/>
      <c r="HH144" s="34"/>
      <c r="HI144" s="34"/>
      <c r="HJ144" s="34"/>
      <c r="HK144" s="34"/>
      <c r="HL144" s="34"/>
      <c r="HM144" s="34"/>
      <c r="HN144" s="34"/>
      <c r="HO144" s="34"/>
      <c r="HP144" s="34"/>
      <c r="HQ144" s="34"/>
      <c r="HR144" s="34"/>
      <c r="HS144" s="34"/>
      <c r="HT144" s="34"/>
      <c r="HU144" s="34"/>
      <c r="HV144" s="34"/>
      <c r="HW144" s="34"/>
      <c r="HX144" s="34"/>
      <c r="HY144" s="34"/>
      <c r="HZ144" s="34"/>
      <c r="IA144" s="34"/>
      <c r="IB144" s="34"/>
      <c r="IC144" s="34"/>
      <c r="ID144" s="34"/>
      <c r="IE144" s="34"/>
      <c r="IF144" s="34"/>
      <c r="IG144" s="34"/>
      <c r="IH144" s="34"/>
      <c r="II144" s="34"/>
      <c r="IJ144" s="34"/>
      <c r="IK144" s="34"/>
      <c r="IL144" s="34"/>
      <c r="IM144" s="34"/>
      <c r="IN144" s="34"/>
      <c r="IO144" s="34"/>
      <c r="IP144" s="34"/>
      <c r="IQ144" s="34"/>
      <c r="IR144" s="34"/>
      <c r="IS144" s="34"/>
      <c r="IT144" s="34"/>
      <c r="IU144" s="34"/>
      <c r="IV144" s="34"/>
      <c r="IW144" s="34"/>
      <c r="IX144" s="34"/>
      <c r="IY144" s="34"/>
      <c r="IZ144" s="34"/>
      <c r="JA144" s="34"/>
      <c r="JB144" s="34"/>
      <c r="JC144" s="34"/>
    </row>
    <row r="145" spans="1:263" x14ac:dyDescent="0.3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c r="DK145" s="34"/>
      <c r="DL145" s="34"/>
      <c r="DM145" s="34"/>
      <c r="DN145" s="34"/>
      <c r="DO145" s="34"/>
      <c r="DP145" s="34"/>
      <c r="DQ145" s="34"/>
      <c r="DR145" s="34"/>
      <c r="DS145" s="34"/>
      <c r="DT145" s="34"/>
      <c r="DU145" s="34"/>
      <c r="DV145" s="34"/>
      <c r="DW145" s="34"/>
      <c r="DX145" s="34"/>
      <c r="DY145" s="34"/>
      <c r="DZ145" s="34"/>
      <c r="EA145" s="34"/>
      <c r="EB145" s="34"/>
      <c r="EC145" s="34"/>
      <c r="ED145" s="34"/>
      <c r="EE145" s="34"/>
      <c r="EF145" s="34"/>
      <c r="EG145" s="34"/>
      <c r="EH145" s="34"/>
      <c r="EI145" s="34"/>
      <c r="EJ145" s="34"/>
      <c r="EK145" s="34"/>
      <c r="EL145" s="34"/>
      <c r="EM145" s="34"/>
      <c r="EN145" s="34"/>
      <c r="EO145" s="34"/>
      <c r="EP145" s="34"/>
      <c r="EQ145" s="34"/>
      <c r="ER145" s="34"/>
      <c r="ES145" s="34"/>
      <c r="ET145" s="34"/>
      <c r="EU145" s="34"/>
      <c r="EV145" s="34"/>
      <c r="EW145" s="34"/>
      <c r="EX145" s="34"/>
      <c r="EY145" s="34"/>
      <c r="EZ145" s="34"/>
      <c r="FA145" s="34"/>
      <c r="FB145" s="34"/>
      <c r="FC145" s="34"/>
      <c r="FD145" s="34"/>
      <c r="FE145" s="34"/>
      <c r="FF145" s="34"/>
      <c r="FG145" s="34"/>
      <c r="FH145" s="34"/>
      <c r="FI145" s="34"/>
      <c r="FJ145" s="34"/>
      <c r="FK145" s="34"/>
      <c r="FL145" s="34"/>
      <c r="FM145" s="34"/>
      <c r="FN145" s="34"/>
      <c r="FO145" s="34"/>
      <c r="FP145" s="34"/>
      <c r="FQ145" s="34"/>
      <c r="FR145" s="34"/>
      <c r="FS145" s="34"/>
      <c r="FT145" s="34"/>
      <c r="FU145" s="34"/>
      <c r="FV145" s="34"/>
      <c r="FW145" s="34"/>
      <c r="FX145" s="34"/>
      <c r="FY145" s="34"/>
      <c r="FZ145" s="34"/>
      <c r="GA145" s="34"/>
      <c r="GB145" s="34"/>
      <c r="GC145" s="34"/>
      <c r="GD145" s="34"/>
      <c r="GE145" s="34"/>
      <c r="GF145" s="34"/>
      <c r="GG145" s="34"/>
      <c r="GH145" s="34"/>
      <c r="GI145" s="34"/>
      <c r="GJ145" s="34"/>
      <c r="GK145" s="34"/>
      <c r="GL145" s="34"/>
      <c r="GM145" s="34"/>
      <c r="GN145" s="34"/>
      <c r="GO145" s="34"/>
      <c r="GP145" s="34"/>
      <c r="GQ145" s="34"/>
      <c r="GR145" s="34"/>
      <c r="GS145" s="34"/>
      <c r="GT145" s="34"/>
      <c r="GU145" s="34"/>
      <c r="GV145" s="34"/>
      <c r="GW145" s="34"/>
      <c r="GX145" s="34"/>
      <c r="GY145" s="34"/>
      <c r="GZ145" s="34"/>
      <c r="HA145" s="34"/>
      <c r="HB145" s="34"/>
      <c r="HC145" s="34"/>
      <c r="HD145" s="34"/>
      <c r="HE145" s="34"/>
      <c r="HF145" s="34"/>
      <c r="HG145" s="34"/>
      <c r="HH145" s="34"/>
      <c r="HI145" s="34"/>
      <c r="HJ145" s="34"/>
      <c r="HK145" s="34"/>
      <c r="HL145" s="34"/>
      <c r="HM145" s="34"/>
      <c r="HN145" s="34"/>
      <c r="HO145" s="34"/>
      <c r="HP145" s="34"/>
      <c r="HQ145" s="34"/>
      <c r="HR145" s="34"/>
      <c r="HS145" s="34"/>
      <c r="HT145" s="34"/>
      <c r="HU145" s="34"/>
      <c r="HV145" s="34"/>
      <c r="HW145" s="34"/>
      <c r="HX145" s="34"/>
      <c r="HY145" s="34"/>
      <c r="HZ145" s="34"/>
      <c r="IA145" s="34"/>
      <c r="IB145" s="34"/>
      <c r="IC145" s="34"/>
      <c r="ID145" s="34"/>
      <c r="IE145" s="34"/>
      <c r="IF145" s="34"/>
      <c r="IG145" s="34"/>
      <c r="IH145" s="34"/>
      <c r="II145" s="34"/>
      <c r="IJ145" s="34"/>
      <c r="IK145" s="34"/>
      <c r="IL145" s="34"/>
      <c r="IM145" s="34"/>
      <c r="IN145" s="34"/>
      <c r="IO145" s="34"/>
      <c r="IP145" s="34"/>
      <c r="IQ145" s="34"/>
      <c r="IR145" s="34"/>
      <c r="IS145" s="34"/>
      <c r="IT145" s="34"/>
      <c r="IU145" s="34"/>
      <c r="IV145" s="34"/>
      <c r="IW145" s="34"/>
      <c r="IX145" s="34"/>
      <c r="IY145" s="34"/>
      <c r="IZ145" s="34"/>
      <c r="JA145" s="34"/>
      <c r="JB145" s="34"/>
      <c r="JC145" s="34"/>
    </row>
    <row r="146" spans="1:263" x14ac:dyDescent="0.3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F146" s="34"/>
      <c r="DG146" s="34"/>
      <c r="DH146" s="34"/>
      <c r="DI146" s="34"/>
      <c r="DJ146" s="34"/>
      <c r="DK146" s="34"/>
      <c r="DL146" s="34"/>
      <c r="DM146" s="34"/>
      <c r="DN146" s="34"/>
      <c r="DO146" s="34"/>
      <c r="DP146" s="34"/>
      <c r="DQ146" s="34"/>
      <c r="DR146" s="34"/>
      <c r="DS146" s="34"/>
      <c r="DT146" s="34"/>
      <c r="DU146" s="34"/>
      <c r="DV146" s="34"/>
      <c r="DW146" s="34"/>
      <c r="DX146" s="34"/>
      <c r="DY146" s="34"/>
      <c r="DZ146" s="34"/>
      <c r="EA146" s="34"/>
      <c r="EB146" s="34"/>
      <c r="EC146" s="34"/>
      <c r="ED146" s="34"/>
      <c r="EE146" s="34"/>
      <c r="EF146" s="34"/>
      <c r="EG146" s="34"/>
      <c r="EH146" s="34"/>
      <c r="EI146" s="34"/>
      <c r="EJ146" s="34"/>
      <c r="EK146" s="34"/>
      <c r="EL146" s="34"/>
      <c r="EM146" s="34"/>
      <c r="EN146" s="34"/>
      <c r="EO146" s="34"/>
      <c r="EP146" s="34"/>
      <c r="EQ146" s="34"/>
      <c r="ER146" s="34"/>
      <c r="ES146" s="34"/>
      <c r="ET146" s="34"/>
      <c r="EU146" s="34"/>
      <c r="EV146" s="34"/>
      <c r="EW146" s="34"/>
      <c r="EX146" s="34"/>
      <c r="EY146" s="34"/>
      <c r="EZ146" s="34"/>
      <c r="FA146" s="34"/>
      <c r="FB146" s="34"/>
      <c r="FC146" s="34"/>
      <c r="FD146" s="34"/>
      <c r="FE146" s="34"/>
      <c r="FF146" s="34"/>
      <c r="FG146" s="34"/>
      <c r="FH146" s="34"/>
      <c r="FI146" s="34"/>
      <c r="FJ146" s="34"/>
      <c r="FK146" s="34"/>
      <c r="FL146" s="34"/>
      <c r="FM146" s="34"/>
      <c r="FN146" s="34"/>
      <c r="FO146" s="34"/>
      <c r="FP146" s="34"/>
      <c r="FQ146" s="34"/>
      <c r="FR146" s="34"/>
      <c r="FS146" s="34"/>
      <c r="FT146" s="34"/>
      <c r="FU146" s="34"/>
      <c r="FV146" s="34"/>
      <c r="FW146" s="34"/>
      <c r="FX146" s="34"/>
      <c r="FY146" s="34"/>
      <c r="FZ146" s="34"/>
      <c r="GA146" s="34"/>
      <c r="GB146" s="34"/>
      <c r="GC146" s="34"/>
      <c r="GD146" s="34"/>
      <c r="GE146" s="34"/>
      <c r="GF146" s="34"/>
      <c r="GG146" s="34"/>
      <c r="GH146" s="34"/>
      <c r="GI146" s="34"/>
      <c r="GJ146" s="34"/>
      <c r="GK146" s="34"/>
      <c r="GL146" s="34"/>
      <c r="GM146" s="34"/>
      <c r="GN146" s="34"/>
      <c r="GO146" s="34"/>
      <c r="GP146" s="34"/>
      <c r="GQ146" s="34"/>
      <c r="GR146" s="34"/>
      <c r="GS146" s="34"/>
      <c r="GT146" s="34"/>
      <c r="GU146" s="34"/>
      <c r="GV146" s="34"/>
      <c r="GW146" s="34"/>
      <c r="GX146" s="34"/>
      <c r="GY146" s="34"/>
      <c r="GZ146" s="34"/>
      <c r="HA146" s="34"/>
      <c r="HB146" s="34"/>
      <c r="HC146" s="34"/>
      <c r="HD146" s="34"/>
      <c r="HE146" s="34"/>
      <c r="HF146" s="34"/>
      <c r="HG146" s="34"/>
      <c r="HH146" s="34"/>
      <c r="HI146" s="34"/>
      <c r="HJ146" s="34"/>
      <c r="HK146" s="34"/>
      <c r="HL146" s="34"/>
      <c r="HM146" s="34"/>
      <c r="HN146" s="34"/>
      <c r="HO146" s="34"/>
      <c r="HP146" s="34"/>
      <c r="HQ146" s="34"/>
      <c r="HR146" s="34"/>
      <c r="HS146" s="34"/>
      <c r="HT146" s="34"/>
      <c r="HU146" s="34"/>
      <c r="HV146" s="34"/>
      <c r="HW146" s="34"/>
      <c r="HX146" s="34"/>
      <c r="HY146" s="34"/>
      <c r="HZ146" s="34"/>
      <c r="IA146" s="34"/>
      <c r="IB146" s="34"/>
      <c r="IC146" s="34"/>
      <c r="ID146" s="34"/>
      <c r="IE146" s="34"/>
      <c r="IF146" s="34"/>
      <c r="IG146" s="34"/>
      <c r="IH146" s="34"/>
      <c r="II146" s="34"/>
      <c r="IJ146" s="34"/>
      <c r="IK146" s="34"/>
      <c r="IL146" s="34"/>
      <c r="IM146" s="34"/>
      <c r="IN146" s="34"/>
      <c r="IO146" s="34"/>
      <c r="IP146" s="34"/>
      <c r="IQ146" s="34"/>
      <c r="IR146" s="34"/>
      <c r="IS146" s="34"/>
      <c r="IT146" s="34"/>
      <c r="IU146" s="34"/>
      <c r="IV146" s="34"/>
      <c r="IW146" s="34"/>
      <c r="IX146" s="34"/>
      <c r="IY146" s="34"/>
      <c r="IZ146" s="34"/>
      <c r="JA146" s="34"/>
      <c r="JB146" s="34"/>
      <c r="JC146" s="34"/>
    </row>
    <row r="147" spans="1:263" x14ac:dyDescent="0.3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c r="CK147" s="34"/>
      <c r="CL147" s="34"/>
      <c r="CM147" s="34"/>
      <c r="CN147" s="34"/>
      <c r="CO147" s="34"/>
      <c r="CP147" s="34"/>
      <c r="CQ147" s="34"/>
      <c r="CR147" s="34"/>
      <c r="CS147" s="34"/>
      <c r="CT147" s="34"/>
      <c r="CU147" s="34"/>
      <c r="CV147" s="34"/>
      <c r="CW147" s="34"/>
      <c r="CX147" s="34"/>
      <c r="CY147" s="34"/>
      <c r="CZ147" s="34"/>
      <c r="DA147" s="34"/>
      <c r="DB147" s="34"/>
      <c r="DC147" s="34"/>
      <c r="DD147" s="34"/>
      <c r="DE147" s="34"/>
      <c r="DF147" s="34"/>
      <c r="DG147" s="34"/>
      <c r="DH147" s="34"/>
      <c r="DI147" s="34"/>
      <c r="DJ147" s="34"/>
      <c r="DK147" s="34"/>
      <c r="DL147" s="34"/>
      <c r="DM147" s="34"/>
      <c r="DN147" s="34"/>
      <c r="DO147" s="34"/>
      <c r="DP147" s="34"/>
      <c r="DQ147" s="34"/>
      <c r="DR147" s="34"/>
      <c r="DS147" s="34"/>
      <c r="DT147" s="34"/>
      <c r="DU147" s="34"/>
      <c r="DV147" s="34"/>
      <c r="DW147" s="34"/>
      <c r="DX147" s="34"/>
      <c r="DY147" s="34"/>
      <c r="DZ147" s="34"/>
      <c r="EA147" s="34"/>
      <c r="EB147" s="34"/>
      <c r="EC147" s="34"/>
      <c r="ED147" s="34"/>
      <c r="EE147" s="34"/>
      <c r="EF147" s="34"/>
      <c r="EG147" s="34"/>
      <c r="EH147" s="34"/>
      <c r="EI147" s="34"/>
      <c r="EJ147" s="34"/>
      <c r="EK147" s="34"/>
      <c r="EL147" s="34"/>
      <c r="EM147" s="34"/>
      <c r="EN147" s="34"/>
      <c r="EO147" s="34"/>
      <c r="EP147" s="34"/>
      <c r="EQ147" s="34"/>
      <c r="ER147" s="34"/>
      <c r="ES147" s="34"/>
      <c r="ET147" s="34"/>
      <c r="EU147" s="34"/>
      <c r="EV147" s="34"/>
      <c r="EW147" s="34"/>
      <c r="EX147" s="34"/>
      <c r="EY147" s="34"/>
      <c r="EZ147" s="34"/>
      <c r="FA147" s="34"/>
      <c r="FB147" s="34"/>
      <c r="FC147" s="34"/>
      <c r="FD147" s="34"/>
      <c r="FE147" s="34"/>
      <c r="FF147" s="34"/>
      <c r="FG147" s="34"/>
      <c r="FH147" s="34"/>
      <c r="FI147" s="34"/>
      <c r="FJ147" s="34"/>
      <c r="FK147" s="34"/>
      <c r="FL147" s="34"/>
      <c r="FM147" s="34"/>
      <c r="FN147" s="34"/>
      <c r="FO147" s="34"/>
      <c r="FP147" s="34"/>
      <c r="FQ147" s="34"/>
      <c r="FR147" s="34"/>
      <c r="FS147" s="34"/>
      <c r="FT147" s="34"/>
      <c r="FU147" s="34"/>
      <c r="FV147" s="34"/>
      <c r="FW147" s="34"/>
      <c r="FX147" s="34"/>
      <c r="FY147" s="34"/>
      <c r="FZ147" s="34"/>
      <c r="GA147" s="34"/>
      <c r="GB147" s="34"/>
      <c r="GC147" s="34"/>
      <c r="GD147" s="34"/>
      <c r="GE147" s="34"/>
      <c r="GF147" s="34"/>
      <c r="GG147" s="34"/>
      <c r="GH147" s="34"/>
      <c r="GI147" s="34"/>
      <c r="GJ147" s="34"/>
      <c r="GK147" s="34"/>
      <c r="GL147" s="34"/>
      <c r="GM147" s="34"/>
      <c r="GN147" s="34"/>
      <c r="GO147" s="34"/>
      <c r="GP147" s="34"/>
      <c r="GQ147" s="34"/>
      <c r="GR147" s="34"/>
      <c r="GS147" s="34"/>
      <c r="GT147" s="34"/>
      <c r="GU147" s="34"/>
      <c r="GV147" s="34"/>
      <c r="GW147" s="34"/>
      <c r="GX147" s="34"/>
      <c r="GY147" s="34"/>
      <c r="GZ147" s="34"/>
      <c r="HA147" s="34"/>
      <c r="HB147" s="34"/>
      <c r="HC147" s="34"/>
      <c r="HD147" s="34"/>
      <c r="HE147" s="34"/>
      <c r="HF147" s="34"/>
      <c r="HG147" s="34"/>
      <c r="HH147" s="34"/>
      <c r="HI147" s="34"/>
      <c r="HJ147" s="34"/>
      <c r="HK147" s="34"/>
      <c r="HL147" s="34"/>
      <c r="HM147" s="34"/>
      <c r="HN147" s="34"/>
      <c r="HO147" s="34"/>
      <c r="HP147" s="34"/>
      <c r="HQ147" s="34"/>
      <c r="HR147" s="34"/>
      <c r="HS147" s="34"/>
      <c r="HT147" s="34"/>
      <c r="HU147" s="34"/>
      <c r="HV147" s="34"/>
      <c r="HW147" s="34"/>
      <c r="HX147" s="34"/>
      <c r="HY147" s="34"/>
      <c r="HZ147" s="34"/>
      <c r="IA147" s="34"/>
      <c r="IB147" s="34"/>
      <c r="IC147" s="34"/>
      <c r="ID147" s="34"/>
      <c r="IE147" s="34"/>
      <c r="IF147" s="34"/>
      <c r="IG147" s="34"/>
      <c r="IH147" s="34"/>
      <c r="II147" s="34"/>
      <c r="IJ147" s="34"/>
      <c r="IK147" s="34"/>
      <c r="IL147" s="34"/>
      <c r="IM147" s="34"/>
      <c r="IN147" s="34"/>
      <c r="IO147" s="34"/>
      <c r="IP147" s="34"/>
      <c r="IQ147" s="34"/>
      <c r="IR147" s="34"/>
      <c r="IS147" s="34"/>
      <c r="IT147" s="34"/>
      <c r="IU147" s="34"/>
      <c r="IV147" s="34"/>
      <c r="IW147" s="34"/>
      <c r="IX147" s="34"/>
      <c r="IY147" s="34"/>
      <c r="IZ147" s="34"/>
      <c r="JA147" s="34"/>
      <c r="JB147" s="34"/>
      <c r="JC147" s="34"/>
    </row>
    <row r="148" spans="1:263" x14ac:dyDescent="0.3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F148" s="34"/>
      <c r="DG148" s="34"/>
      <c r="DH148" s="34"/>
      <c r="DI148" s="34"/>
      <c r="DJ148" s="34"/>
      <c r="DK148" s="34"/>
      <c r="DL148" s="34"/>
      <c r="DM148" s="34"/>
      <c r="DN148" s="34"/>
      <c r="DO148" s="34"/>
      <c r="DP148" s="34"/>
      <c r="DQ148" s="34"/>
      <c r="DR148" s="34"/>
      <c r="DS148" s="34"/>
      <c r="DT148" s="34"/>
      <c r="DU148" s="34"/>
      <c r="DV148" s="34"/>
      <c r="DW148" s="34"/>
      <c r="DX148" s="34"/>
      <c r="DY148" s="34"/>
      <c r="DZ148" s="34"/>
      <c r="EA148" s="34"/>
      <c r="EB148" s="34"/>
      <c r="EC148" s="34"/>
      <c r="ED148" s="34"/>
      <c r="EE148" s="34"/>
      <c r="EF148" s="34"/>
      <c r="EG148" s="34"/>
      <c r="EH148" s="34"/>
      <c r="EI148" s="34"/>
      <c r="EJ148" s="34"/>
      <c r="EK148" s="34"/>
      <c r="EL148" s="34"/>
      <c r="EM148" s="34"/>
      <c r="EN148" s="34"/>
      <c r="EO148" s="34"/>
      <c r="EP148" s="34"/>
      <c r="EQ148" s="34"/>
      <c r="ER148" s="34"/>
      <c r="ES148" s="34"/>
      <c r="ET148" s="34"/>
      <c r="EU148" s="34"/>
      <c r="EV148" s="34"/>
      <c r="EW148" s="34"/>
      <c r="EX148" s="34"/>
      <c r="EY148" s="34"/>
      <c r="EZ148" s="34"/>
      <c r="FA148" s="34"/>
      <c r="FB148" s="34"/>
      <c r="FC148" s="34"/>
      <c r="FD148" s="34"/>
      <c r="FE148" s="34"/>
      <c r="FF148" s="34"/>
      <c r="FG148" s="34"/>
      <c r="FH148" s="34"/>
      <c r="FI148" s="34"/>
      <c r="FJ148" s="34"/>
      <c r="FK148" s="34"/>
      <c r="FL148" s="34"/>
      <c r="FM148" s="34"/>
      <c r="FN148" s="34"/>
      <c r="FO148" s="34"/>
      <c r="FP148" s="34"/>
      <c r="FQ148" s="34"/>
      <c r="FR148" s="34"/>
      <c r="FS148" s="34"/>
      <c r="FT148" s="34"/>
      <c r="FU148" s="34"/>
      <c r="FV148" s="34"/>
      <c r="FW148" s="34"/>
      <c r="FX148" s="34"/>
      <c r="FY148" s="34"/>
      <c r="FZ148" s="34"/>
      <c r="GA148" s="34"/>
      <c r="GB148" s="34"/>
      <c r="GC148" s="34"/>
      <c r="GD148" s="34"/>
      <c r="GE148" s="34"/>
      <c r="GF148" s="34"/>
      <c r="GG148" s="34"/>
      <c r="GH148" s="34"/>
      <c r="GI148" s="34"/>
      <c r="GJ148" s="34"/>
      <c r="GK148" s="34"/>
      <c r="GL148" s="34"/>
      <c r="GM148" s="34"/>
      <c r="GN148" s="34"/>
      <c r="GO148" s="34"/>
      <c r="GP148" s="34"/>
      <c r="GQ148" s="34"/>
      <c r="GR148" s="34"/>
      <c r="GS148" s="34"/>
      <c r="GT148" s="34"/>
      <c r="GU148" s="34"/>
      <c r="GV148" s="34"/>
      <c r="GW148" s="34"/>
      <c r="GX148" s="34"/>
      <c r="GY148" s="34"/>
      <c r="GZ148" s="34"/>
      <c r="HA148" s="34"/>
      <c r="HB148" s="34"/>
      <c r="HC148" s="34"/>
      <c r="HD148" s="34"/>
      <c r="HE148" s="34"/>
      <c r="HF148" s="34"/>
      <c r="HG148" s="34"/>
      <c r="HH148" s="34"/>
      <c r="HI148" s="34"/>
      <c r="HJ148" s="34"/>
      <c r="HK148" s="34"/>
      <c r="HL148" s="34"/>
      <c r="HM148" s="34"/>
      <c r="HN148" s="34"/>
      <c r="HO148" s="34"/>
      <c r="HP148" s="34"/>
      <c r="HQ148" s="34"/>
      <c r="HR148" s="34"/>
      <c r="HS148" s="34"/>
      <c r="HT148" s="34"/>
      <c r="HU148" s="34"/>
      <c r="HV148" s="34"/>
      <c r="HW148" s="34"/>
      <c r="HX148" s="34"/>
      <c r="HY148" s="34"/>
      <c r="HZ148" s="34"/>
      <c r="IA148" s="34"/>
      <c r="IB148" s="34"/>
      <c r="IC148" s="34"/>
      <c r="ID148" s="34"/>
      <c r="IE148" s="34"/>
      <c r="IF148" s="34"/>
      <c r="IG148" s="34"/>
      <c r="IH148" s="34"/>
      <c r="II148" s="34"/>
      <c r="IJ148" s="34"/>
      <c r="IK148" s="34"/>
      <c r="IL148" s="34"/>
      <c r="IM148" s="34"/>
      <c r="IN148" s="34"/>
      <c r="IO148" s="34"/>
      <c r="IP148" s="34"/>
      <c r="IQ148" s="34"/>
      <c r="IR148" s="34"/>
      <c r="IS148" s="34"/>
      <c r="IT148" s="34"/>
      <c r="IU148" s="34"/>
      <c r="IV148" s="34"/>
      <c r="IW148" s="34"/>
      <c r="IX148" s="34"/>
      <c r="IY148" s="34"/>
      <c r="IZ148" s="34"/>
      <c r="JA148" s="34"/>
      <c r="JB148" s="34"/>
      <c r="JC148" s="34"/>
    </row>
    <row r="149" spans="1:263" x14ac:dyDescent="0.3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F149" s="34"/>
      <c r="DG149" s="34"/>
      <c r="DH149" s="34"/>
      <c r="DI149" s="34"/>
      <c r="DJ149" s="34"/>
      <c r="DK149" s="34"/>
      <c r="DL149" s="34"/>
      <c r="DM149" s="34"/>
      <c r="DN149" s="34"/>
      <c r="DO149" s="34"/>
      <c r="DP149" s="34"/>
      <c r="DQ149" s="34"/>
      <c r="DR149" s="34"/>
      <c r="DS149" s="34"/>
      <c r="DT149" s="34"/>
      <c r="DU149" s="34"/>
      <c r="DV149" s="34"/>
      <c r="DW149" s="34"/>
      <c r="DX149" s="34"/>
      <c r="DY149" s="34"/>
      <c r="DZ149" s="34"/>
      <c r="EA149" s="34"/>
      <c r="EB149" s="34"/>
      <c r="EC149" s="34"/>
      <c r="ED149" s="34"/>
      <c r="EE149" s="34"/>
      <c r="EF149" s="34"/>
      <c r="EG149" s="34"/>
      <c r="EH149" s="34"/>
      <c r="EI149" s="34"/>
      <c r="EJ149" s="34"/>
      <c r="EK149" s="34"/>
      <c r="EL149" s="34"/>
      <c r="EM149" s="34"/>
      <c r="EN149" s="34"/>
      <c r="EO149" s="34"/>
      <c r="EP149" s="34"/>
      <c r="EQ149" s="34"/>
      <c r="ER149" s="34"/>
      <c r="ES149" s="34"/>
      <c r="ET149" s="34"/>
      <c r="EU149" s="34"/>
      <c r="EV149" s="34"/>
      <c r="EW149" s="34"/>
      <c r="EX149" s="34"/>
      <c r="EY149" s="34"/>
      <c r="EZ149" s="34"/>
      <c r="FA149" s="34"/>
      <c r="FB149" s="34"/>
      <c r="FC149" s="34"/>
      <c r="FD149" s="34"/>
      <c r="FE149" s="34"/>
      <c r="FF149" s="34"/>
      <c r="FG149" s="34"/>
      <c r="FH149" s="34"/>
      <c r="FI149" s="34"/>
      <c r="FJ149" s="34"/>
      <c r="FK149" s="34"/>
      <c r="FL149" s="34"/>
      <c r="FM149" s="34"/>
      <c r="FN149" s="34"/>
      <c r="FO149" s="34"/>
      <c r="FP149" s="34"/>
      <c r="FQ149" s="34"/>
      <c r="FR149" s="34"/>
      <c r="FS149" s="34"/>
      <c r="FT149" s="34"/>
      <c r="FU149" s="34"/>
      <c r="FV149" s="34"/>
      <c r="FW149" s="34"/>
      <c r="FX149" s="34"/>
      <c r="FY149" s="34"/>
      <c r="FZ149" s="34"/>
      <c r="GA149" s="34"/>
      <c r="GB149" s="34"/>
      <c r="GC149" s="34"/>
      <c r="GD149" s="34"/>
      <c r="GE149" s="34"/>
      <c r="GF149" s="34"/>
      <c r="GG149" s="34"/>
      <c r="GH149" s="34"/>
      <c r="GI149" s="34"/>
      <c r="GJ149" s="34"/>
      <c r="GK149" s="34"/>
      <c r="GL149" s="34"/>
      <c r="GM149" s="34"/>
      <c r="GN149" s="34"/>
      <c r="GO149" s="34"/>
      <c r="GP149" s="34"/>
      <c r="GQ149" s="34"/>
      <c r="GR149" s="34"/>
      <c r="GS149" s="34"/>
      <c r="GT149" s="34"/>
      <c r="GU149" s="34"/>
      <c r="GV149" s="34"/>
      <c r="GW149" s="34"/>
      <c r="GX149" s="34"/>
      <c r="GY149" s="34"/>
      <c r="GZ149" s="34"/>
      <c r="HA149" s="34"/>
      <c r="HB149" s="34"/>
      <c r="HC149" s="34"/>
      <c r="HD149" s="34"/>
      <c r="HE149" s="34"/>
      <c r="HF149" s="34"/>
      <c r="HG149" s="34"/>
      <c r="HH149" s="34"/>
      <c r="HI149" s="34"/>
      <c r="HJ149" s="34"/>
      <c r="HK149" s="34"/>
      <c r="HL149" s="34"/>
      <c r="HM149" s="34"/>
      <c r="HN149" s="34"/>
      <c r="HO149" s="34"/>
      <c r="HP149" s="34"/>
      <c r="HQ149" s="34"/>
      <c r="HR149" s="34"/>
      <c r="HS149" s="34"/>
      <c r="HT149" s="34"/>
      <c r="HU149" s="34"/>
      <c r="HV149" s="34"/>
      <c r="HW149" s="34"/>
      <c r="HX149" s="34"/>
      <c r="HY149" s="34"/>
      <c r="HZ149" s="34"/>
      <c r="IA149" s="34"/>
      <c r="IB149" s="34"/>
      <c r="IC149" s="34"/>
      <c r="ID149" s="34"/>
      <c r="IE149" s="34"/>
      <c r="IF149" s="34"/>
      <c r="IG149" s="34"/>
      <c r="IH149" s="34"/>
      <c r="II149" s="34"/>
      <c r="IJ149" s="34"/>
      <c r="IK149" s="34"/>
      <c r="IL149" s="34"/>
      <c r="IM149" s="34"/>
      <c r="IN149" s="34"/>
      <c r="IO149" s="34"/>
      <c r="IP149" s="34"/>
      <c r="IQ149" s="34"/>
      <c r="IR149" s="34"/>
      <c r="IS149" s="34"/>
      <c r="IT149" s="34"/>
      <c r="IU149" s="34"/>
      <c r="IV149" s="34"/>
      <c r="IW149" s="34"/>
      <c r="IX149" s="34"/>
      <c r="IY149" s="34"/>
      <c r="IZ149" s="34"/>
      <c r="JA149" s="34"/>
      <c r="JB149" s="34"/>
      <c r="JC149" s="34"/>
    </row>
    <row r="150" spans="1:263" x14ac:dyDescent="0.3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34"/>
      <c r="DU150" s="34"/>
      <c r="DV150" s="34"/>
      <c r="DW150" s="34"/>
      <c r="DX150" s="34"/>
      <c r="DY150" s="34"/>
      <c r="DZ150" s="34"/>
      <c r="EA150" s="34"/>
      <c r="EB150" s="34"/>
      <c r="EC150" s="34"/>
      <c r="ED150" s="34"/>
      <c r="EE150" s="34"/>
      <c r="EF150" s="34"/>
      <c r="EG150" s="34"/>
      <c r="EH150" s="34"/>
      <c r="EI150" s="34"/>
      <c r="EJ150" s="34"/>
      <c r="EK150" s="34"/>
      <c r="EL150" s="34"/>
      <c r="EM150" s="34"/>
      <c r="EN150" s="34"/>
      <c r="EO150" s="34"/>
      <c r="EP150" s="34"/>
      <c r="EQ150" s="34"/>
      <c r="ER150" s="34"/>
      <c r="ES150" s="34"/>
      <c r="ET150" s="34"/>
      <c r="EU150" s="34"/>
      <c r="EV150" s="34"/>
      <c r="EW150" s="34"/>
      <c r="EX150" s="34"/>
      <c r="EY150" s="34"/>
      <c r="EZ150" s="34"/>
      <c r="FA150" s="34"/>
      <c r="FB150" s="34"/>
      <c r="FC150" s="34"/>
      <c r="FD150" s="34"/>
      <c r="FE150" s="34"/>
      <c r="FF150" s="34"/>
      <c r="FG150" s="34"/>
      <c r="FH150" s="34"/>
      <c r="FI150" s="34"/>
      <c r="FJ150" s="34"/>
      <c r="FK150" s="34"/>
      <c r="FL150" s="34"/>
      <c r="FM150" s="34"/>
      <c r="FN150" s="34"/>
      <c r="FO150" s="34"/>
      <c r="FP150" s="34"/>
      <c r="FQ150" s="34"/>
      <c r="FR150" s="34"/>
      <c r="FS150" s="34"/>
      <c r="FT150" s="34"/>
      <c r="FU150" s="34"/>
      <c r="FV150" s="34"/>
      <c r="FW150" s="34"/>
      <c r="FX150" s="34"/>
      <c r="FY150" s="34"/>
      <c r="FZ150" s="34"/>
      <c r="GA150" s="34"/>
      <c r="GB150" s="34"/>
      <c r="GC150" s="34"/>
      <c r="GD150" s="34"/>
      <c r="GE150" s="34"/>
      <c r="GF150" s="34"/>
      <c r="GG150" s="34"/>
      <c r="GH150" s="34"/>
      <c r="GI150" s="34"/>
      <c r="GJ150" s="34"/>
      <c r="GK150" s="34"/>
      <c r="GL150" s="34"/>
      <c r="GM150" s="34"/>
      <c r="GN150" s="34"/>
      <c r="GO150" s="34"/>
      <c r="GP150" s="34"/>
      <c r="GQ150" s="34"/>
      <c r="GR150" s="34"/>
      <c r="GS150" s="34"/>
      <c r="GT150" s="34"/>
      <c r="GU150" s="34"/>
      <c r="GV150" s="34"/>
      <c r="GW150" s="34"/>
      <c r="GX150" s="34"/>
      <c r="GY150" s="34"/>
      <c r="GZ150" s="34"/>
      <c r="HA150" s="34"/>
      <c r="HB150" s="34"/>
      <c r="HC150" s="34"/>
      <c r="HD150" s="34"/>
      <c r="HE150" s="34"/>
      <c r="HF150" s="34"/>
      <c r="HG150" s="34"/>
      <c r="HH150" s="34"/>
      <c r="HI150" s="34"/>
      <c r="HJ150" s="34"/>
      <c r="HK150" s="34"/>
      <c r="HL150" s="34"/>
      <c r="HM150" s="34"/>
      <c r="HN150" s="34"/>
      <c r="HO150" s="34"/>
      <c r="HP150" s="34"/>
      <c r="HQ150" s="34"/>
      <c r="HR150" s="34"/>
      <c r="HS150" s="34"/>
      <c r="HT150" s="34"/>
      <c r="HU150" s="34"/>
      <c r="HV150" s="34"/>
      <c r="HW150" s="34"/>
      <c r="HX150" s="34"/>
      <c r="HY150" s="34"/>
      <c r="HZ150" s="34"/>
      <c r="IA150" s="34"/>
      <c r="IB150" s="34"/>
      <c r="IC150" s="34"/>
      <c r="ID150" s="34"/>
      <c r="IE150" s="34"/>
      <c r="IF150" s="34"/>
      <c r="IG150" s="34"/>
      <c r="IH150" s="34"/>
      <c r="II150" s="34"/>
      <c r="IJ150" s="34"/>
      <c r="IK150" s="34"/>
      <c r="IL150" s="34"/>
      <c r="IM150" s="34"/>
      <c r="IN150" s="34"/>
      <c r="IO150" s="34"/>
      <c r="IP150" s="34"/>
      <c r="IQ150" s="34"/>
      <c r="IR150" s="34"/>
      <c r="IS150" s="34"/>
      <c r="IT150" s="34"/>
      <c r="IU150" s="34"/>
      <c r="IV150" s="34"/>
      <c r="IW150" s="34"/>
      <c r="IX150" s="34"/>
      <c r="IY150" s="34"/>
      <c r="IZ150" s="34"/>
      <c r="JA150" s="34"/>
      <c r="JB150" s="34"/>
      <c r="JC150" s="34"/>
    </row>
    <row r="151" spans="1:263" x14ac:dyDescent="0.3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c r="CK151" s="34"/>
      <c r="CL151" s="34"/>
      <c r="CM151" s="34"/>
      <c r="CN151" s="34"/>
      <c r="CO151" s="34"/>
      <c r="CP151" s="34"/>
      <c r="CQ151" s="34"/>
      <c r="CR151" s="34"/>
      <c r="CS151" s="34"/>
      <c r="CT151" s="34"/>
      <c r="CU151" s="34"/>
      <c r="CV151" s="34"/>
      <c r="CW151" s="34"/>
      <c r="CX151" s="34"/>
      <c r="CY151" s="34"/>
      <c r="CZ151" s="34"/>
      <c r="DA151" s="34"/>
      <c r="DB151" s="34"/>
      <c r="DC151" s="34"/>
      <c r="DD151" s="34"/>
      <c r="DE151" s="34"/>
      <c r="DF151" s="34"/>
      <c r="DG151" s="34"/>
      <c r="DH151" s="34"/>
      <c r="DI151" s="34"/>
      <c r="DJ151" s="34"/>
      <c r="DK151" s="34"/>
      <c r="DL151" s="34"/>
      <c r="DM151" s="34"/>
      <c r="DN151" s="34"/>
      <c r="DO151" s="34"/>
      <c r="DP151" s="34"/>
      <c r="DQ151" s="34"/>
      <c r="DR151" s="34"/>
      <c r="DS151" s="34"/>
      <c r="DT151" s="34"/>
      <c r="DU151" s="34"/>
      <c r="DV151" s="34"/>
      <c r="DW151" s="34"/>
      <c r="DX151" s="34"/>
      <c r="DY151" s="34"/>
      <c r="DZ151" s="34"/>
      <c r="EA151" s="34"/>
      <c r="EB151" s="34"/>
      <c r="EC151" s="34"/>
      <c r="ED151" s="34"/>
      <c r="EE151" s="34"/>
      <c r="EF151" s="34"/>
      <c r="EG151" s="34"/>
      <c r="EH151" s="34"/>
      <c r="EI151" s="34"/>
      <c r="EJ151" s="34"/>
      <c r="EK151" s="34"/>
      <c r="EL151" s="34"/>
      <c r="EM151" s="34"/>
      <c r="EN151" s="34"/>
      <c r="EO151" s="34"/>
      <c r="EP151" s="34"/>
      <c r="EQ151" s="34"/>
      <c r="ER151" s="34"/>
      <c r="ES151" s="34"/>
      <c r="ET151" s="34"/>
      <c r="EU151" s="34"/>
      <c r="EV151" s="34"/>
      <c r="EW151" s="34"/>
      <c r="EX151" s="34"/>
      <c r="EY151" s="34"/>
      <c r="EZ151" s="34"/>
      <c r="FA151" s="34"/>
      <c r="FB151" s="34"/>
      <c r="FC151" s="34"/>
      <c r="FD151" s="34"/>
      <c r="FE151" s="34"/>
      <c r="FF151" s="34"/>
      <c r="FG151" s="34"/>
      <c r="FH151" s="34"/>
      <c r="FI151" s="34"/>
      <c r="FJ151" s="34"/>
      <c r="FK151" s="34"/>
      <c r="FL151" s="34"/>
      <c r="FM151" s="34"/>
      <c r="FN151" s="34"/>
      <c r="FO151" s="34"/>
      <c r="FP151" s="34"/>
      <c r="FQ151" s="34"/>
      <c r="FR151" s="34"/>
      <c r="FS151" s="34"/>
      <c r="FT151" s="34"/>
      <c r="FU151" s="34"/>
      <c r="FV151" s="34"/>
      <c r="FW151" s="34"/>
      <c r="FX151" s="34"/>
      <c r="FY151" s="34"/>
      <c r="FZ151" s="34"/>
      <c r="GA151" s="34"/>
      <c r="GB151" s="34"/>
      <c r="GC151" s="34"/>
      <c r="GD151" s="34"/>
      <c r="GE151" s="34"/>
      <c r="GF151" s="34"/>
      <c r="GG151" s="34"/>
      <c r="GH151" s="34"/>
      <c r="GI151" s="34"/>
      <c r="GJ151" s="34"/>
      <c r="GK151" s="34"/>
      <c r="GL151" s="34"/>
      <c r="GM151" s="34"/>
      <c r="GN151" s="34"/>
      <c r="GO151" s="34"/>
      <c r="GP151" s="34"/>
      <c r="GQ151" s="34"/>
      <c r="GR151" s="34"/>
      <c r="GS151" s="34"/>
      <c r="GT151" s="34"/>
      <c r="GU151" s="34"/>
      <c r="GV151" s="34"/>
      <c r="GW151" s="34"/>
      <c r="GX151" s="34"/>
      <c r="GY151" s="34"/>
      <c r="GZ151" s="34"/>
      <c r="HA151" s="34"/>
      <c r="HB151" s="34"/>
      <c r="HC151" s="34"/>
      <c r="HD151" s="34"/>
      <c r="HE151" s="34"/>
      <c r="HF151" s="34"/>
      <c r="HG151" s="34"/>
      <c r="HH151" s="34"/>
      <c r="HI151" s="34"/>
      <c r="HJ151" s="34"/>
      <c r="HK151" s="34"/>
      <c r="HL151" s="34"/>
      <c r="HM151" s="34"/>
      <c r="HN151" s="34"/>
      <c r="HO151" s="34"/>
      <c r="HP151" s="34"/>
      <c r="HQ151" s="34"/>
      <c r="HR151" s="34"/>
      <c r="HS151" s="34"/>
      <c r="HT151" s="34"/>
      <c r="HU151" s="34"/>
      <c r="HV151" s="34"/>
      <c r="HW151" s="34"/>
      <c r="HX151" s="34"/>
      <c r="HY151" s="34"/>
      <c r="HZ151" s="34"/>
      <c r="IA151" s="34"/>
      <c r="IB151" s="34"/>
      <c r="IC151" s="34"/>
      <c r="ID151" s="34"/>
      <c r="IE151" s="34"/>
      <c r="IF151" s="34"/>
      <c r="IG151" s="34"/>
      <c r="IH151" s="34"/>
      <c r="II151" s="34"/>
      <c r="IJ151" s="34"/>
      <c r="IK151" s="34"/>
      <c r="IL151" s="34"/>
      <c r="IM151" s="34"/>
      <c r="IN151" s="34"/>
      <c r="IO151" s="34"/>
      <c r="IP151" s="34"/>
      <c r="IQ151" s="34"/>
      <c r="IR151" s="34"/>
      <c r="IS151" s="34"/>
      <c r="IT151" s="34"/>
      <c r="IU151" s="34"/>
      <c r="IV151" s="34"/>
      <c r="IW151" s="34"/>
      <c r="IX151" s="34"/>
      <c r="IY151" s="34"/>
      <c r="IZ151" s="34"/>
      <c r="JA151" s="34"/>
      <c r="JB151" s="34"/>
      <c r="JC151" s="34"/>
    </row>
    <row r="152" spans="1:263" x14ac:dyDescent="0.3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F152" s="34"/>
      <c r="DG152" s="34"/>
      <c r="DH152" s="34"/>
      <c r="DI152" s="34"/>
      <c r="DJ152" s="34"/>
      <c r="DK152" s="34"/>
      <c r="DL152" s="34"/>
      <c r="DM152" s="34"/>
      <c r="DN152" s="34"/>
      <c r="DO152" s="34"/>
      <c r="DP152" s="34"/>
      <c r="DQ152" s="34"/>
      <c r="DR152" s="34"/>
      <c r="DS152" s="34"/>
      <c r="DT152" s="34"/>
      <c r="DU152" s="34"/>
      <c r="DV152" s="34"/>
      <c r="DW152" s="34"/>
      <c r="DX152" s="34"/>
      <c r="DY152" s="34"/>
      <c r="DZ152" s="34"/>
      <c r="EA152" s="34"/>
      <c r="EB152" s="34"/>
      <c r="EC152" s="34"/>
      <c r="ED152" s="34"/>
      <c r="EE152" s="34"/>
      <c r="EF152" s="34"/>
      <c r="EG152" s="34"/>
      <c r="EH152" s="34"/>
      <c r="EI152" s="34"/>
      <c r="EJ152" s="34"/>
      <c r="EK152" s="34"/>
      <c r="EL152" s="34"/>
      <c r="EM152" s="34"/>
      <c r="EN152" s="34"/>
      <c r="EO152" s="34"/>
      <c r="EP152" s="34"/>
      <c r="EQ152" s="34"/>
      <c r="ER152" s="34"/>
      <c r="ES152" s="34"/>
      <c r="ET152" s="34"/>
      <c r="EU152" s="34"/>
      <c r="EV152" s="34"/>
      <c r="EW152" s="34"/>
      <c r="EX152" s="34"/>
      <c r="EY152" s="34"/>
      <c r="EZ152" s="34"/>
      <c r="FA152" s="34"/>
      <c r="FB152" s="34"/>
      <c r="FC152" s="34"/>
      <c r="FD152" s="34"/>
      <c r="FE152" s="34"/>
      <c r="FF152" s="34"/>
      <c r="FG152" s="34"/>
      <c r="FH152" s="34"/>
      <c r="FI152" s="34"/>
      <c r="FJ152" s="34"/>
      <c r="FK152" s="34"/>
      <c r="FL152" s="34"/>
      <c r="FM152" s="34"/>
      <c r="FN152" s="34"/>
      <c r="FO152" s="34"/>
      <c r="FP152" s="34"/>
      <c r="FQ152" s="34"/>
      <c r="FR152" s="34"/>
      <c r="FS152" s="34"/>
      <c r="FT152" s="34"/>
      <c r="FU152" s="34"/>
      <c r="FV152" s="34"/>
      <c r="FW152" s="34"/>
      <c r="FX152" s="34"/>
      <c r="FY152" s="34"/>
      <c r="FZ152" s="34"/>
      <c r="GA152" s="34"/>
      <c r="GB152" s="34"/>
      <c r="GC152" s="34"/>
      <c r="GD152" s="34"/>
      <c r="GE152" s="34"/>
      <c r="GF152" s="34"/>
      <c r="GG152" s="34"/>
      <c r="GH152" s="34"/>
      <c r="GI152" s="34"/>
      <c r="GJ152" s="34"/>
      <c r="GK152" s="34"/>
      <c r="GL152" s="34"/>
      <c r="GM152" s="34"/>
      <c r="GN152" s="34"/>
      <c r="GO152" s="34"/>
      <c r="GP152" s="34"/>
      <c r="GQ152" s="34"/>
      <c r="GR152" s="34"/>
      <c r="GS152" s="34"/>
      <c r="GT152" s="34"/>
      <c r="GU152" s="34"/>
      <c r="GV152" s="34"/>
      <c r="GW152" s="34"/>
      <c r="GX152" s="34"/>
      <c r="GY152" s="34"/>
      <c r="GZ152" s="34"/>
      <c r="HA152" s="34"/>
      <c r="HB152" s="34"/>
      <c r="HC152" s="34"/>
      <c r="HD152" s="34"/>
      <c r="HE152" s="34"/>
      <c r="HF152" s="34"/>
      <c r="HG152" s="34"/>
      <c r="HH152" s="34"/>
      <c r="HI152" s="34"/>
      <c r="HJ152" s="34"/>
      <c r="HK152" s="34"/>
      <c r="HL152" s="34"/>
      <c r="HM152" s="34"/>
      <c r="HN152" s="34"/>
      <c r="HO152" s="34"/>
      <c r="HP152" s="34"/>
      <c r="HQ152" s="34"/>
      <c r="HR152" s="34"/>
      <c r="HS152" s="34"/>
      <c r="HT152" s="34"/>
      <c r="HU152" s="34"/>
      <c r="HV152" s="34"/>
      <c r="HW152" s="34"/>
      <c r="HX152" s="34"/>
      <c r="HY152" s="34"/>
      <c r="HZ152" s="34"/>
      <c r="IA152" s="34"/>
      <c r="IB152" s="34"/>
      <c r="IC152" s="34"/>
      <c r="ID152" s="34"/>
      <c r="IE152" s="34"/>
      <c r="IF152" s="34"/>
      <c r="IG152" s="34"/>
      <c r="IH152" s="34"/>
      <c r="II152" s="34"/>
      <c r="IJ152" s="34"/>
      <c r="IK152" s="34"/>
      <c r="IL152" s="34"/>
      <c r="IM152" s="34"/>
      <c r="IN152" s="34"/>
      <c r="IO152" s="34"/>
      <c r="IP152" s="34"/>
      <c r="IQ152" s="34"/>
      <c r="IR152" s="34"/>
      <c r="IS152" s="34"/>
      <c r="IT152" s="34"/>
      <c r="IU152" s="34"/>
      <c r="IV152" s="34"/>
      <c r="IW152" s="34"/>
      <c r="IX152" s="34"/>
      <c r="IY152" s="34"/>
      <c r="IZ152" s="34"/>
      <c r="JA152" s="34"/>
      <c r="JB152" s="34"/>
      <c r="JC152" s="34"/>
    </row>
    <row r="153" spans="1:263" x14ac:dyDescent="0.3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F153" s="34"/>
      <c r="DG153" s="34"/>
      <c r="DH153" s="34"/>
      <c r="DI153" s="34"/>
      <c r="DJ153" s="34"/>
      <c r="DK153" s="34"/>
      <c r="DL153" s="34"/>
      <c r="DM153" s="34"/>
      <c r="DN153" s="34"/>
      <c r="DO153" s="34"/>
      <c r="DP153" s="34"/>
      <c r="DQ153" s="34"/>
      <c r="DR153" s="34"/>
      <c r="DS153" s="34"/>
      <c r="DT153" s="34"/>
      <c r="DU153" s="34"/>
      <c r="DV153" s="34"/>
      <c r="DW153" s="34"/>
      <c r="DX153" s="34"/>
      <c r="DY153" s="34"/>
      <c r="DZ153" s="34"/>
      <c r="EA153" s="34"/>
      <c r="EB153" s="34"/>
      <c r="EC153" s="34"/>
      <c r="ED153" s="34"/>
      <c r="EE153" s="34"/>
      <c r="EF153" s="34"/>
      <c r="EG153" s="34"/>
      <c r="EH153" s="34"/>
      <c r="EI153" s="34"/>
      <c r="EJ153" s="34"/>
      <c r="EK153" s="34"/>
      <c r="EL153" s="34"/>
      <c r="EM153" s="34"/>
      <c r="EN153" s="34"/>
      <c r="EO153" s="34"/>
      <c r="EP153" s="34"/>
      <c r="EQ153" s="34"/>
      <c r="ER153" s="34"/>
      <c r="ES153" s="34"/>
      <c r="ET153" s="34"/>
      <c r="EU153" s="34"/>
      <c r="EV153" s="34"/>
      <c r="EW153" s="34"/>
      <c r="EX153" s="34"/>
      <c r="EY153" s="34"/>
      <c r="EZ153" s="34"/>
      <c r="FA153" s="34"/>
      <c r="FB153" s="34"/>
      <c r="FC153" s="34"/>
      <c r="FD153" s="34"/>
      <c r="FE153" s="34"/>
      <c r="FF153" s="34"/>
      <c r="FG153" s="34"/>
      <c r="FH153" s="34"/>
      <c r="FI153" s="34"/>
      <c r="FJ153" s="34"/>
      <c r="FK153" s="34"/>
      <c r="FL153" s="34"/>
      <c r="FM153" s="34"/>
      <c r="FN153" s="34"/>
      <c r="FO153" s="34"/>
      <c r="FP153" s="34"/>
      <c r="FQ153" s="34"/>
      <c r="FR153" s="34"/>
      <c r="FS153" s="34"/>
      <c r="FT153" s="34"/>
      <c r="FU153" s="34"/>
      <c r="FV153" s="34"/>
      <c r="FW153" s="34"/>
      <c r="FX153" s="34"/>
      <c r="FY153" s="34"/>
      <c r="FZ153" s="34"/>
      <c r="GA153" s="34"/>
      <c r="GB153" s="34"/>
      <c r="GC153" s="34"/>
      <c r="GD153" s="34"/>
      <c r="GE153" s="34"/>
      <c r="GF153" s="34"/>
      <c r="GG153" s="34"/>
      <c r="GH153" s="34"/>
      <c r="GI153" s="34"/>
      <c r="GJ153" s="34"/>
      <c r="GK153" s="34"/>
      <c r="GL153" s="34"/>
      <c r="GM153" s="34"/>
      <c r="GN153" s="34"/>
      <c r="GO153" s="34"/>
      <c r="GP153" s="34"/>
      <c r="GQ153" s="34"/>
      <c r="GR153" s="34"/>
      <c r="GS153" s="34"/>
      <c r="GT153" s="34"/>
      <c r="GU153" s="34"/>
      <c r="GV153" s="34"/>
      <c r="GW153" s="34"/>
      <c r="GX153" s="34"/>
      <c r="GY153" s="34"/>
      <c r="GZ153" s="34"/>
      <c r="HA153" s="34"/>
      <c r="HB153" s="34"/>
      <c r="HC153" s="34"/>
      <c r="HD153" s="34"/>
      <c r="HE153" s="34"/>
      <c r="HF153" s="34"/>
      <c r="HG153" s="34"/>
      <c r="HH153" s="34"/>
      <c r="HI153" s="34"/>
      <c r="HJ153" s="34"/>
      <c r="HK153" s="34"/>
      <c r="HL153" s="34"/>
      <c r="HM153" s="34"/>
      <c r="HN153" s="34"/>
      <c r="HO153" s="34"/>
      <c r="HP153" s="34"/>
      <c r="HQ153" s="34"/>
      <c r="HR153" s="34"/>
      <c r="HS153" s="34"/>
      <c r="HT153" s="34"/>
      <c r="HU153" s="34"/>
      <c r="HV153" s="34"/>
      <c r="HW153" s="34"/>
      <c r="HX153" s="34"/>
      <c r="HY153" s="34"/>
      <c r="HZ153" s="34"/>
      <c r="IA153" s="34"/>
      <c r="IB153" s="34"/>
      <c r="IC153" s="34"/>
      <c r="ID153" s="34"/>
      <c r="IE153" s="34"/>
      <c r="IF153" s="34"/>
      <c r="IG153" s="34"/>
      <c r="IH153" s="34"/>
      <c r="II153" s="34"/>
      <c r="IJ153" s="34"/>
      <c r="IK153" s="34"/>
      <c r="IL153" s="34"/>
      <c r="IM153" s="34"/>
      <c r="IN153" s="34"/>
      <c r="IO153" s="34"/>
      <c r="IP153" s="34"/>
      <c r="IQ153" s="34"/>
      <c r="IR153" s="34"/>
      <c r="IS153" s="34"/>
      <c r="IT153" s="34"/>
      <c r="IU153" s="34"/>
      <c r="IV153" s="34"/>
      <c r="IW153" s="34"/>
      <c r="IX153" s="34"/>
      <c r="IY153" s="34"/>
      <c r="IZ153" s="34"/>
      <c r="JA153" s="34"/>
      <c r="JB153" s="34"/>
      <c r="JC153" s="34"/>
    </row>
    <row r="154" spans="1:263" x14ac:dyDescent="0.3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34"/>
      <c r="DU154" s="34"/>
      <c r="DV154" s="34"/>
      <c r="DW154" s="34"/>
      <c r="DX154" s="34"/>
      <c r="DY154" s="34"/>
      <c r="DZ154" s="34"/>
      <c r="EA154" s="34"/>
      <c r="EB154" s="34"/>
      <c r="EC154" s="34"/>
      <c r="ED154" s="34"/>
      <c r="EE154" s="34"/>
      <c r="EF154" s="34"/>
      <c r="EG154" s="34"/>
      <c r="EH154" s="34"/>
      <c r="EI154" s="34"/>
      <c r="EJ154" s="34"/>
      <c r="EK154" s="34"/>
      <c r="EL154" s="34"/>
      <c r="EM154" s="34"/>
      <c r="EN154" s="34"/>
      <c r="EO154" s="34"/>
      <c r="EP154" s="34"/>
      <c r="EQ154" s="34"/>
      <c r="ER154" s="34"/>
      <c r="ES154" s="34"/>
      <c r="ET154" s="34"/>
      <c r="EU154" s="34"/>
      <c r="EV154" s="34"/>
      <c r="EW154" s="34"/>
      <c r="EX154" s="34"/>
      <c r="EY154" s="34"/>
      <c r="EZ154" s="34"/>
      <c r="FA154" s="34"/>
      <c r="FB154" s="34"/>
      <c r="FC154" s="34"/>
      <c r="FD154" s="34"/>
      <c r="FE154" s="34"/>
      <c r="FF154" s="34"/>
      <c r="FG154" s="34"/>
      <c r="FH154" s="34"/>
      <c r="FI154" s="34"/>
      <c r="FJ154" s="34"/>
      <c r="FK154" s="34"/>
      <c r="FL154" s="34"/>
      <c r="FM154" s="34"/>
      <c r="FN154" s="34"/>
      <c r="FO154" s="34"/>
      <c r="FP154" s="34"/>
      <c r="FQ154" s="34"/>
      <c r="FR154" s="34"/>
      <c r="FS154" s="34"/>
      <c r="FT154" s="34"/>
      <c r="FU154" s="34"/>
      <c r="FV154" s="34"/>
      <c r="FW154" s="34"/>
      <c r="FX154" s="34"/>
      <c r="FY154" s="34"/>
      <c r="FZ154" s="34"/>
      <c r="GA154" s="34"/>
      <c r="GB154" s="34"/>
      <c r="GC154" s="34"/>
      <c r="GD154" s="34"/>
      <c r="GE154" s="34"/>
      <c r="GF154" s="34"/>
      <c r="GG154" s="34"/>
      <c r="GH154" s="34"/>
      <c r="GI154" s="34"/>
      <c r="GJ154" s="34"/>
      <c r="GK154" s="34"/>
      <c r="GL154" s="34"/>
      <c r="GM154" s="34"/>
      <c r="GN154" s="34"/>
      <c r="GO154" s="34"/>
      <c r="GP154" s="34"/>
      <c r="GQ154" s="34"/>
      <c r="GR154" s="34"/>
      <c r="GS154" s="34"/>
      <c r="GT154" s="34"/>
      <c r="GU154" s="34"/>
      <c r="GV154" s="34"/>
      <c r="GW154" s="34"/>
      <c r="GX154" s="34"/>
      <c r="GY154" s="34"/>
      <c r="GZ154" s="34"/>
      <c r="HA154" s="34"/>
      <c r="HB154" s="34"/>
      <c r="HC154" s="34"/>
      <c r="HD154" s="34"/>
      <c r="HE154" s="34"/>
      <c r="HF154" s="34"/>
      <c r="HG154" s="34"/>
      <c r="HH154" s="34"/>
      <c r="HI154" s="34"/>
      <c r="HJ154" s="34"/>
      <c r="HK154" s="34"/>
      <c r="HL154" s="34"/>
      <c r="HM154" s="34"/>
      <c r="HN154" s="34"/>
      <c r="HO154" s="34"/>
      <c r="HP154" s="34"/>
      <c r="HQ154" s="34"/>
      <c r="HR154" s="34"/>
      <c r="HS154" s="34"/>
      <c r="HT154" s="34"/>
      <c r="HU154" s="34"/>
      <c r="HV154" s="34"/>
      <c r="HW154" s="34"/>
      <c r="HX154" s="34"/>
      <c r="HY154" s="34"/>
      <c r="HZ154" s="34"/>
      <c r="IA154" s="34"/>
      <c r="IB154" s="34"/>
      <c r="IC154" s="34"/>
      <c r="ID154" s="34"/>
      <c r="IE154" s="34"/>
      <c r="IF154" s="34"/>
      <c r="IG154" s="34"/>
      <c r="IH154" s="34"/>
      <c r="II154" s="34"/>
      <c r="IJ154" s="34"/>
      <c r="IK154" s="34"/>
      <c r="IL154" s="34"/>
      <c r="IM154" s="34"/>
      <c r="IN154" s="34"/>
      <c r="IO154" s="34"/>
      <c r="IP154" s="34"/>
      <c r="IQ154" s="34"/>
      <c r="IR154" s="34"/>
      <c r="IS154" s="34"/>
      <c r="IT154" s="34"/>
      <c r="IU154" s="34"/>
      <c r="IV154" s="34"/>
      <c r="IW154" s="34"/>
      <c r="IX154" s="34"/>
      <c r="IY154" s="34"/>
      <c r="IZ154" s="34"/>
      <c r="JA154" s="34"/>
      <c r="JB154" s="34"/>
      <c r="JC154" s="34"/>
    </row>
    <row r="155" spans="1:263" x14ac:dyDescent="0.3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F155" s="34"/>
      <c r="DG155" s="34"/>
      <c r="DH155" s="34"/>
      <c r="DI155" s="34"/>
      <c r="DJ155" s="34"/>
      <c r="DK155" s="34"/>
      <c r="DL155" s="34"/>
      <c r="DM155" s="34"/>
      <c r="DN155" s="34"/>
      <c r="DO155" s="34"/>
      <c r="DP155" s="34"/>
      <c r="DQ155" s="34"/>
      <c r="DR155" s="34"/>
      <c r="DS155" s="34"/>
      <c r="DT155" s="34"/>
      <c r="DU155" s="34"/>
      <c r="DV155" s="34"/>
      <c r="DW155" s="34"/>
      <c r="DX155" s="34"/>
      <c r="DY155" s="34"/>
      <c r="DZ155" s="34"/>
      <c r="EA155" s="34"/>
      <c r="EB155" s="34"/>
      <c r="EC155" s="34"/>
      <c r="ED155" s="34"/>
      <c r="EE155" s="34"/>
      <c r="EF155" s="34"/>
      <c r="EG155" s="34"/>
      <c r="EH155" s="34"/>
      <c r="EI155" s="34"/>
      <c r="EJ155" s="34"/>
      <c r="EK155" s="34"/>
      <c r="EL155" s="34"/>
      <c r="EM155" s="34"/>
      <c r="EN155" s="34"/>
      <c r="EO155" s="34"/>
      <c r="EP155" s="34"/>
      <c r="EQ155" s="34"/>
      <c r="ER155" s="34"/>
      <c r="ES155" s="34"/>
      <c r="ET155" s="34"/>
      <c r="EU155" s="34"/>
      <c r="EV155" s="34"/>
      <c r="EW155" s="34"/>
      <c r="EX155" s="34"/>
      <c r="EY155" s="34"/>
      <c r="EZ155" s="34"/>
      <c r="FA155" s="34"/>
      <c r="FB155" s="34"/>
      <c r="FC155" s="34"/>
      <c r="FD155" s="34"/>
      <c r="FE155" s="34"/>
      <c r="FF155" s="34"/>
      <c r="FG155" s="34"/>
      <c r="FH155" s="34"/>
      <c r="FI155" s="34"/>
      <c r="FJ155" s="34"/>
      <c r="FK155" s="34"/>
      <c r="FL155" s="34"/>
      <c r="FM155" s="34"/>
      <c r="FN155" s="34"/>
      <c r="FO155" s="34"/>
      <c r="FP155" s="34"/>
      <c r="FQ155" s="34"/>
      <c r="FR155" s="34"/>
      <c r="FS155" s="34"/>
      <c r="FT155" s="34"/>
      <c r="FU155" s="34"/>
      <c r="FV155" s="34"/>
      <c r="FW155" s="34"/>
      <c r="FX155" s="34"/>
      <c r="FY155" s="34"/>
      <c r="FZ155" s="34"/>
      <c r="GA155" s="34"/>
      <c r="GB155" s="34"/>
      <c r="GC155" s="34"/>
      <c r="GD155" s="34"/>
      <c r="GE155" s="34"/>
      <c r="GF155" s="34"/>
      <c r="GG155" s="34"/>
      <c r="GH155" s="34"/>
      <c r="GI155" s="34"/>
      <c r="GJ155" s="34"/>
      <c r="GK155" s="34"/>
      <c r="GL155" s="34"/>
      <c r="GM155" s="34"/>
      <c r="GN155" s="34"/>
      <c r="GO155" s="34"/>
      <c r="GP155" s="34"/>
      <c r="GQ155" s="34"/>
      <c r="GR155" s="34"/>
      <c r="GS155" s="34"/>
      <c r="GT155" s="34"/>
      <c r="GU155" s="34"/>
      <c r="GV155" s="34"/>
      <c r="GW155" s="34"/>
      <c r="GX155" s="34"/>
      <c r="GY155" s="34"/>
      <c r="GZ155" s="34"/>
      <c r="HA155" s="34"/>
      <c r="HB155" s="34"/>
      <c r="HC155" s="34"/>
      <c r="HD155" s="34"/>
      <c r="HE155" s="34"/>
      <c r="HF155" s="34"/>
      <c r="HG155" s="34"/>
      <c r="HH155" s="34"/>
      <c r="HI155" s="34"/>
      <c r="HJ155" s="34"/>
      <c r="HK155" s="34"/>
      <c r="HL155" s="34"/>
      <c r="HM155" s="34"/>
      <c r="HN155" s="34"/>
      <c r="HO155" s="34"/>
      <c r="HP155" s="34"/>
      <c r="HQ155" s="34"/>
      <c r="HR155" s="34"/>
      <c r="HS155" s="34"/>
      <c r="HT155" s="34"/>
      <c r="HU155" s="34"/>
      <c r="HV155" s="34"/>
      <c r="HW155" s="34"/>
      <c r="HX155" s="34"/>
      <c r="HY155" s="34"/>
      <c r="HZ155" s="34"/>
      <c r="IA155" s="34"/>
      <c r="IB155" s="34"/>
      <c r="IC155" s="34"/>
      <c r="ID155" s="34"/>
      <c r="IE155" s="34"/>
      <c r="IF155" s="34"/>
      <c r="IG155" s="34"/>
      <c r="IH155" s="34"/>
      <c r="II155" s="34"/>
      <c r="IJ155" s="34"/>
      <c r="IK155" s="34"/>
      <c r="IL155" s="34"/>
      <c r="IM155" s="34"/>
      <c r="IN155" s="34"/>
      <c r="IO155" s="34"/>
      <c r="IP155" s="34"/>
      <c r="IQ155" s="34"/>
      <c r="IR155" s="34"/>
      <c r="IS155" s="34"/>
      <c r="IT155" s="34"/>
      <c r="IU155" s="34"/>
      <c r="IV155" s="34"/>
      <c r="IW155" s="34"/>
      <c r="IX155" s="34"/>
      <c r="IY155" s="34"/>
      <c r="IZ155" s="34"/>
      <c r="JA155" s="34"/>
      <c r="JB155" s="34"/>
      <c r="JC155" s="34"/>
    </row>
    <row r="156" spans="1:263" x14ac:dyDescent="0.3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c r="CK156" s="34"/>
      <c r="CL156" s="34"/>
      <c r="CM156" s="34"/>
      <c r="CN156" s="34"/>
      <c r="CO156" s="34"/>
      <c r="CP156" s="34"/>
      <c r="CQ156" s="34"/>
      <c r="CR156" s="34"/>
      <c r="CS156" s="34"/>
      <c r="CT156" s="34"/>
      <c r="CU156" s="34"/>
      <c r="CV156" s="34"/>
      <c r="CW156" s="34"/>
      <c r="CX156" s="34"/>
      <c r="CY156" s="34"/>
      <c r="CZ156" s="34"/>
      <c r="DA156" s="34"/>
      <c r="DB156" s="34"/>
      <c r="DC156" s="34"/>
      <c r="DD156" s="34"/>
      <c r="DE156" s="34"/>
      <c r="DF156" s="34"/>
      <c r="DG156" s="34"/>
      <c r="DH156" s="34"/>
      <c r="DI156" s="34"/>
      <c r="DJ156" s="34"/>
      <c r="DK156" s="34"/>
      <c r="DL156" s="34"/>
      <c r="DM156" s="34"/>
      <c r="DN156" s="34"/>
      <c r="DO156" s="34"/>
      <c r="DP156" s="34"/>
      <c r="DQ156" s="34"/>
      <c r="DR156" s="34"/>
      <c r="DS156" s="34"/>
      <c r="DT156" s="34"/>
      <c r="DU156" s="34"/>
      <c r="DV156" s="34"/>
      <c r="DW156" s="34"/>
      <c r="DX156" s="34"/>
      <c r="DY156" s="34"/>
      <c r="DZ156" s="34"/>
      <c r="EA156" s="34"/>
      <c r="EB156" s="34"/>
      <c r="EC156" s="34"/>
      <c r="ED156" s="34"/>
      <c r="EE156" s="34"/>
      <c r="EF156" s="34"/>
      <c r="EG156" s="34"/>
      <c r="EH156" s="34"/>
      <c r="EI156" s="34"/>
      <c r="EJ156" s="34"/>
      <c r="EK156" s="34"/>
      <c r="EL156" s="34"/>
      <c r="EM156" s="34"/>
      <c r="EN156" s="34"/>
      <c r="EO156" s="34"/>
      <c r="EP156" s="34"/>
      <c r="EQ156" s="34"/>
      <c r="ER156" s="34"/>
      <c r="ES156" s="34"/>
      <c r="ET156" s="34"/>
      <c r="EU156" s="34"/>
      <c r="EV156" s="34"/>
      <c r="EW156" s="34"/>
      <c r="EX156" s="34"/>
      <c r="EY156" s="34"/>
      <c r="EZ156" s="34"/>
      <c r="FA156" s="34"/>
      <c r="FB156" s="34"/>
      <c r="FC156" s="34"/>
      <c r="FD156" s="34"/>
      <c r="FE156" s="34"/>
      <c r="FF156" s="34"/>
      <c r="FG156" s="34"/>
      <c r="FH156" s="34"/>
      <c r="FI156" s="34"/>
      <c r="FJ156" s="34"/>
      <c r="FK156" s="34"/>
      <c r="FL156" s="34"/>
      <c r="FM156" s="34"/>
      <c r="FN156" s="34"/>
      <c r="FO156" s="34"/>
      <c r="FP156" s="34"/>
      <c r="FQ156" s="34"/>
      <c r="FR156" s="34"/>
      <c r="FS156" s="34"/>
      <c r="FT156" s="34"/>
      <c r="FU156" s="34"/>
      <c r="FV156" s="34"/>
      <c r="FW156" s="34"/>
      <c r="FX156" s="34"/>
      <c r="FY156" s="34"/>
      <c r="FZ156" s="34"/>
      <c r="GA156" s="34"/>
      <c r="GB156" s="34"/>
      <c r="GC156" s="34"/>
      <c r="GD156" s="34"/>
      <c r="GE156" s="34"/>
      <c r="GF156" s="34"/>
      <c r="GG156" s="34"/>
      <c r="GH156" s="34"/>
      <c r="GI156" s="34"/>
      <c r="GJ156" s="34"/>
      <c r="GK156" s="34"/>
      <c r="GL156" s="34"/>
      <c r="GM156" s="34"/>
      <c r="GN156" s="34"/>
      <c r="GO156" s="34"/>
      <c r="GP156" s="34"/>
      <c r="GQ156" s="34"/>
      <c r="GR156" s="34"/>
      <c r="GS156" s="34"/>
      <c r="GT156" s="34"/>
      <c r="GU156" s="34"/>
      <c r="GV156" s="34"/>
      <c r="GW156" s="34"/>
      <c r="GX156" s="34"/>
      <c r="GY156" s="34"/>
      <c r="GZ156" s="34"/>
      <c r="HA156" s="34"/>
      <c r="HB156" s="34"/>
      <c r="HC156" s="34"/>
      <c r="HD156" s="34"/>
      <c r="HE156" s="34"/>
      <c r="HF156" s="34"/>
      <c r="HG156" s="34"/>
      <c r="HH156" s="34"/>
      <c r="HI156" s="34"/>
      <c r="HJ156" s="34"/>
      <c r="HK156" s="34"/>
      <c r="HL156" s="34"/>
      <c r="HM156" s="34"/>
      <c r="HN156" s="34"/>
      <c r="HO156" s="34"/>
      <c r="HP156" s="34"/>
      <c r="HQ156" s="34"/>
      <c r="HR156" s="34"/>
      <c r="HS156" s="34"/>
      <c r="HT156" s="34"/>
      <c r="HU156" s="34"/>
      <c r="HV156" s="34"/>
      <c r="HW156" s="34"/>
      <c r="HX156" s="34"/>
      <c r="HY156" s="34"/>
      <c r="HZ156" s="34"/>
      <c r="IA156" s="34"/>
      <c r="IB156" s="34"/>
      <c r="IC156" s="34"/>
      <c r="ID156" s="34"/>
      <c r="IE156" s="34"/>
      <c r="IF156" s="34"/>
      <c r="IG156" s="34"/>
      <c r="IH156" s="34"/>
      <c r="II156" s="34"/>
      <c r="IJ156" s="34"/>
      <c r="IK156" s="34"/>
      <c r="IL156" s="34"/>
      <c r="IM156" s="34"/>
      <c r="IN156" s="34"/>
      <c r="IO156" s="34"/>
      <c r="IP156" s="34"/>
      <c r="IQ156" s="34"/>
      <c r="IR156" s="34"/>
      <c r="IS156" s="34"/>
      <c r="IT156" s="34"/>
      <c r="IU156" s="34"/>
      <c r="IV156" s="34"/>
      <c r="IW156" s="34"/>
      <c r="IX156" s="34"/>
      <c r="IY156" s="34"/>
      <c r="IZ156" s="34"/>
      <c r="JA156" s="34"/>
      <c r="JB156" s="34"/>
      <c r="JC156" s="34"/>
    </row>
    <row r="157" spans="1:263" x14ac:dyDescent="0.3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F157" s="34"/>
      <c r="DG157" s="34"/>
      <c r="DH157" s="34"/>
      <c r="DI157" s="34"/>
      <c r="DJ157" s="34"/>
      <c r="DK157" s="34"/>
      <c r="DL157" s="34"/>
      <c r="DM157" s="34"/>
      <c r="DN157" s="34"/>
      <c r="DO157" s="34"/>
      <c r="DP157" s="34"/>
      <c r="DQ157" s="34"/>
      <c r="DR157" s="34"/>
      <c r="DS157" s="34"/>
      <c r="DT157" s="34"/>
      <c r="DU157" s="34"/>
      <c r="DV157" s="34"/>
      <c r="DW157" s="34"/>
      <c r="DX157" s="34"/>
      <c r="DY157" s="34"/>
      <c r="DZ157" s="34"/>
      <c r="EA157" s="34"/>
      <c r="EB157" s="34"/>
      <c r="EC157" s="34"/>
      <c r="ED157" s="34"/>
      <c r="EE157" s="34"/>
      <c r="EF157" s="34"/>
      <c r="EG157" s="34"/>
      <c r="EH157" s="34"/>
      <c r="EI157" s="34"/>
      <c r="EJ157" s="34"/>
      <c r="EK157" s="34"/>
      <c r="EL157" s="34"/>
      <c r="EM157" s="34"/>
      <c r="EN157" s="34"/>
      <c r="EO157" s="34"/>
      <c r="EP157" s="34"/>
      <c r="EQ157" s="34"/>
      <c r="ER157" s="34"/>
      <c r="ES157" s="34"/>
      <c r="ET157" s="34"/>
      <c r="EU157" s="34"/>
      <c r="EV157" s="34"/>
      <c r="EW157" s="34"/>
      <c r="EX157" s="34"/>
      <c r="EY157" s="34"/>
      <c r="EZ157" s="34"/>
      <c r="FA157" s="34"/>
      <c r="FB157" s="34"/>
      <c r="FC157" s="34"/>
      <c r="FD157" s="34"/>
      <c r="FE157" s="34"/>
      <c r="FF157" s="34"/>
      <c r="FG157" s="34"/>
      <c r="FH157" s="34"/>
      <c r="FI157" s="34"/>
      <c r="FJ157" s="34"/>
      <c r="FK157" s="34"/>
      <c r="FL157" s="34"/>
      <c r="FM157" s="34"/>
      <c r="FN157" s="34"/>
      <c r="FO157" s="34"/>
      <c r="FP157" s="34"/>
      <c r="FQ157" s="34"/>
      <c r="FR157" s="34"/>
      <c r="FS157" s="34"/>
      <c r="FT157" s="34"/>
      <c r="FU157" s="34"/>
      <c r="FV157" s="34"/>
      <c r="FW157" s="34"/>
      <c r="FX157" s="34"/>
      <c r="FY157" s="34"/>
      <c r="FZ157" s="34"/>
      <c r="GA157" s="34"/>
      <c r="GB157" s="34"/>
      <c r="GC157" s="34"/>
      <c r="GD157" s="34"/>
      <c r="GE157" s="34"/>
      <c r="GF157" s="34"/>
      <c r="GG157" s="34"/>
      <c r="GH157" s="34"/>
      <c r="GI157" s="34"/>
      <c r="GJ157" s="34"/>
      <c r="GK157" s="34"/>
      <c r="GL157" s="34"/>
      <c r="GM157" s="34"/>
      <c r="GN157" s="34"/>
      <c r="GO157" s="34"/>
      <c r="GP157" s="34"/>
      <c r="GQ157" s="34"/>
      <c r="GR157" s="34"/>
      <c r="GS157" s="34"/>
      <c r="GT157" s="34"/>
      <c r="GU157" s="34"/>
      <c r="GV157" s="34"/>
      <c r="GW157" s="34"/>
      <c r="GX157" s="34"/>
      <c r="GY157" s="34"/>
      <c r="GZ157" s="34"/>
      <c r="HA157" s="34"/>
      <c r="HB157" s="34"/>
      <c r="HC157" s="34"/>
      <c r="HD157" s="34"/>
      <c r="HE157" s="34"/>
      <c r="HF157" s="34"/>
      <c r="HG157" s="34"/>
      <c r="HH157" s="34"/>
      <c r="HI157" s="34"/>
      <c r="HJ157" s="34"/>
      <c r="HK157" s="34"/>
      <c r="HL157" s="34"/>
      <c r="HM157" s="34"/>
      <c r="HN157" s="34"/>
      <c r="HO157" s="34"/>
      <c r="HP157" s="34"/>
      <c r="HQ157" s="34"/>
      <c r="HR157" s="34"/>
      <c r="HS157" s="34"/>
      <c r="HT157" s="34"/>
      <c r="HU157" s="34"/>
      <c r="HV157" s="34"/>
      <c r="HW157" s="34"/>
      <c r="HX157" s="34"/>
      <c r="HY157" s="34"/>
      <c r="HZ157" s="34"/>
      <c r="IA157" s="34"/>
      <c r="IB157" s="34"/>
      <c r="IC157" s="34"/>
      <c r="ID157" s="34"/>
      <c r="IE157" s="34"/>
      <c r="IF157" s="34"/>
      <c r="IG157" s="34"/>
      <c r="IH157" s="34"/>
      <c r="II157" s="34"/>
      <c r="IJ157" s="34"/>
      <c r="IK157" s="34"/>
      <c r="IL157" s="34"/>
      <c r="IM157" s="34"/>
      <c r="IN157" s="34"/>
      <c r="IO157" s="34"/>
      <c r="IP157" s="34"/>
      <c r="IQ157" s="34"/>
      <c r="IR157" s="34"/>
      <c r="IS157" s="34"/>
      <c r="IT157" s="34"/>
      <c r="IU157" s="34"/>
      <c r="IV157" s="34"/>
      <c r="IW157" s="34"/>
      <c r="IX157" s="34"/>
      <c r="IY157" s="34"/>
      <c r="IZ157" s="34"/>
      <c r="JA157" s="34"/>
      <c r="JB157" s="34"/>
      <c r="JC157" s="34"/>
    </row>
    <row r="158" spans="1:263" x14ac:dyDescent="0.3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c r="CK158" s="34"/>
      <c r="CL158" s="34"/>
      <c r="CM158" s="34"/>
      <c r="CN158" s="34"/>
      <c r="CO158" s="34"/>
      <c r="CP158" s="34"/>
      <c r="CQ158" s="34"/>
      <c r="CR158" s="34"/>
      <c r="CS158" s="34"/>
      <c r="CT158" s="34"/>
      <c r="CU158" s="34"/>
      <c r="CV158" s="34"/>
      <c r="CW158" s="34"/>
      <c r="CX158" s="34"/>
      <c r="CY158" s="34"/>
      <c r="CZ158" s="34"/>
      <c r="DA158" s="34"/>
      <c r="DB158" s="34"/>
      <c r="DC158" s="34"/>
      <c r="DD158" s="34"/>
      <c r="DE158" s="34"/>
      <c r="DF158" s="34"/>
      <c r="DG158" s="34"/>
      <c r="DH158" s="34"/>
      <c r="DI158" s="34"/>
      <c r="DJ158" s="34"/>
      <c r="DK158" s="34"/>
      <c r="DL158" s="34"/>
      <c r="DM158" s="34"/>
      <c r="DN158" s="34"/>
      <c r="DO158" s="34"/>
      <c r="DP158" s="34"/>
      <c r="DQ158" s="34"/>
      <c r="DR158" s="34"/>
      <c r="DS158" s="34"/>
      <c r="DT158" s="34"/>
      <c r="DU158" s="34"/>
      <c r="DV158" s="34"/>
      <c r="DW158" s="34"/>
      <c r="DX158" s="34"/>
      <c r="DY158" s="34"/>
      <c r="DZ158" s="34"/>
      <c r="EA158" s="34"/>
      <c r="EB158" s="34"/>
      <c r="EC158" s="34"/>
      <c r="ED158" s="34"/>
      <c r="EE158" s="34"/>
      <c r="EF158" s="34"/>
      <c r="EG158" s="34"/>
      <c r="EH158" s="34"/>
      <c r="EI158" s="34"/>
      <c r="EJ158" s="34"/>
      <c r="EK158" s="34"/>
      <c r="EL158" s="34"/>
      <c r="EM158" s="34"/>
      <c r="EN158" s="34"/>
      <c r="EO158" s="34"/>
      <c r="EP158" s="34"/>
      <c r="EQ158" s="34"/>
      <c r="ER158" s="34"/>
      <c r="ES158" s="34"/>
      <c r="ET158" s="34"/>
      <c r="EU158" s="34"/>
      <c r="EV158" s="34"/>
      <c r="EW158" s="34"/>
      <c r="EX158" s="34"/>
      <c r="EY158" s="34"/>
      <c r="EZ158" s="34"/>
      <c r="FA158" s="34"/>
      <c r="FB158" s="34"/>
      <c r="FC158" s="34"/>
      <c r="FD158" s="34"/>
      <c r="FE158" s="34"/>
      <c r="FF158" s="34"/>
      <c r="FG158" s="34"/>
      <c r="FH158" s="34"/>
      <c r="FI158" s="34"/>
      <c r="FJ158" s="34"/>
      <c r="FK158" s="34"/>
      <c r="FL158" s="34"/>
      <c r="FM158" s="34"/>
      <c r="FN158" s="34"/>
      <c r="FO158" s="34"/>
      <c r="FP158" s="34"/>
      <c r="FQ158" s="34"/>
      <c r="FR158" s="34"/>
      <c r="FS158" s="34"/>
      <c r="FT158" s="34"/>
      <c r="FU158" s="34"/>
      <c r="FV158" s="34"/>
      <c r="FW158" s="34"/>
      <c r="FX158" s="34"/>
      <c r="FY158" s="34"/>
      <c r="FZ158" s="34"/>
      <c r="GA158" s="34"/>
      <c r="GB158" s="34"/>
      <c r="GC158" s="34"/>
      <c r="GD158" s="34"/>
      <c r="GE158" s="34"/>
      <c r="GF158" s="34"/>
      <c r="GG158" s="34"/>
      <c r="GH158" s="34"/>
      <c r="GI158" s="34"/>
      <c r="GJ158" s="34"/>
      <c r="GK158" s="34"/>
      <c r="GL158" s="34"/>
      <c r="GM158" s="34"/>
      <c r="GN158" s="34"/>
      <c r="GO158" s="34"/>
      <c r="GP158" s="34"/>
      <c r="GQ158" s="34"/>
      <c r="GR158" s="34"/>
      <c r="GS158" s="34"/>
      <c r="GT158" s="34"/>
      <c r="GU158" s="34"/>
      <c r="GV158" s="34"/>
      <c r="GW158" s="34"/>
      <c r="GX158" s="34"/>
      <c r="GY158" s="34"/>
      <c r="GZ158" s="34"/>
      <c r="HA158" s="34"/>
      <c r="HB158" s="34"/>
      <c r="HC158" s="34"/>
      <c r="HD158" s="34"/>
      <c r="HE158" s="34"/>
      <c r="HF158" s="34"/>
      <c r="HG158" s="34"/>
      <c r="HH158" s="34"/>
      <c r="HI158" s="34"/>
      <c r="HJ158" s="34"/>
      <c r="HK158" s="34"/>
      <c r="HL158" s="34"/>
      <c r="HM158" s="34"/>
      <c r="HN158" s="34"/>
      <c r="HO158" s="34"/>
      <c r="HP158" s="34"/>
      <c r="HQ158" s="34"/>
      <c r="HR158" s="34"/>
      <c r="HS158" s="34"/>
      <c r="HT158" s="34"/>
      <c r="HU158" s="34"/>
      <c r="HV158" s="34"/>
      <c r="HW158" s="34"/>
      <c r="HX158" s="34"/>
      <c r="HY158" s="34"/>
      <c r="HZ158" s="34"/>
      <c r="IA158" s="34"/>
      <c r="IB158" s="34"/>
      <c r="IC158" s="34"/>
      <c r="ID158" s="34"/>
      <c r="IE158" s="34"/>
      <c r="IF158" s="34"/>
      <c r="IG158" s="34"/>
      <c r="IH158" s="34"/>
      <c r="II158" s="34"/>
      <c r="IJ158" s="34"/>
      <c r="IK158" s="34"/>
      <c r="IL158" s="34"/>
      <c r="IM158" s="34"/>
      <c r="IN158" s="34"/>
      <c r="IO158" s="34"/>
      <c r="IP158" s="34"/>
      <c r="IQ158" s="34"/>
      <c r="IR158" s="34"/>
      <c r="IS158" s="34"/>
      <c r="IT158" s="34"/>
      <c r="IU158" s="34"/>
      <c r="IV158" s="34"/>
      <c r="IW158" s="34"/>
      <c r="IX158" s="34"/>
      <c r="IY158" s="34"/>
      <c r="IZ158" s="34"/>
      <c r="JA158" s="34"/>
      <c r="JB158" s="34"/>
      <c r="JC158" s="34"/>
    </row>
    <row r="159" spans="1:263" x14ac:dyDescent="0.3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F159" s="34"/>
      <c r="DG159" s="34"/>
      <c r="DH159" s="34"/>
      <c r="DI159" s="34"/>
      <c r="DJ159" s="34"/>
      <c r="DK159" s="34"/>
      <c r="DL159" s="34"/>
      <c r="DM159" s="34"/>
      <c r="DN159" s="34"/>
      <c r="DO159" s="34"/>
      <c r="DP159" s="34"/>
      <c r="DQ159" s="34"/>
      <c r="DR159" s="34"/>
      <c r="DS159" s="34"/>
      <c r="DT159" s="34"/>
      <c r="DU159" s="34"/>
      <c r="DV159" s="34"/>
      <c r="DW159" s="34"/>
      <c r="DX159" s="34"/>
      <c r="DY159" s="34"/>
      <c r="DZ159" s="34"/>
      <c r="EA159" s="34"/>
      <c r="EB159" s="34"/>
      <c r="EC159" s="34"/>
      <c r="ED159" s="34"/>
      <c r="EE159" s="34"/>
      <c r="EF159" s="34"/>
      <c r="EG159" s="34"/>
      <c r="EH159" s="34"/>
      <c r="EI159" s="34"/>
      <c r="EJ159" s="34"/>
      <c r="EK159" s="34"/>
      <c r="EL159" s="34"/>
      <c r="EM159" s="34"/>
      <c r="EN159" s="34"/>
      <c r="EO159" s="34"/>
      <c r="EP159" s="34"/>
      <c r="EQ159" s="34"/>
      <c r="ER159" s="34"/>
      <c r="ES159" s="34"/>
      <c r="ET159" s="34"/>
      <c r="EU159" s="34"/>
      <c r="EV159" s="34"/>
      <c r="EW159" s="34"/>
      <c r="EX159" s="34"/>
      <c r="EY159" s="34"/>
      <c r="EZ159" s="34"/>
      <c r="FA159" s="34"/>
      <c r="FB159" s="34"/>
      <c r="FC159" s="34"/>
      <c r="FD159" s="34"/>
      <c r="FE159" s="34"/>
      <c r="FF159" s="34"/>
      <c r="FG159" s="34"/>
      <c r="FH159" s="34"/>
      <c r="FI159" s="34"/>
      <c r="FJ159" s="34"/>
      <c r="FK159" s="34"/>
      <c r="FL159" s="34"/>
      <c r="FM159" s="34"/>
      <c r="FN159" s="34"/>
      <c r="FO159" s="34"/>
      <c r="FP159" s="34"/>
      <c r="FQ159" s="34"/>
      <c r="FR159" s="34"/>
      <c r="FS159" s="34"/>
      <c r="FT159" s="34"/>
      <c r="FU159" s="34"/>
      <c r="FV159" s="34"/>
      <c r="FW159" s="34"/>
      <c r="FX159" s="34"/>
      <c r="FY159" s="34"/>
      <c r="FZ159" s="34"/>
      <c r="GA159" s="34"/>
      <c r="GB159" s="34"/>
      <c r="GC159" s="34"/>
      <c r="GD159" s="34"/>
      <c r="GE159" s="34"/>
      <c r="GF159" s="34"/>
      <c r="GG159" s="34"/>
      <c r="GH159" s="34"/>
      <c r="GI159" s="34"/>
      <c r="GJ159" s="34"/>
      <c r="GK159" s="34"/>
      <c r="GL159" s="34"/>
      <c r="GM159" s="34"/>
      <c r="GN159" s="34"/>
      <c r="GO159" s="34"/>
      <c r="GP159" s="34"/>
      <c r="GQ159" s="34"/>
      <c r="GR159" s="34"/>
      <c r="GS159" s="34"/>
      <c r="GT159" s="34"/>
      <c r="GU159" s="34"/>
      <c r="GV159" s="34"/>
      <c r="GW159" s="34"/>
      <c r="GX159" s="34"/>
      <c r="GY159" s="34"/>
      <c r="GZ159" s="34"/>
      <c r="HA159" s="34"/>
      <c r="HB159" s="34"/>
      <c r="HC159" s="34"/>
      <c r="HD159" s="34"/>
      <c r="HE159" s="34"/>
      <c r="HF159" s="34"/>
      <c r="HG159" s="34"/>
      <c r="HH159" s="34"/>
      <c r="HI159" s="34"/>
      <c r="HJ159" s="34"/>
      <c r="HK159" s="34"/>
      <c r="HL159" s="34"/>
      <c r="HM159" s="34"/>
      <c r="HN159" s="34"/>
      <c r="HO159" s="34"/>
      <c r="HP159" s="34"/>
      <c r="HQ159" s="34"/>
      <c r="HR159" s="34"/>
      <c r="HS159" s="34"/>
      <c r="HT159" s="34"/>
      <c r="HU159" s="34"/>
      <c r="HV159" s="34"/>
      <c r="HW159" s="34"/>
      <c r="HX159" s="34"/>
      <c r="HY159" s="34"/>
      <c r="HZ159" s="34"/>
      <c r="IA159" s="34"/>
      <c r="IB159" s="34"/>
      <c r="IC159" s="34"/>
      <c r="ID159" s="34"/>
      <c r="IE159" s="34"/>
      <c r="IF159" s="34"/>
      <c r="IG159" s="34"/>
      <c r="IH159" s="34"/>
      <c r="II159" s="34"/>
      <c r="IJ159" s="34"/>
      <c r="IK159" s="34"/>
      <c r="IL159" s="34"/>
      <c r="IM159" s="34"/>
      <c r="IN159" s="34"/>
      <c r="IO159" s="34"/>
      <c r="IP159" s="34"/>
      <c r="IQ159" s="34"/>
      <c r="IR159" s="34"/>
      <c r="IS159" s="34"/>
      <c r="IT159" s="34"/>
      <c r="IU159" s="34"/>
      <c r="IV159" s="34"/>
      <c r="IW159" s="34"/>
      <c r="IX159" s="34"/>
      <c r="IY159" s="34"/>
      <c r="IZ159" s="34"/>
      <c r="JA159" s="34"/>
      <c r="JB159" s="34"/>
      <c r="JC159" s="34"/>
    </row>
    <row r="160" spans="1:263" x14ac:dyDescent="0.3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c r="CK160" s="34"/>
      <c r="CL160" s="34"/>
      <c r="CM160" s="34"/>
      <c r="CN160" s="34"/>
      <c r="CO160" s="34"/>
      <c r="CP160" s="34"/>
      <c r="CQ160" s="34"/>
      <c r="CR160" s="34"/>
      <c r="CS160" s="34"/>
      <c r="CT160" s="34"/>
      <c r="CU160" s="34"/>
      <c r="CV160" s="34"/>
      <c r="CW160" s="34"/>
      <c r="CX160" s="34"/>
      <c r="CY160" s="34"/>
      <c r="CZ160" s="34"/>
      <c r="DA160" s="34"/>
      <c r="DB160" s="34"/>
      <c r="DC160" s="34"/>
      <c r="DD160" s="34"/>
      <c r="DE160" s="34"/>
      <c r="DF160" s="34"/>
      <c r="DG160" s="34"/>
      <c r="DH160" s="34"/>
      <c r="DI160" s="34"/>
      <c r="DJ160" s="34"/>
      <c r="DK160" s="34"/>
      <c r="DL160" s="34"/>
      <c r="DM160" s="34"/>
      <c r="DN160" s="34"/>
      <c r="DO160" s="34"/>
      <c r="DP160" s="34"/>
      <c r="DQ160" s="34"/>
      <c r="DR160" s="34"/>
      <c r="DS160" s="34"/>
      <c r="DT160" s="34"/>
      <c r="DU160" s="34"/>
      <c r="DV160" s="34"/>
      <c r="DW160" s="34"/>
      <c r="DX160" s="34"/>
      <c r="DY160" s="34"/>
      <c r="DZ160" s="34"/>
      <c r="EA160" s="34"/>
      <c r="EB160" s="34"/>
      <c r="EC160" s="34"/>
      <c r="ED160" s="34"/>
      <c r="EE160" s="34"/>
      <c r="EF160" s="34"/>
      <c r="EG160" s="34"/>
      <c r="EH160" s="34"/>
      <c r="EI160" s="34"/>
      <c r="EJ160" s="34"/>
      <c r="EK160" s="34"/>
      <c r="EL160" s="34"/>
      <c r="EM160" s="34"/>
      <c r="EN160" s="34"/>
      <c r="EO160" s="34"/>
      <c r="EP160" s="34"/>
      <c r="EQ160" s="34"/>
      <c r="ER160" s="34"/>
      <c r="ES160" s="34"/>
      <c r="ET160" s="34"/>
      <c r="EU160" s="34"/>
      <c r="EV160" s="34"/>
      <c r="EW160" s="34"/>
      <c r="EX160" s="34"/>
      <c r="EY160" s="34"/>
      <c r="EZ160" s="34"/>
      <c r="FA160" s="34"/>
      <c r="FB160" s="34"/>
      <c r="FC160" s="34"/>
      <c r="FD160" s="34"/>
      <c r="FE160" s="34"/>
      <c r="FF160" s="34"/>
      <c r="FG160" s="34"/>
      <c r="FH160" s="34"/>
      <c r="FI160" s="34"/>
      <c r="FJ160" s="34"/>
      <c r="FK160" s="34"/>
      <c r="FL160" s="34"/>
      <c r="FM160" s="34"/>
      <c r="FN160" s="34"/>
      <c r="FO160" s="34"/>
      <c r="FP160" s="34"/>
      <c r="FQ160" s="34"/>
      <c r="FR160" s="34"/>
      <c r="FS160" s="34"/>
      <c r="FT160" s="34"/>
      <c r="FU160" s="34"/>
      <c r="FV160" s="34"/>
      <c r="FW160" s="34"/>
      <c r="FX160" s="34"/>
      <c r="FY160" s="34"/>
      <c r="FZ160" s="34"/>
      <c r="GA160" s="34"/>
      <c r="GB160" s="34"/>
      <c r="GC160" s="34"/>
      <c r="GD160" s="34"/>
      <c r="GE160" s="34"/>
      <c r="GF160" s="34"/>
      <c r="GG160" s="34"/>
      <c r="GH160" s="34"/>
      <c r="GI160" s="34"/>
      <c r="GJ160" s="34"/>
      <c r="GK160" s="34"/>
      <c r="GL160" s="34"/>
      <c r="GM160" s="34"/>
      <c r="GN160" s="34"/>
      <c r="GO160" s="34"/>
      <c r="GP160" s="34"/>
      <c r="GQ160" s="34"/>
      <c r="GR160" s="34"/>
      <c r="GS160" s="34"/>
      <c r="GT160" s="34"/>
      <c r="GU160" s="34"/>
      <c r="GV160" s="34"/>
      <c r="GW160" s="34"/>
      <c r="GX160" s="34"/>
      <c r="GY160" s="34"/>
      <c r="GZ160" s="34"/>
      <c r="HA160" s="34"/>
      <c r="HB160" s="34"/>
      <c r="HC160" s="34"/>
      <c r="HD160" s="34"/>
      <c r="HE160" s="34"/>
      <c r="HF160" s="34"/>
      <c r="HG160" s="34"/>
      <c r="HH160" s="34"/>
      <c r="HI160" s="34"/>
      <c r="HJ160" s="34"/>
      <c r="HK160" s="34"/>
      <c r="HL160" s="34"/>
      <c r="HM160" s="34"/>
      <c r="HN160" s="34"/>
      <c r="HO160" s="34"/>
      <c r="HP160" s="34"/>
      <c r="HQ160" s="34"/>
      <c r="HR160" s="34"/>
      <c r="HS160" s="34"/>
      <c r="HT160" s="34"/>
      <c r="HU160" s="34"/>
      <c r="HV160" s="34"/>
      <c r="HW160" s="34"/>
      <c r="HX160" s="34"/>
      <c r="HY160" s="34"/>
      <c r="HZ160" s="34"/>
      <c r="IA160" s="34"/>
      <c r="IB160" s="34"/>
      <c r="IC160" s="34"/>
      <c r="ID160" s="34"/>
      <c r="IE160" s="34"/>
      <c r="IF160" s="34"/>
      <c r="IG160" s="34"/>
      <c r="IH160" s="34"/>
      <c r="II160" s="34"/>
      <c r="IJ160" s="34"/>
      <c r="IK160" s="34"/>
      <c r="IL160" s="34"/>
      <c r="IM160" s="34"/>
      <c r="IN160" s="34"/>
      <c r="IO160" s="34"/>
      <c r="IP160" s="34"/>
      <c r="IQ160" s="34"/>
      <c r="IR160" s="34"/>
      <c r="IS160" s="34"/>
      <c r="IT160" s="34"/>
      <c r="IU160" s="34"/>
      <c r="IV160" s="34"/>
      <c r="IW160" s="34"/>
      <c r="IX160" s="34"/>
      <c r="IY160" s="34"/>
      <c r="IZ160" s="34"/>
      <c r="JA160" s="34"/>
      <c r="JB160" s="34"/>
      <c r="JC160" s="34"/>
    </row>
    <row r="161" spans="1:263" x14ac:dyDescent="0.3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F161" s="34"/>
      <c r="DG161" s="34"/>
      <c r="DH161" s="34"/>
      <c r="DI161" s="34"/>
      <c r="DJ161" s="34"/>
      <c r="DK161" s="34"/>
      <c r="DL161" s="34"/>
      <c r="DM161" s="34"/>
      <c r="DN161" s="34"/>
      <c r="DO161" s="34"/>
      <c r="DP161" s="34"/>
      <c r="DQ161" s="34"/>
      <c r="DR161" s="34"/>
      <c r="DS161" s="34"/>
      <c r="DT161" s="34"/>
      <c r="DU161" s="34"/>
      <c r="DV161" s="34"/>
      <c r="DW161" s="34"/>
      <c r="DX161" s="34"/>
      <c r="DY161" s="34"/>
      <c r="DZ161" s="34"/>
      <c r="EA161" s="34"/>
      <c r="EB161" s="34"/>
      <c r="EC161" s="34"/>
      <c r="ED161" s="34"/>
      <c r="EE161" s="34"/>
      <c r="EF161" s="34"/>
      <c r="EG161" s="34"/>
      <c r="EH161" s="34"/>
      <c r="EI161" s="34"/>
      <c r="EJ161" s="34"/>
      <c r="EK161" s="34"/>
      <c r="EL161" s="34"/>
      <c r="EM161" s="34"/>
      <c r="EN161" s="34"/>
      <c r="EO161" s="34"/>
      <c r="EP161" s="34"/>
      <c r="EQ161" s="34"/>
      <c r="ER161" s="34"/>
      <c r="ES161" s="34"/>
      <c r="ET161" s="34"/>
      <c r="EU161" s="34"/>
      <c r="EV161" s="34"/>
      <c r="EW161" s="34"/>
      <c r="EX161" s="34"/>
      <c r="EY161" s="34"/>
      <c r="EZ161" s="34"/>
      <c r="FA161" s="34"/>
      <c r="FB161" s="34"/>
      <c r="FC161" s="34"/>
      <c r="FD161" s="34"/>
      <c r="FE161" s="34"/>
      <c r="FF161" s="34"/>
      <c r="FG161" s="34"/>
      <c r="FH161" s="34"/>
      <c r="FI161" s="34"/>
      <c r="FJ161" s="34"/>
      <c r="FK161" s="34"/>
      <c r="FL161" s="34"/>
      <c r="FM161" s="34"/>
      <c r="FN161" s="34"/>
      <c r="FO161" s="34"/>
      <c r="FP161" s="34"/>
      <c r="FQ161" s="34"/>
      <c r="FR161" s="34"/>
      <c r="FS161" s="34"/>
      <c r="FT161" s="34"/>
      <c r="FU161" s="34"/>
      <c r="FV161" s="34"/>
      <c r="FW161" s="34"/>
      <c r="FX161" s="34"/>
      <c r="FY161" s="34"/>
      <c r="FZ161" s="34"/>
      <c r="GA161" s="34"/>
      <c r="GB161" s="34"/>
      <c r="GC161" s="34"/>
      <c r="GD161" s="34"/>
      <c r="GE161" s="34"/>
      <c r="GF161" s="34"/>
      <c r="GG161" s="34"/>
      <c r="GH161" s="34"/>
      <c r="GI161" s="34"/>
      <c r="GJ161" s="34"/>
      <c r="GK161" s="34"/>
      <c r="GL161" s="34"/>
      <c r="GM161" s="34"/>
      <c r="GN161" s="34"/>
      <c r="GO161" s="34"/>
      <c r="GP161" s="34"/>
      <c r="GQ161" s="34"/>
      <c r="GR161" s="34"/>
      <c r="GS161" s="34"/>
      <c r="GT161" s="34"/>
      <c r="GU161" s="34"/>
      <c r="GV161" s="34"/>
      <c r="GW161" s="34"/>
      <c r="GX161" s="34"/>
      <c r="GY161" s="34"/>
      <c r="GZ161" s="34"/>
      <c r="HA161" s="34"/>
      <c r="HB161" s="34"/>
      <c r="HC161" s="34"/>
      <c r="HD161" s="34"/>
      <c r="HE161" s="34"/>
      <c r="HF161" s="34"/>
      <c r="HG161" s="34"/>
      <c r="HH161" s="34"/>
      <c r="HI161" s="34"/>
      <c r="HJ161" s="34"/>
      <c r="HK161" s="34"/>
      <c r="HL161" s="34"/>
      <c r="HM161" s="34"/>
      <c r="HN161" s="34"/>
      <c r="HO161" s="34"/>
      <c r="HP161" s="34"/>
      <c r="HQ161" s="34"/>
      <c r="HR161" s="34"/>
      <c r="HS161" s="34"/>
      <c r="HT161" s="34"/>
      <c r="HU161" s="34"/>
      <c r="HV161" s="34"/>
      <c r="HW161" s="34"/>
      <c r="HX161" s="34"/>
      <c r="HY161" s="34"/>
      <c r="HZ161" s="34"/>
      <c r="IA161" s="34"/>
      <c r="IB161" s="34"/>
      <c r="IC161" s="34"/>
      <c r="ID161" s="34"/>
      <c r="IE161" s="34"/>
      <c r="IF161" s="34"/>
      <c r="IG161" s="34"/>
      <c r="IH161" s="34"/>
      <c r="II161" s="34"/>
      <c r="IJ161" s="34"/>
      <c r="IK161" s="34"/>
      <c r="IL161" s="34"/>
      <c r="IM161" s="34"/>
      <c r="IN161" s="34"/>
      <c r="IO161" s="34"/>
      <c r="IP161" s="34"/>
      <c r="IQ161" s="34"/>
      <c r="IR161" s="34"/>
      <c r="IS161" s="34"/>
      <c r="IT161" s="34"/>
      <c r="IU161" s="34"/>
      <c r="IV161" s="34"/>
      <c r="IW161" s="34"/>
      <c r="IX161" s="34"/>
      <c r="IY161" s="34"/>
      <c r="IZ161" s="34"/>
      <c r="JA161" s="34"/>
      <c r="JB161" s="34"/>
      <c r="JC161" s="34"/>
    </row>
    <row r="162" spans="1:263" x14ac:dyDescent="0.3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c r="DW162" s="34"/>
      <c r="DX162" s="34"/>
      <c r="DY162" s="34"/>
      <c r="DZ162" s="34"/>
      <c r="EA162" s="34"/>
      <c r="EB162" s="34"/>
      <c r="EC162" s="34"/>
      <c r="ED162" s="34"/>
      <c r="EE162" s="34"/>
      <c r="EF162" s="34"/>
      <c r="EG162" s="34"/>
      <c r="EH162" s="34"/>
      <c r="EI162" s="34"/>
      <c r="EJ162" s="34"/>
      <c r="EK162" s="34"/>
      <c r="EL162" s="34"/>
      <c r="EM162" s="34"/>
      <c r="EN162" s="34"/>
      <c r="EO162" s="34"/>
      <c r="EP162" s="34"/>
      <c r="EQ162" s="34"/>
      <c r="ER162" s="34"/>
      <c r="ES162" s="34"/>
      <c r="ET162" s="34"/>
      <c r="EU162" s="34"/>
      <c r="EV162" s="34"/>
      <c r="EW162" s="34"/>
      <c r="EX162" s="34"/>
      <c r="EY162" s="34"/>
      <c r="EZ162" s="34"/>
      <c r="FA162" s="34"/>
      <c r="FB162" s="34"/>
      <c r="FC162" s="34"/>
      <c r="FD162" s="34"/>
      <c r="FE162" s="34"/>
      <c r="FF162" s="34"/>
      <c r="FG162" s="34"/>
      <c r="FH162" s="34"/>
      <c r="FI162" s="34"/>
      <c r="FJ162" s="34"/>
      <c r="FK162" s="34"/>
      <c r="FL162" s="34"/>
      <c r="FM162" s="34"/>
      <c r="FN162" s="34"/>
      <c r="FO162" s="34"/>
      <c r="FP162" s="34"/>
      <c r="FQ162" s="34"/>
      <c r="FR162" s="34"/>
      <c r="FS162" s="34"/>
      <c r="FT162" s="34"/>
      <c r="FU162" s="34"/>
      <c r="FV162" s="34"/>
      <c r="FW162" s="34"/>
      <c r="FX162" s="34"/>
      <c r="FY162" s="34"/>
      <c r="FZ162" s="34"/>
      <c r="GA162" s="34"/>
      <c r="GB162" s="34"/>
      <c r="GC162" s="34"/>
      <c r="GD162" s="34"/>
      <c r="GE162" s="34"/>
      <c r="GF162" s="34"/>
      <c r="GG162" s="34"/>
      <c r="GH162" s="34"/>
      <c r="GI162" s="34"/>
      <c r="GJ162" s="34"/>
      <c r="GK162" s="34"/>
      <c r="GL162" s="34"/>
      <c r="GM162" s="34"/>
      <c r="GN162" s="34"/>
      <c r="GO162" s="34"/>
      <c r="GP162" s="34"/>
      <c r="GQ162" s="34"/>
      <c r="GR162" s="34"/>
      <c r="GS162" s="34"/>
      <c r="GT162" s="34"/>
      <c r="GU162" s="34"/>
      <c r="GV162" s="34"/>
      <c r="GW162" s="34"/>
      <c r="GX162" s="34"/>
      <c r="GY162" s="34"/>
      <c r="GZ162" s="34"/>
      <c r="HA162" s="34"/>
      <c r="HB162" s="34"/>
      <c r="HC162" s="34"/>
      <c r="HD162" s="34"/>
      <c r="HE162" s="34"/>
      <c r="HF162" s="34"/>
      <c r="HG162" s="34"/>
      <c r="HH162" s="34"/>
      <c r="HI162" s="34"/>
      <c r="HJ162" s="34"/>
      <c r="HK162" s="34"/>
      <c r="HL162" s="34"/>
      <c r="HM162" s="34"/>
      <c r="HN162" s="34"/>
      <c r="HO162" s="34"/>
      <c r="HP162" s="34"/>
      <c r="HQ162" s="34"/>
      <c r="HR162" s="34"/>
      <c r="HS162" s="34"/>
      <c r="HT162" s="34"/>
      <c r="HU162" s="34"/>
      <c r="HV162" s="34"/>
      <c r="HW162" s="34"/>
      <c r="HX162" s="34"/>
      <c r="HY162" s="34"/>
      <c r="HZ162" s="34"/>
      <c r="IA162" s="34"/>
      <c r="IB162" s="34"/>
      <c r="IC162" s="34"/>
      <c r="ID162" s="34"/>
      <c r="IE162" s="34"/>
      <c r="IF162" s="34"/>
      <c r="IG162" s="34"/>
      <c r="IH162" s="34"/>
      <c r="II162" s="34"/>
      <c r="IJ162" s="34"/>
      <c r="IK162" s="34"/>
      <c r="IL162" s="34"/>
      <c r="IM162" s="34"/>
      <c r="IN162" s="34"/>
      <c r="IO162" s="34"/>
      <c r="IP162" s="34"/>
      <c r="IQ162" s="34"/>
      <c r="IR162" s="34"/>
      <c r="IS162" s="34"/>
      <c r="IT162" s="34"/>
      <c r="IU162" s="34"/>
      <c r="IV162" s="34"/>
      <c r="IW162" s="34"/>
      <c r="IX162" s="34"/>
      <c r="IY162" s="34"/>
      <c r="IZ162" s="34"/>
      <c r="JA162" s="34"/>
      <c r="JB162" s="34"/>
      <c r="JC162" s="34"/>
    </row>
    <row r="163" spans="1:263" x14ac:dyDescent="0.3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F163" s="34"/>
      <c r="DG163" s="34"/>
      <c r="DH163" s="34"/>
      <c r="DI163" s="34"/>
      <c r="DJ163" s="34"/>
      <c r="DK163" s="34"/>
      <c r="DL163" s="34"/>
      <c r="DM163" s="34"/>
      <c r="DN163" s="34"/>
      <c r="DO163" s="34"/>
      <c r="DP163" s="34"/>
      <c r="DQ163" s="34"/>
      <c r="DR163" s="34"/>
      <c r="DS163" s="34"/>
      <c r="DT163" s="34"/>
      <c r="DU163" s="34"/>
      <c r="DV163" s="34"/>
      <c r="DW163" s="34"/>
      <c r="DX163" s="34"/>
      <c r="DY163" s="34"/>
      <c r="DZ163" s="34"/>
      <c r="EA163" s="34"/>
      <c r="EB163" s="34"/>
      <c r="EC163" s="34"/>
      <c r="ED163" s="34"/>
      <c r="EE163" s="34"/>
      <c r="EF163" s="34"/>
      <c r="EG163" s="34"/>
      <c r="EH163" s="34"/>
      <c r="EI163" s="34"/>
      <c r="EJ163" s="34"/>
      <c r="EK163" s="34"/>
      <c r="EL163" s="34"/>
      <c r="EM163" s="34"/>
      <c r="EN163" s="34"/>
      <c r="EO163" s="34"/>
      <c r="EP163" s="34"/>
      <c r="EQ163" s="34"/>
      <c r="ER163" s="34"/>
      <c r="ES163" s="34"/>
      <c r="ET163" s="34"/>
      <c r="EU163" s="34"/>
      <c r="EV163" s="34"/>
      <c r="EW163" s="34"/>
      <c r="EX163" s="34"/>
      <c r="EY163" s="34"/>
      <c r="EZ163" s="34"/>
      <c r="FA163" s="34"/>
      <c r="FB163" s="34"/>
      <c r="FC163" s="34"/>
      <c r="FD163" s="34"/>
      <c r="FE163" s="34"/>
      <c r="FF163" s="34"/>
      <c r="FG163" s="34"/>
      <c r="FH163" s="34"/>
      <c r="FI163" s="34"/>
      <c r="FJ163" s="34"/>
      <c r="FK163" s="34"/>
      <c r="FL163" s="34"/>
      <c r="FM163" s="34"/>
      <c r="FN163" s="34"/>
      <c r="FO163" s="34"/>
      <c r="FP163" s="34"/>
      <c r="FQ163" s="34"/>
      <c r="FR163" s="34"/>
      <c r="FS163" s="34"/>
      <c r="FT163" s="34"/>
      <c r="FU163" s="34"/>
      <c r="FV163" s="34"/>
      <c r="FW163" s="34"/>
      <c r="FX163" s="34"/>
      <c r="FY163" s="34"/>
      <c r="FZ163" s="34"/>
      <c r="GA163" s="34"/>
      <c r="GB163" s="34"/>
      <c r="GC163" s="34"/>
      <c r="GD163" s="34"/>
      <c r="GE163" s="34"/>
      <c r="GF163" s="34"/>
      <c r="GG163" s="34"/>
      <c r="GH163" s="34"/>
      <c r="GI163" s="34"/>
      <c r="GJ163" s="34"/>
      <c r="GK163" s="34"/>
      <c r="GL163" s="34"/>
      <c r="GM163" s="34"/>
      <c r="GN163" s="34"/>
      <c r="GO163" s="34"/>
      <c r="GP163" s="34"/>
      <c r="GQ163" s="34"/>
      <c r="GR163" s="34"/>
      <c r="GS163" s="34"/>
      <c r="GT163" s="34"/>
      <c r="GU163" s="34"/>
      <c r="GV163" s="34"/>
      <c r="GW163" s="34"/>
      <c r="GX163" s="34"/>
      <c r="GY163" s="34"/>
      <c r="GZ163" s="34"/>
      <c r="HA163" s="34"/>
      <c r="HB163" s="34"/>
      <c r="HC163" s="34"/>
      <c r="HD163" s="34"/>
      <c r="HE163" s="34"/>
      <c r="HF163" s="34"/>
      <c r="HG163" s="34"/>
      <c r="HH163" s="34"/>
      <c r="HI163" s="34"/>
      <c r="HJ163" s="34"/>
      <c r="HK163" s="34"/>
      <c r="HL163" s="34"/>
      <c r="HM163" s="34"/>
      <c r="HN163" s="34"/>
      <c r="HO163" s="34"/>
      <c r="HP163" s="34"/>
      <c r="HQ163" s="34"/>
      <c r="HR163" s="34"/>
      <c r="HS163" s="34"/>
      <c r="HT163" s="34"/>
      <c r="HU163" s="34"/>
      <c r="HV163" s="34"/>
      <c r="HW163" s="34"/>
      <c r="HX163" s="34"/>
      <c r="HY163" s="34"/>
      <c r="HZ163" s="34"/>
      <c r="IA163" s="34"/>
      <c r="IB163" s="34"/>
      <c r="IC163" s="34"/>
      <c r="ID163" s="34"/>
      <c r="IE163" s="34"/>
      <c r="IF163" s="34"/>
      <c r="IG163" s="34"/>
      <c r="IH163" s="34"/>
      <c r="II163" s="34"/>
      <c r="IJ163" s="34"/>
      <c r="IK163" s="34"/>
      <c r="IL163" s="34"/>
      <c r="IM163" s="34"/>
      <c r="IN163" s="34"/>
      <c r="IO163" s="34"/>
      <c r="IP163" s="34"/>
      <c r="IQ163" s="34"/>
      <c r="IR163" s="34"/>
      <c r="IS163" s="34"/>
      <c r="IT163" s="34"/>
      <c r="IU163" s="34"/>
      <c r="IV163" s="34"/>
      <c r="IW163" s="34"/>
      <c r="IX163" s="34"/>
      <c r="IY163" s="34"/>
      <c r="IZ163" s="34"/>
      <c r="JA163" s="34"/>
      <c r="JB163" s="34"/>
      <c r="JC163" s="34"/>
    </row>
    <row r="164" spans="1:263" x14ac:dyDescent="0.3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c r="CK164" s="34"/>
      <c r="CL164" s="34"/>
      <c r="CM164" s="34"/>
      <c r="CN164" s="34"/>
      <c r="CO164" s="34"/>
      <c r="CP164" s="34"/>
      <c r="CQ164" s="34"/>
      <c r="CR164" s="34"/>
      <c r="CS164" s="34"/>
      <c r="CT164" s="34"/>
      <c r="CU164" s="34"/>
      <c r="CV164" s="34"/>
      <c r="CW164" s="34"/>
      <c r="CX164" s="34"/>
      <c r="CY164" s="34"/>
      <c r="CZ164" s="34"/>
      <c r="DA164" s="34"/>
      <c r="DB164" s="34"/>
      <c r="DC164" s="34"/>
      <c r="DD164" s="34"/>
      <c r="DE164" s="34"/>
      <c r="DF164" s="34"/>
      <c r="DG164" s="34"/>
      <c r="DH164" s="34"/>
      <c r="DI164" s="34"/>
      <c r="DJ164" s="34"/>
      <c r="DK164" s="34"/>
      <c r="DL164" s="34"/>
      <c r="DM164" s="34"/>
      <c r="DN164" s="34"/>
      <c r="DO164" s="34"/>
      <c r="DP164" s="34"/>
      <c r="DQ164" s="34"/>
      <c r="DR164" s="34"/>
      <c r="DS164" s="34"/>
      <c r="DT164" s="34"/>
      <c r="DU164" s="34"/>
      <c r="DV164" s="34"/>
      <c r="DW164" s="34"/>
      <c r="DX164" s="34"/>
      <c r="DY164" s="34"/>
      <c r="DZ164" s="34"/>
      <c r="EA164" s="34"/>
      <c r="EB164" s="34"/>
      <c r="EC164" s="34"/>
      <c r="ED164" s="34"/>
      <c r="EE164" s="34"/>
      <c r="EF164" s="34"/>
      <c r="EG164" s="34"/>
      <c r="EH164" s="34"/>
      <c r="EI164" s="34"/>
      <c r="EJ164" s="34"/>
      <c r="EK164" s="34"/>
      <c r="EL164" s="34"/>
      <c r="EM164" s="34"/>
      <c r="EN164" s="34"/>
      <c r="EO164" s="34"/>
      <c r="EP164" s="34"/>
      <c r="EQ164" s="34"/>
      <c r="ER164" s="34"/>
      <c r="ES164" s="34"/>
      <c r="ET164" s="34"/>
      <c r="EU164" s="34"/>
      <c r="EV164" s="34"/>
      <c r="EW164" s="34"/>
      <c r="EX164" s="34"/>
      <c r="EY164" s="34"/>
      <c r="EZ164" s="34"/>
      <c r="FA164" s="34"/>
      <c r="FB164" s="34"/>
      <c r="FC164" s="34"/>
      <c r="FD164" s="34"/>
      <c r="FE164" s="34"/>
      <c r="FF164" s="34"/>
      <c r="FG164" s="34"/>
      <c r="FH164" s="34"/>
      <c r="FI164" s="34"/>
      <c r="FJ164" s="34"/>
      <c r="FK164" s="34"/>
      <c r="FL164" s="34"/>
      <c r="FM164" s="34"/>
      <c r="FN164" s="34"/>
      <c r="FO164" s="34"/>
      <c r="FP164" s="34"/>
      <c r="FQ164" s="34"/>
      <c r="FR164" s="34"/>
      <c r="FS164" s="34"/>
      <c r="FT164" s="34"/>
      <c r="FU164" s="34"/>
      <c r="FV164" s="34"/>
      <c r="FW164" s="34"/>
      <c r="FX164" s="34"/>
      <c r="FY164" s="34"/>
      <c r="FZ164" s="34"/>
      <c r="GA164" s="34"/>
      <c r="GB164" s="34"/>
      <c r="GC164" s="34"/>
      <c r="GD164" s="34"/>
      <c r="GE164" s="34"/>
      <c r="GF164" s="34"/>
      <c r="GG164" s="34"/>
      <c r="GH164" s="34"/>
      <c r="GI164" s="34"/>
      <c r="GJ164" s="34"/>
      <c r="GK164" s="34"/>
      <c r="GL164" s="34"/>
      <c r="GM164" s="34"/>
      <c r="GN164" s="34"/>
      <c r="GO164" s="34"/>
      <c r="GP164" s="34"/>
      <c r="GQ164" s="34"/>
      <c r="GR164" s="34"/>
      <c r="GS164" s="34"/>
      <c r="GT164" s="34"/>
      <c r="GU164" s="34"/>
      <c r="GV164" s="34"/>
      <c r="GW164" s="34"/>
      <c r="GX164" s="34"/>
      <c r="GY164" s="34"/>
      <c r="GZ164" s="34"/>
      <c r="HA164" s="34"/>
      <c r="HB164" s="34"/>
      <c r="HC164" s="34"/>
      <c r="HD164" s="34"/>
      <c r="HE164" s="34"/>
      <c r="HF164" s="34"/>
      <c r="HG164" s="34"/>
      <c r="HH164" s="34"/>
      <c r="HI164" s="34"/>
      <c r="HJ164" s="34"/>
      <c r="HK164" s="34"/>
      <c r="HL164" s="34"/>
      <c r="HM164" s="34"/>
      <c r="HN164" s="34"/>
      <c r="HO164" s="34"/>
      <c r="HP164" s="34"/>
      <c r="HQ164" s="34"/>
      <c r="HR164" s="34"/>
      <c r="HS164" s="34"/>
      <c r="HT164" s="34"/>
      <c r="HU164" s="34"/>
      <c r="HV164" s="34"/>
      <c r="HW164" s="34"/>
      <c r="HX164" s="34"/>
      <c r="HY164" s="34"/>
      <c r="HZ164" s="34"/>
      <c r="IA164" s="34"/>
      <c r="IB164" s="34"/>
      <c r="IC164" s="34"/>
      <c r="ID164" s="34"/>
      <c r="IE164" s="34"/>
      <c r="IF164" s="34"/>
      <c r="IG164" s="34"/>
      <c r="IH164" s="34"/>
      <c r="II164" s="34"/>
      <c r="IJ164" s="34"/>
      <c r="IK164" s="34"/>
      <c r="IL164" s="34"/>
      <c r="IM164" s="34"/>
      <c r="IN164" s="34"/>
      <c r="IO164" s="34"/>
      <c r="IP164" s="34"/>
      <c r="IQ164" s="34"/>
      <c r="IR164" s="34"/>
      <c r="IS164" s="34"/>
      <c r="IT164" s="34"/>
      <c r="IU164" s="34"/>
      <c r="IV164" s="34"/>
      <c r="IW164" s="34"/>
      <c r="IX164" s="34"/>
      <c r="IY164" s="34"/>
      <c r="IZ164" s="34"/>
      <c r="JA164" s="34"/>
      <c r="JB164" s="34"/>
      <c r="JC164" s="34"/>
    </row>
    <row r="165" spans="1:263" x14ac:dyDescent="0.3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F165" s="34"/>
      <c r="DG165" s="34"/>
      <c r="DH165" s="34"/>
      <c r="DI165" s="34"/>
      <c r="DJ165" s="34"/>
      <c r="DK165" s="34"/>
      <c r="DL165" s="34"/>
      <c r="DM165" s="34"/>
      <c r="DN165" s="34"/>
      <c r="DO165" s="34"/>
      <c r="DP165" s="34"/>
      <c r="DQ165" s="34"/>
      <c r="DR165" s="34"/>
      <c r="DS165" s="34"/>
      <c r="DT165" s="34"/>
      <c r="DU165" s="34"/>
      <c r="DV165" s="34"/>
      <c r="DW165" s="34"/>
      <c r="DX165" s="34"/>
      <c r="DY165" s="34"/>
      <c r="DZ165" s="34"/>
      <c r="EA165" s="34"/>
      <c r="EB165" s="34"/>
      <c r="EC165" s="34"/>
      <c r="ED165" s="34"/>
      <c r="EE165" s="34"/>
      <c r="EF165" s="34"/>
      <c r="EG165" s="34"/>
      <c r="EH165" s="34"/>
      <c r="EI165" s="34"/>
      <c r="EJ165" s="34"/>
      <c r="EK165" s="34"/>
      <c r="EL165" s="34"/>
      <c r="EM165" s="34"/>
      <c r="EN165" s="34"/>
      <c r="EO165" s="34"/>
      <c r="EP165" s="34"/>
      <c r="EQ165" s="34"/>
      <c r="ER165" s="34"/>
      <c r="ES165" s="34"/>
      <c r="ET165" s="34"/>
      <c r="EU165" s="34"/>
      <c r="EV165" s="34"/>
      <c r="EW165" s="34"/>
      <c r="EX165" s="34"/>
      <c r="EY165" s="34"/>
      <c r="EZ165" s="34"/>
      <c r="FA165" s="34"/>
      <c r="FB165" s="34"/>
      <c r="FC165" s="34"/>
      <c r="FD165" s="34"/>
      <c r="FE165" s="34"/>
      <c r="FF165" s="34"/>
      <c r="FG165" s="34"/>
      <c r="FH165" s="34"/>
      <c r="FI165" s="34"/>
      <c r="FJ165" s="34"/>
      <c r="FK165" s="34"/>
      <c r="FL165" s="34"/>
      <c r="FM165" s="34"/>
      <c r="FN165" s="34"/>
      <c r="FO165" s="34"/>
      <c r="FP165" s="34"/>
      <c r="FQ165" s="34"/>
      <c r="FR165" s="34"/>
      <c r="FS165" s="34"/>
      <c r="FT165" s="34"/>
      <c r="FU165" s="34"/>
      <c r="FV165" s="34"/>
      <c r="FW165" s="34"/>
      <c r="FX165" s="34"/>
      <c r="FY165" s="34"/>
      <c r="FZ165" s="34"/>
      <c r="GA165" s="34"/>
      <c r="GB165" s="34"/>
      <c r="GC165" s="34"/>
      <c r="GD165" s="34"/>
      <c r="GE165" s="34"/>
      <c r="GF165" s="34"/>
      <c r="GG165" s="34"/>
      <c r="GH165" s="34"/>
      <c r="GI165" s="34"/>
      <c r="GJ165" s="34"/>
      <c r="GK165" s="34"/>
      <c r="GL165" s="34"/>
      <c r="GM165" s="34"/>
      <c r="GN165" s="34"/>
      <c r="GO165" s="34"/>
      <c r="GP165" s="34"/>
      <c r="GQ165" s="34"/>
      <c r="GR165" s="34"/>
      <c r="GS165" s="34"/>
      <c r="GT165" s="34"/>
      <c r="GU165" s="34"/>
      <c r="GV165" s="34"/>
      <c r="GW165" s="34"/>
      <c r="GX165" s="34"/>
      <c r="GY165" s="34"/>
      <c r="GZ165" s="34"/>
      <c r="HA165" s="34"/>
      <c r="HB165" s="34"/>
      <c r="HC165" s="34"/>
      <c r="HD165" s="34"/>
      <c r="HE165" s="34"/>
      <c r="HF165" s="34"/>
      <c r="HG165" s="34"/>
      <c r="HH165" s="34"/>
      <c r="HI165" s="34"/>
      <c r="HJ165" s="34"/>
      <c r="HK165" s="34"/>
      <c r="HL165" s="34"/>
      <c r="HM165" s="34"/>
      <c r="HN165" s="34"/>
      <c r="HO165" s="34"/>
      <c r="HP165" s="34"/>
      <c r="HQ165" s="34"/>
      <c r="HR165" s="34"/>
      <c r="HS165" s="34"/>
      <c r="HT165" s="34"/>
      <c r="HU165" s="34"/>
      <c r="HV165" s="34"/>
      <c r="HW165" s="34"/>
      <c r="HX165" s="34"/>
      <c r="HY165" s="34"/>
      <c r="HZ165" s="34"/>
      <c r="IA165" s="34"/>
      <c r="IB165" s="34"/>
      <c r="IC165" s="34"/>
      <c r="ID165" s="34"/>
      <c r="IE165" s="34"/>
      <c r="IF165" s="34"/>
      <c r="IG165" s="34"/>
      <c r="IH165" s="34"/>
      <c r="II165" s="34"/>
      <c r="IJ165" s="34"/>
      <c r="IK165" s="34"/>
      <c r="IL165" s="34"/>
      <c r="IM165" s="34"/>
      <c r="IN165" s="34"/>
      <c r="IO165" s="34"/>
      <c r="IP165" s="34"/>
      <c r="IQ165" s="34"/>
      <c r="IR165" s="34"/>
      <c r="IS165" s="34"/>
      <c r="IT165" s="34"/>
      <c r="IU165" s="34"/>
      <c r="IV165" s="34"/>
      <c r="IW165" s="34"/>
      <c r="IX165" s="34"/>
      <c r="IY165" s="34"/>
      <c r="IZ165" s="34"/>
      <c r="JA165" s="34"/>
      <c r="JB165" s="34"/>
      <c r="JC165" s="34"/>
    </row>
    <row r="166" spans="1:263" x14ac:dyDescent="0.3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c r="CK166" s="34"/>
      <c r="CL166" s="34"/>
      <c r="CM166" s="34"/>
      <c r="CN166" s="34"/>
      <c r="CO166" s="34"/>
      <c r="CP166" s="34"/>
      <c r="CQ166" s="34"/>
      <c r="CR166" s="34"/>
      <c r="CS166" s="34"/>
      <c r="CT166" s="34"/>
      <c r="CU166" s="34"/>
      <c r="CV166" s="34"/>
      <c r="CW166" s="34"/>
      <c r="CX166" s="34"/>
      <c r="CY166" s="34"/>
      <c r="CZ166" s="34"/>
      <c r="DA166" s="34"/>
      <c r="DB166" s="34"/>
      <c r="DC166" s="34"/>
      <c r="DD166" s="34"/>
      <c r="DE166" s="34"/>
      <c r="DF166" s="34"/>
      <c r="DG166" s="34"/>
      <c r="DH166" s="34"/>
      <c r="DI166" s="34"/>
      <c r="DJ166" s="34"/>
      <c r="DK166" s="34"/>
      <c r="DL166" s="34"/>
      <c r="DM166" s="34"/>
      <c r="DN166" s="34"/>
      <c r="DO166" s="34"/>
      <c r="DP166" s="34"/>
      <c r="DQ166" s="34"/>
      <c r="DR166" s="34"/>
      <c r="DS166" s="34"/>
      <c r="DT166" s="34"/>
      <c r="DU166" s="34"/>
      <c r="DV166" s="34"/>
      <c r="DW166" s="34"/>
      <c r="DX166" s="34"/>
      <c r="DY166" s="34"/>
      <c r="DZ166" s="34"/>
      <c r="EA166" s="34"/>
      <c r="EB166" s="34"/>
      <c r="EC166" s="34"/>
      <c r="ED166" s="34"/>
      <c r="EE166" s="34"/>
      <c r="EF166" s="34"/>
      <c r="EG166" s="34"/>
      <c r="EH166" s="34"/>
      <c r="EI166" s="34"/>
      <c r="EJ166" s="34"/>
      <c r="EK166" s="34"/>
      <c r="EL166" s="34"/>
      <c r="EM166" s="34"/>
      <c r="EN166" s="34"/>
      <c r="EO166" s="34"/>
      <c r="EP166" s="34"/>
      <c r="EQ166" s="34"/>
      <c r="ER166" s="34"/>
      <c r="ES166" s="34"/>
      <c r="ET166" s="34"/>
      <c r="EU166" s="34"/>
      <c r="EV166" s="34"/>
      <c r="EW166" s="34"/>
      <c r="EX166" s="34"/>
      <c r="EY166" s="34"/>
      <c r="EZ166" s="34"/>
      <c r="FA166" s="34"/>
      <c r="FB166" s="34"/>
      <c r="FC166" s="34"/>
      <c r="FD166" s="34"/>
      <c r="FE166" s="34"/>
      <c r="FF166" s="34"/>
      <c r="FG166" s="34"/>
      <c r="FH166" s="34"/>
      <c r="FI166" s="34"/>
      <c r="FJ166" s="34"/>
      <c r="FK166" s="34"/>
      <c r="FL166" s="34"/>
      <c r="FM166" s="34"/>
      <c r="FN166" s="34"/>
      <c r="FO166" s="34"/>
      <c r="FP166" s="34"/>
      <c r="FQ166" s="34"/>
      <c r="FR166" s="34"/>
      <c r="FS166" s="34"/>
      <c r="FT166" s="34"/>
      <c r="FU166" s="34"/>
      <c r="FV166" s="34"/>
      <c r="FW166" s="34"/>
      <c r="FX166" s="34"/>
      <c r="FY166" s="34"/>
      <c r="FZ166" s="34"/>
      <c r="GA166" s="34"/>
      <c r="GB166" s="34"/>
      <c r="GC166" s="34"/>
      <c r="GD166" s="34"/>
      <c r="GE166" s="34"/>
      <c r="GF166" s="34"/>
      <c r="GG166" s="34"/>
      <c r="GH166" s="34"/>
      <c r="GI166" s="34"/>
      <c r="GJ166" s="34"/>
      <c r="GK166" s="34"/>
      <c r="GL166" s="34"/>
      <c r="GM166" s="34"/>
      <c r="GN166" s="34"/>
      <c r="GO166" s="34"/>
      <c r="GP166" s="34"/>
      <c r="GQ166" s="34"/>
      <c r="GR166" s="34"/>
      <c r="GS166" s="34"/>
      <c r="GT166" s="34"/>
      <c r="GU166" s="34"/>
      <c r="GV166" s="34"/>
      <c r="GW166" s="34"/>
      <c r="GX166" s="34"/>
      <c r="GY166" s="34"/>
      <c r="GZ166" s="34"/>
      <c r="HA166" s="34"/>
      <c r="HB166" s="34"/>
      <c r="HC166" s="34"/>
      <c r="HD166" s="34"/>
      <c r="HE166" s="34"/>
      <c r="HF166" s="34"/>
      <c r="HG166" s="34"/>
      <c r="HH166" s="34"/>
      <c r="HI166" s="34"/>
      <c r="HJ166" s="34"/>
      <c r="HK166" s="34"/>
      <c r="HL166" s="34"/>
      <c r="HM166" s="34"/>
      <c r="HN166" s="34"/>
      <c r="HO166" s="34"/>
      <c r="HP166" s="34"/>
      <c r="HQ166" s="34"/>
      <c r="HR166" s="34"/>
      <c r="HS166" s="34"/>
      <c r="HT166" s="34"/>
      <c r="HU166" s="34"/>
      <c r="HV166" s="34"/>
      <c r="HW166" s="34"/>
      <c r="HX166" s="34"/>
      <c r="HY166" s="34"/>
      <c r="HZ166" s="34"/>
      <c r="IA166" s="34"/>
      <c r="IB166" s="34"/>
      <c r="IC166" s="34"/>
      <c r="ID166" s="34"/>
      <c r="IE166" s="34"/>
      <c r="IF166" s="34"/>
      <c r="IG166" s="34"/>
      <c r="IH166" s="34"/>
      <c r="II166" s="34"/>
      <c r="IJ166" s="34"/>
      <c r="IK166" s="34"/>
      <c r="IL166" s="34"/>
      <c r="IM166" s="34"/>
      <c r="IN166" s="34"/>
      <c r="IO166" s="34"/>
      <c r="IP166" s="34"/>
      <c r="IQ166" s="34"/>
      <c r="IR166" s="34"/>
      <c r="IS166" s="34"/>
      <c r="IT166" s="34"/>
      <c r="IU166" s="34"/>
      <c r="IV166" s="34"/>
      <c r="IW166" s="34"/>
      <c r="IX166" s="34"/>
      <c r="IY166" s="34"/>
      <c r="IZ166" s="34"/>
      <c r="JA166" s="34"/>
      <c r="JB166" s="34"/>
      <c r="JC166" s="34"/>
    </row>
    <row r="167" spans="1:263" x14ac:dyDescent="0.3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F167" s="34"/>
      <c r="DG167" s="34"/>
      <c r="DH167" s="34"/>
      <c r="DI167" s="34"/>
      <c r="DJ167" s="34"/>
      <c r="DK167" s="34"/>
      <c r="DL167" s="34"/>
      <c r="DM167" s="34"/>
      <c r="DN167" s="34"/>
      <c r="DO167" s="34"/>
      <c r="DP167" s="34"/>
      <c r="DQ167" s="34"/>
      <c r="DR167" s="34"/>
      <c r="DS167" s="34"/>
      <c r="DT167" s="34"/>
      <c r="DU167" s="34"/>
      <c r="DV167" s="34"/>
      <c r="DW167" s="34"/>
      <c r="DX167" s="34"/>
      <c r="DY167" s="34"/>
      <c r="DZ167" s="34"/>
      <c r="EA167" s="34"/>
      <c r="EB167" s="34"/>
      <c r="EC167" s="34"/>
      <c r="ED167" s="34"/>
      <c r="EE167" s="34"/>
      <c r="EF167" s="34"/>
      <c r="EG167" s="34"/>
      <c r="EH167" s="34"/>
      <c r="EI167" s="34"/>
      <c r="EJ167" s="34"/>
      <c r="EK167" s="34"/>
      <c r="EL167" s="34"/>
      <c r="EM167" s="34"/>
      <c r="EN167" s="34"/>
      <c r="EO167" s="34"/>
      <c r="EP167" s="34"/>
      <c r="EQ167" s="34"/>
      <c r="ER167" s="34"/>
      <c r="ES167" s="34"/>
      <c r="ET167" s="34"/>
      <c r="EU167" s="34"/>
      <c r="EV167" s="34"/>
      <c r="EW167" s="34"/>
      <c r="EX167" s="34"/>
      <c r="EY167" s="34"/>
      <c r="EZ167" s="34"/>
      <c r="FA167" s="34"/>
      <c r="FB167" s="34"/>
      <c r="FC167" s="34"/>
      <c r="FD167" s="34"/>
      <c r="FE167" s="34"/>
      <c r="FF167" s="34"/>
      <c r="FG167" s="34"/>
      <c r="FH167" s="34"/>
      <c r="FI167" s="34"/>
      <c r="FJ167" s="34"/>
      <c r="FK167" s="34"/>
      <c r="FL167" s="34"/>
      <c r="FM167" s="34"/>
      <c r="FN167" s="34"/>
      <c r="FO167" s="34"/>
      <c r="FP167" s="34"/>
      <c r="FQ167" s="34"/>
      <c r="FR167" s="34"/>
      <c r="FS167" s="34"/>
      <c r="FT167" s="34"/>
      <c r="FU167" s="34"/>
      <c r="FV167" s="34"/>
      <c r="FW167" s="34"/>
      <c r="FX167" s="34"/>
      <c r="FY167" s="34"/>
      <c r="FZ167" s="34"/>
      <c r="GA167" s="34"/>
      <c r="GB167" s="34"/>
      <c r="GC167" s="34"/>
      <c r="GD167" s="34"/>
      <c r="GE167" s="34"/>
      <c r="GF167" s="34"/>
      <c r="GG167" s="34"/>
      <c r="GH167" s="34"/>
      <c r="GI167" s="34"/>
      <c r="GJ167" s="34"/>
      <c r="GK167" s="34"/>
      <c r="GL167" s="34"/>
      <c r="GM167" s="34"/>
      <c r="GN167" s="34"/>
      <c r="GO167" s="34"/>
      <c r="GP167" s="34"/>
      <c r="GQ167" s="34"/>
      <c r="GR167" s="34"/>
      <c r="GS167" s="34"/>
      <c r="GT167" s="34"/>
      <c r="GU167" s="34"/>
      <c r="GV167" s="34"/>
      <c r="GW167" s="34"/>
      <c r="GX167" s="34"/>
      <c r="GY167" s="34"/>
      <c r="GZ167" s="34"/>
      <c r="HA167" s="34"/>
      <c r="HB167" s="34"/>
      <c r="HC167" s="34"/>
      <c r="HD167" s="34"/>
      <c r="HE167" s="34"/>
      <c r="HF167" s="34"/>
      <c r="HG167" s="34"/>
      <c r="HH167" s="34"/>
      <c r="HI167" s="34"/>
      <c r="HJ167" s="34"/>
      <c r="HK167" s="34"/>
      <c r="HL167" s="34"/>
      <c r="HM167" s="34"/>
      <c r="HN167" s="34"/>
      <c r="HO167" s="34"/>
      <c r="HP167" s="34"/>
      <c r="HQ167" s="34"/>
      <c r="HR167" s="34"/>
      <c r="HS167" s="34"/>
      <c r="HT167" s="34"/>
      <c r="HU167" s="34"/>
      <c r="HV167" s="34"/>
      <c r="HW167" s="34"/>
      <c r="HX167" s="34"/>
      <c r="HY167" s="34"/>
      <c r="HZ167" s="34"/>
      <c r="IA167" s="34"/>
      <c r="IB167" s="34"/>
      <c r="IC167" s="34"/>
      <c r="ID167" s="34"/>
      <c r="IE167" s="34"/>
      <c r="IF167" s="34"/>
      <c r="IG167" s="34"/>
      <c r="IH167" s="34"/>
      <c r="II167" s="34"/>
      <c r="IJ167" s="34"/>
      <c r="IK167" s="34"/>
      <c r="IL167" s="34"/>
      <c r="IM167" s="34"/>
      <c r="IN167" s="34"/>
      <c r="IO167" s="34"/>
      <c r="IP167" s="34"/>
      <c r="IQ167" s="34"/>
      <c r="IR167" s="34"/>
      <c r="IS167" s="34"/>
      <c r="IT167" s="34"/>
      <c r="IU167" s="34"/>
      <c r="IV167" s="34"/>
      <c r="IW167" s="34"/>
      <c r="IX167" s="34"/>
      <c r="IY167" s="34"/>
      <c r="IZ167" s="34"/>
      <c r="JA167" s="34"/>
      <c r="JB167" s="34"/>
      <c r="JC167" s="34"/>
    </row>
    <row r="168" spans="1:263" x14ac:dyDescent="0.3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c r="CK168" s="34"/>
      <c r="CL168" s="34"/>
      <c r="CM168" s="34"/>
      <c r="CN168" s="34"/>
      <c r="CO168" s="34"/>
      <c r="CP168" s="34"/>
      <c r="CQ168" s="34"/>
      <c r="CR168" s="34"/>
      <c r="CS168" s="34"/>
      <c r="CT168" s="34"/>
      <c r="CU168" s="34"/>
      <c r="CV168" s="34"/>
      <c r="CW168" s="34"/>
      <c r="CX168" s="34"/>
      <c r="CY168" s="34"/>
      <c r="CZ168" s="34"/>
      <c r="DA168" s="34"/>
      <c r="DB168" s="34"/>
      <c r="DC168" s="34"/>
      <c r="DD168" s="34"/>
      <c r="DE168" s="34"/>
      <c r="DF168" s="34"/>
      <c r="DG168" s="34"/>
      <c r="DH168" s="34"/>
      <c r="DI168" s="34"/>
      <c r="DJ168" s="34"/>
      <c r="DK168" s="34"/>
      <c r="DL168" s="34"/>
      <c r="DM168" s="34"/>
      <c r="DN168" s="34"/>
      <c r="DO168" s="34"/>
      <c r="DP168" s="34"/>
      <c r="DQ168" s="34"/>
      <c r="DR168" s="34"/>
      <c r="DS168" s="34"/>
      <c r="DT168" s="34"/>
      <c r="DU168" s="34"/>
      <c r="DV168" s="34"/>
      <c r="DW168" s="34"/>
      <c r="DX168" s="34"/>
      <c r="DY168" s="34"/>
      <c r="DZ168" s="34"/>
      <c r="EA168" s="34"/>
      <c r="EB168" s="34"/>
      <c r="EC168" s="34"/>
      <c r="ED168" s="34"/>
      <c r="EE168" s="34"/>
      <c r="EF168" s="34"/>
      <c r="EG168" s="34"/>
      <c r="EH168" s="34"/>
      <c r="EI168" s="34"/>
      <c r="EJ168" s="34"/>
      <c r="EK168" s="34"/>
      <c r="EL168" s="34"/>
      <c r="EM168" s="34"/>
      <c r="EN168" s="34"/>
      <c r="EO168" s="34"/>
      <c r="EP168" s="34"/>
      <c r="EQ168" s="34"/>
      <c r="ER168" s="34"/>
      <c r="ES168" s="34"/>
      <c r="ET168" s="34"/>
      <c r="EU168" s="34"/>
      <c r="EV168" s="34"/>
      <c r="EW168" s="34"/>
      <c r="EX168" s="34"/>
      <c r="EY168" s="34"/>
      <c r="EZ168" s="34"/>
      <c r="FA168" s="34"/>
      <c r="FB168" s="34"/>
      <c r="FC168" s="34"/>
      <c r="FD168" s="34"/>
      <c r="FE168" s="34"/>
      <c r="FF168" s="34"/>
      <c r="FG168" s="34"/>
      <c r="FH168" s="34"/>
      <c r="FI168" s="34"/>
      <c r="FJ168" s="34"/>
      <c r="FK168" s="34"/>
      <c r="FL168" s="34"/>
      <c r="FM168" s="34"/>
      <c r="FN168" s="34"/>
      <c r="FO168" s="34"/>
      <c r="FP168" s="34"/>
      <c r="FQ168" s="34"/>
      <c r="FR168" s="34"/>
      <c r="FS168" s="34"/>
      <c r="FT168" s="34"/>
      <c r="FU168" s="34"/>
      <c r="FV168" s="34"/>
      <c r="FW168" s="34"/>
      <c r="FX168" s="34"/>
      <c r="FY168" s="34"/>
      <c r="FZ168" s="34"/>
      <c r="GA168" s="34"/>
      <c r="GB168" s="34"/>
      <c r="GC168" s="34"/>
      <c r="GD168" s="34"/>
      <c r="GE168" s="34"/>
      <c r="GF168" s="34"/>
      <c r="GG168" s="34"/>
      <c r="GH168" s="34"/>
      <c r="GI168" s="34"/>
      <c r="GJ168" s="34"/>
      <c r="GK168" s="34"/>
      <c r="GL168" s="34"/>
      <c r="GM168" s="34"/>
      <c r="GN168" s="34"/>
      <c r="GO168" s="34"/>
      <c r="GP168" s="34"/>
      <c r="GQ168" s="34"/>
      <c r="GR168" s="34"/>
      <c r="GS168" s="34"/>
      <c r="GT168" s="34"/>
      <c r="GU168" s="34"/>
      <c r="GV168" s="34"/>
      <c r="GW168" s="34"/>
      <c r="GX168" s="34"/>
      <c r="GY168" s="34"/>
      <c r="GZ168" s="34"/>
      <c r="HA168" s="34"/>
      <c r="HB168" s="34"/>
      <c r="HC168" s="34"/>
      <c r="HD168" s="34"/>
      <c r="HE168" s="34"/>
      <c r="HF168" s="34"/>
      <c r="HG168" s="34"/>
      <c r="HH168" s="34"/>
      <c r="HI168" s="34"/>
      <c r="HJ168" s="34"/>
      <c r="HK168" s="34"/>
      <c r="HL168" s="34"/>
      <c r="HM168" s="34"/>
      <c r="HN168" s="34"/>
      <c r="HO168" s="34"/>
      <c r="HP168" s="34"/>
      <c r="HQ168" s="34"/>
      <c r="HR168" s="34"/>
      <c r="HS168" s="34"/>
      <c r="HT168" s="34"/>
      <c r="HU168" s="34"/>
      <c r="HV168" s="34"/>
      <c r="HW168" s="34"/>
      <c r="HX168" s="34"/>
      <c r="HY168" s="34"/>
      <c r="HZ168" s="34"/>
      <c r="IA168" s="34"/>
      <c r="IB168" s="34"/>
      <c r="IC168" s="34"/>
      <c r="ID168" s="34"/>
      <c r="IE168" s="34"/>
      <c r="IF168" s="34"/>
      <c r="IG168" s="34"/>
      <c r="IH168" s="34"/>
      <c r="II168" s="34"/>
      <c r="IJ168" s="34"/>
      <c r="IK168" s="34"/>
      <c r="IL168" s="34"/>
      <c r="IM168" s="34"/>
      <c r="IN168" s="34"/>
      <c r="IO168" s="34"/>
      <c r="IP168" s="34"/>
      <c r="IQ168" s="34"/>
      <c r="IR168" s="34"/>
      <c r="IS168" s="34"/>
      <c r="IT168" s="34"/>
      <c r="IU168" s="34"/>
      <c r="IV168" s="34"/>
      <c r="IW168" s="34"/>
      <c r="IX168" s="34"/>
      <c r="IY168" s="34"/>
      <c r="IZ168" s="34"/>
      <c r="JA168" s="34"/>
      <c r="JB168" s="34"/>
      <c r="JC168" s="34"/>
    </row>
    <row r="169" spans="1:263" x14ac:dyDescent="0.3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c r="CK169" s="34"/>
      <c r="CL169" s="34"/>
      <c r="CM169" s="34"/>
      <c r="CN169" s="34"/>
      <c r="CO169" s="34"/>
      <c r="CP169" s="34"/>
      <c r="CQ169" s="34"/>
      <c r="CR169" s="34"/>
      <c r="CS169" s="34"/>
      <c r="CT169" s="34"/>
      <c r="CU169" s="34"/>
      <c r="CV169" s="34"/>
      <c r="CW169" s="34"/>
      <c r="CX169" s="34"/>
      <c r="CY169" s="34"/>
      <c r="CZ169" s="34"/>
      <c r="DA169" s="34"/>
      <c r="DB169" s="34"/>
      <c r="DC169" s="34"/>
      <c r="DD169" s="34"/>
      <c r="DE169" s="34"/>
      <c r="DF169" s="34"/>
      <c r="DG169" s="34"/>
      <c r="DH169" s="34"/>
      <c r="DI169" s="34"/>
      <c r="DJ169" s="34"/>
      <c r="DK169" s="34"/>
      <c r="DL169" s="34"/>
      <c r="DM169" s="34"/>
      <c r="DN169" s="34"/>
      <c r="DO169" s="34"/>
      <c r="DP169" s="34"/>
      <c r="DQ169" s="34"/>
      <c r="DR169" s="34"/>
      <c r="DS169" s="34"/>
      <c r="DT169" s="34"/>
      <c r="DU169" s="34"/>
      <c r="DV169" s="34"/>
      <c r="DW169" s="34"/>
      <c r="DX169" s="34"/>
      <c r="DY169" s="34"/>
      <c r="DZ169" s="34"/>
      <c r="EA169" s="34"/>
      <c r="EB169" s="34"/>
      <c r="EC169" s="34"/>
      <c r="ED169" s="34"/>
      <c r="EE169" s="34"/>
      <c r="EF169" s="34"/>
      <c r="EG169" s="34"/>
      <c r="EH169" s="34"/>
      <c r="EI169" s="34"/>
      <c r="EJ169" s="34"/>
      <c r="EK169" s="34"/>
      <c r="EL169" s="34"/>
      <c r="EM169" s="34"/>
      <c r="EN169" s="34"/>
      <c r="EO169" s="34"/>
      <c r="EP169" s="34"/>
      <c r="EQ169" s="34"/>
      <c r="ER169" s="34"/>
      <c r="ES169" s="34"/>
      <c r="ET169" s="34"/>
      <c r="EU169" s="34"/>
      <c r="EV169" s="34"/>
      <c r="EW169" s="34"/>
      <c r="EX169" s="34"/>
      <c r="EY169" s="34"/>
      <c r="EZ169" s="34"/>
      <c r="FA169" s="34"/>
      <c r="FB169" s="34"/>
      <c r="FC169" s="34"/>
      <c r="FD169" s="34"/>
      <c r="FE169" s="34"/>
      <c r="FF169" s="34"/>
      <c r="FG169" s="34"/>
      <c r="FH169" s="34"/>
      <c r="FI169" s="34"/>
      <c r="FJ169" s="34"/>
      <c r="FK169" s="34"/>
      <c r="FL169" s="34"/>
      <c r="FM169" s="34"/>
      <c r="FN169" s="34"/>
      <c r="FO169" s="34"/>
      <c r="FP169" s="34"/>
      <c r="FQ169" s="34"/>
      <c r="FR169" s="34"/>
      <c r="FS169" s="34"/>
      <c r="FT169" s="34"/>
      <c r="FU169" s="34"/>
      <c r="FV169" s="34"/>
      <c r="FW169" s="34"/>
      <c r="FX169" s="34"/>
      <c r="FY169" s="34"/>
      <c r="FZ169" s="34"/>
      <c r="GA169" s="34"/>
      <c r="GB169" s="34"/>
      <c r="GC169" s="34"/>
      <c r="GD169" s="34"/>
      <c r="GE169" s="34"/>
      <c r="GF169" s="34"/>
      <c r="GG169" s="34"/>
      <c r="GH169" s="34"/>
      <c r="GI169" s="34"/>
      <c r="GJ169" s="34"/>
      <c r="GK169" s="34"/>
      <c r="GL169" s="34"/>
      <c r="GM169" s="34"/>
      <c r="GN169" s="34"/>
      <c r="GO169" s="34"/>
      <c r="GP169" s="34"/>
      <c r="GQ169" s="34"/>
      <c r="GR169" s="34"/>
      <c r="GS169" s="34"/>
      <c r="GT169" s="34"/>
      <c r="GU169" s="34"/>
      <c r="GV169" s="34"/>
      <c r="GW169" s="34"/>
      <c r="GX169" s="34"/>
      <c r="GY169" s="34"/>
      <c r="GZ169" s="34"/>
      <c r="HA169" s="34"/>
      <c r="HB169" s="34"/>
      <c r="HC169" s="34"/>
      <c r="HD169" s="34"/>
      <c r="HE169" s="34"/>
      <c r="HF169" s="34"/>
      <c r="HG169" s="34"/>
      <c r="HH169" s="34"/>
      <c r="HI169" s="34"/>
      <c r="HJ169" s="34"/>
      <c r="HK169" s="34"/>
      <c r="HL169" s="34"/>
      <c r="HM169" s="34"/>
      <c r="HN169" s="34"/>
      <c r="HO169" s="34"/>
      <c r="HP169" s="34"/>
      <c r="HQ169" s="34"/>
      <c r="HR169" s="34"/>
      <c r="HS169" s="34"/>
      <c r="HT169" s="34"/>
      <c r="HU169" s="34"/>
      <c r="HV169" s="34"/>
      <c r="HW169" s="34"/>
      <c r="HX169" s="34"/>
      <c r="HY169" s="34"/>
      <c r="HZ169" s="34"/>
      <c r="IA169" s="34"/>
      <c r="IB169" s="34"/>
      <c r="IC169" s="34"/>
      <c r="ID169" s="34"/>
      <c r="IE169" s="34"/>
      <c r="IF169" s="34"/>
      <c r="IG169" s="34"/>
      <c r="IH169" s="34"/>
      <c r="II169" s="34"/>
      <c r="IJ169" s="34"/>
      <c r="IK169" s="34"/>
      <c r="IL169" s="34"/>
      <c r="IM169" s="34"/>
      <c r="IN169" s="34"/>
      <c r="IO169" s="34"/>
      <c r="IP169" s="34"/>
      <c r="IQ169" s="34"/>
      <c r="IR169" s="34"/>
      <c r="IS169" s="34"/>
      <c r="IT169" s="34"/>
      <c r="IU169" s="34"/>
      <c r="IV169" s="34"/>
      <c r="IW169" s="34"/>
      <c r="IX169" s="34"/>
      <c r="IY169" s="34"/>
      <c r="IZ169" s="34"/>
      <c r="JA169" s="34"/>
      <c r="JB169" s="34"/>
      <c r="JC169" s="34"/>
    </row>
    <row r="170" spans="1:263" x14ac:dyDescent="0.3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c r="CK170" s="34"/>
      <c r="CL170" s="34"/>
      <c r="CM170" s="34"/>
      <c r="CN170" s="34"/>
      <c r="CO170" s="34"/>
      <c r="CP170" s="34"/>
      <c r="CQ170" s="34"/>
      <c r="CR170" s="34"/>
      <c r="CS170" s="34"/>
      <c r="CT170" s="34"/>
      <c r="CU170" s="34"/>
      <c r="CV170" s="34"/>
      <c r="CW170" s="34"/>
      <c r="CX170" s="34"/>
      <c r="CY170" s="34"/>
      <c r="CZ170" s="34"/>
      <c r="DA170" s="34"/>
      <c r="DB170" s="34"/>
      <c r="DC170" s="34"/>
      <c r="DD170" s="34"/>
      <c r="DE170" s="34"/>
      <c r="DF170" s="34"/>
      <c r="DG170" s="34"/>
      <c r="DH170" s="34"/>
      <c r="DI170" s="34"/>
      <c r="DJ170" s="34"/>
      <c r="DK170" s="34"/>
      <c r="DL170" s="34"/>
      <c r="DM170" s="34"/>
      <c r="DN170" s="34"/>
      <c r="DO170" s="34"/>
      <c r="DP170" s="34"/>
      <c r="DQ170" s="34"/>
      <c r="DR170" s="34"/>
      <c r="DS170" s="34"/>
      <c r="DT170" s="34"/>
      <c r="DU170" s="34"/>
      <c r="DV170" s="34"/>
      <c r="DW170" s="34"/>
      <c r="DX170" s="34"/>
      <c r="DY170" s="34"/>
      <c r="DZ170" s="34"/>
      <c r="EA170" s="34"/>
      <c r="EB170" s="34"/>
      <c r="EC170" s="34"/>
      <c r="ED170" s="34"/>
      <c r="EE170" s="34"/>
      <c r="EF170" s="34"/>
      <c r="EG170" s="34"/>
      <c r="EH170" s="34"/>
      <c r="EI170" s="34"/>
      <c r="EJ170" s="34"/>
      <c r="EK170" s="34"/>
      <c r="EL170" s="34"/>
      <c r="EM170" s="34"/>
      <c r="EN170" s="34"/>
      <c r="EO170" s="34"/>
      <c r="EP170" s="34"/>
      <c r="EQ170" s="34"/>
      <c r="ER170" s="34"/>
      <c r="ES170" s="34"/>
      <c r="ET170" s="34"/>
      <c r="EU170" s="34"/>
      <c r="EV170" s="34"/>
      <c r="EW170" s="34"/>
      <c r="EX170" s="34"/>
      <c r="EY170" s="34"/>
      <c r="EZ170" s="34"/>
      <c r="FA170" s="34"/>
      <c r="FB170" s="34"/>
      <c r="FC170" s="34"/>
      <c r="FD170" s="34"/>
      <c r="FE170" s="34"/>
      <c r="FF170" s="34"/>
      <c r="FG170" s="34"/>
      <c r="FH170" s="34"/>
      <c r="FI170" s="34"/>
      <c r="FJ170" s="34"/>
      <c r="FK170" s="34"/>
      <c r="FL170" s="34"/>
      <c r="FM170" s="34"/>
      <c r="FN170" s="34"/>
      <c r="FO170" s="34"/>
      <c r="FP170" s="34"/>
      <c r="FQ170" s="34"/>
      <c r="FR170" s="34"/>
      <c r="FS170" s="34"/>
      <c r="FT170" s="34"/>
      <c r="FU170" s="34"/>
      <c r="FV170" s="34"/>
      <c r="FW170" s="34"/>
      <c r="FX170" s="34"/>
      <c r="FY170" s="34"/>
      <c r="FZ170" s="34"/>
      <c r="GA170" s="34"/>
      <c r="GB170" s="34"/>
      <c r="GC170" s="34"/>
      <c r="GD170" s="34"/>
      <c r="GE170" s="34"/>
      <c r="GF170" s="34"/>
      <c r="GG170" s="34"/>
      <c r="GH170" s="34"/>
      <c r="GI170" s="34"/>
      <c r="GJ170" s="34"/>
      <c r="GK170" s="34"/>
      <c r="GL170" s="34"/>
      <c r="GM170" s="34"/>
      <c r="GN170" s="34"/>
      <c r="GO170" s="34"/>
      <c r="GP170" s="34"/>
      <c r="GQ170" s="34"/>
      <c r="GR170" s="34"/>
      <c r="GS170" s="34"/>
      <c r="GT170" s="34"/>
      <c r="GU170" s="34"/>
      <c r="GV170" s="34"/>
      <c r="GW170" s="34"/>
      <c r="GX170" s="34"/>
      <c r="GY170" s="34"/>
      <c r="GZ170" s="34"/>
      <c r="HA170" s="34"/>
      <c r="HB170" s="34"/>
      <c r="HC170" s="34"/>
      <c r="HD170" s="34"/>
      <c r="HE170" s="34"/>
      <c r="HF170" s="34"/>
      <c r="HG170" s="34"/>
      <c r="HH170" s="34"/>
      <c r="HI170" s="34"/>
      <c r="HJ170" s="34"/>
      <c r="HK170" s="34"/>
      <c r="HL170" s="34"/>
      <c r="HM170" s="34"/>
      <c r="HN170" s="34"/>
      <c r="HO170" s="34"/>
      <c r="HP170" s="34"/>
      <c r="HQ170" s="34"/>
      <c r="HR170" s="34"/>
      <c r="HS170" s="34"/>
      <c r="HT170" s="34"/>
      <c r="HU170" s="34"/>
      <c r="HV170" s="34"/>
      <c r="HW170" s="34"/>
      <c r="HX170" s="34"/>
      <c r="HY170" s="34"/>
      <c r="HZ170" s="34"/>
      <c r="IA170" s="34"/>
      <c r="IB170" s="34"/>
      <c r="IC170" s="34"/>
      <c r="ID170" s="34"/>
      <c r="IE170" s="34"/>
      <c r="IF170" s="34"/>
      <c r="IG170" s="34"/>
      <c r="IH170" s="34"/>
      <c r="II170" s="34"/>
      <c r="IJ170" s="34"/>
      <c r="IK170" s="34"/>
      <c r="IL170" s="34"/>
      <c r="IM170" s="34"/>
      <c r="IN170" s="34"/>
      <c r="IO170" s="34"/>
      <c r="IP170" s="34"/>
      <c r="IQ170" s="34"/>
      <c r="IR170" s="34"/>
      <c r="IS170" s="34"/>
      <c r="IT170" s="34"/>
      <c r="IU170" s="34"/>
      <c r="IV170" s="34"/>
      <c r="IW170" s="34"/>
      <c r="IX170" s="34"/>
      <c r="IY170" s="34"/>
      <c r="IZ170" s="34"/>
      <c r="JA170" s="34"/>
      <c r="JB170" s="34"/>
      <c r="JC170" s="34"/>
    </row>
    <row r="171" spans="1:263" x14ac:dyDescent="0.3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F171" s="34"/>
      <c r="DG171" s="34"/>
      <c r="DH171" s="34"/>
      <c r="DI171" s="34"/>
      <c r="DJ171" s="34"/>
      <c r="DK171" s="34"/>
      <c r="DL171" s="34"/>
      <c r="DM171" s="34"/>
      <c r="DN171" s="34"/>
      <c r="DO171" s="34"/>
      <c r="DP171" s="34"/>
      <c r="DQ171" s="34"/>
      <c r="DR171" s="34"/>
      <c r="DS171" s="34"/>
      <c r="DT171" s="34"/>
      <c r="DU171" s="34"/>
      <c r="DV171" s="34"/>
      <c r="DW171" s="34"/>
      <c r="DX171" s="34"/>
      <c r="DY171" s="34"/>
      <c r="DZ171" s="34"/>
      <c r="EA171" s="34"/>
      <c r="EB171" s="34"/>
      <c r="EC171" s="34"/>
      <c r="ED171" s="34"/>
      <c r="EE171" s="34"/>
      <c r="EF171" s="34"/>
      <c r="EG171" s="34"/>
      <c r="EH171" s="34"/>
      <c r="EI171" s="34"/>
      <c r="EJ171" s="34"/>
      <c r="EK171" s="34"/>
      <c r="EL171" s="34"/>
      <c r="EM171" s="34"/>
      <c r="EN171" s="34"/>
      <c r="EO171" s="34"/>
      <c r="EP171" s="34"/>
      <c r="EQ171" s="34"/>
      <c r="ER171" s="34"/>
      <c r="ES171" s="34"/>
      <c r="ET171" s="34"/>
      <c r="EU171" s="34"/>
      <c r="EV171" s="34"/>
      <c r="EW171" s="34"/>
      <c r="EX171" s="34"/>
      <c r="EY171" s="34"/>
      <c r="EZ171" s="34"/>
      <c r="FA171" s="34"/>
      <c r="FB171" s="34"/>
      <c r="FC171" s="34"/>
      <c r="FD171" s="34"/>
      <c r="FE171" s="34"/>
      <c r="FF171" s="34"/>
      <c r="FG171" s="34"/>
      <c r="FH171" s="34"/>
      <c r="FI171" s="34"/>
      <c r="FJ171" s="34"/>
      <c r="FK171" s="34"/>
      <c r="FL171" s="34"/>
      <c r="FM171" s="34"/>
      <c r="FN171" s="34"/>
      <c r="FO171" s="34"/>
      <c r="FP171" s="34"/>
      <c r="FQ171" s="34"/>
      <c r="FR171" s="34"/>
      <c r="FS171" s="34"/>
      <c r="FT171" s="34"/>
      <c r="FU171" s="34"/>
      <c r="FV171" s="34"/>
      <c r="FW171" s="34"/>
      <c r="FX171" s="34"/>
      <c r="FY171" s="34"/>
      <c r="FZ171" s="34"/>
      <c r="GA171" s="34"/>
      <c r="GB171" s="34"/>
      <c r="GC171" s="34"/>
      <c r="GD171" s="34"/>
      <c r="GE171" s="34"/>
      <c r="GF171" s="34"/>
      <c r="GG171" s="34"/>
      <c r="GH171" s="34"/>
      <c r="GI171" s="34"/>
      <c r="GJ171" s="34"/>
      <c r="GK171" s="34"/>
      <c r="GL171" s="34"/>
      <c r="GM171" s="34"/>
      <c r="GN171" s="34"/>
      <c r="GO171" s="34"/>
      <c r="GP171" s="34"/>
      <c r="GQ171" s="34"/>
      <c r="GR171" s="34"/>
      <c r="GS171" s="34"/>
      <c r="GT171" s="34"/>
      <c r="GU171" s="34"/>
      <c r="GV171" s="34"/>
      <c r="GW171" s="34"/>
      <c r="GX171" s="34"/>
      <c r="GY171" s="34"/>
      <c r="GZ171" s="34"/>
      <c r="HA171" s="34"/>
      <c r="HB171" s="34"/>
      <c r="HC171" s="34"/>
      <c r="HD171" s="34"/>
      <c r="HE171" s="34"/>
      <c r="HF171" s="34"/>
      <c r="HG171" s="34"/>
      <c r="HH171" s="34"/>
      <c r="HI171" s="34"/>
      <c r="HJ171" s="34"/>
      <c r="HK171" s="34"/>
      <c r="HL171" s="34"/>
      <c r="HM171" s="34"/>
      <c r="HN171" s="34"/>
      <c r="HO171" s="34"/>
      <c r="HP171" s="34"/>
      <c r="HQ171" s="34"/>
      <c r="HR171" s="34"/>
      <c r="HS171" s="34"/>
      <c r="HT171" s="34"/>
      <c r="HU171" s="34"/>
      <c r="HV171" s="34"/>
      <c r="HW171" s="34"/>
      <c r="HX171" s="34"/>
      <c r="HY171" s="34"/>
      <c r="HZ171" s="34"/>
      <c r="IA171" s="34"/>
      <c r="IB171" s="34"/>
      <c r="IC171" s="34"/>
      <c r="ID171" s="34"/>
      <c r="IE171" s="34"/>
      <c r="IF171" s="34"/>
      <c r="IG171" s="34"/>
      <c r="IH171" s="34"/>
      <c r="II171" s="34"/>
      <c r="IJ171" s="34"/>
      <c r="IK171" s="34"/>
      <c r="IL171" s="34"/>
      <c r="IM171" s="34"/>
      <c r="IN171" s="34"/>
      <c r="IO171" s="34"/>
      <c r="IP171" s="34"/>
      <c r="IQ171" s="34"/>
      <c r="IR171" s="34"/>
      <c r="IS171" s="34"/>
      <c r="IT171" s="34"/>
      <c r="IU171" s="34"/>
      <c r="IV171" s="34"/>
      <c r="IW171" s="34"/>
      <c r="IX171" s="34"/>
      <c r="IY171" s="34"/>
      <c r="IZ171" s="34"/>
      <c r="JA171" s="34"/>
      <c r="JB171" s="34"/>
      <c r="JC171" s="34"/>
    </row>
    <row r="172" spans="1:263" x14ac:dyDescent="0.3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F172" s="34"/>
      <c r="DG172" s="34"/>
      <c r="DH172" s="34"/>
      <c r="DI172" s="34"/>
      <c r="DJ172" s="34"/>
      <c r="DK172" s="34"/>
      <c r="DL172" s="34"/>
      <c r="DM172" s="34"/>
      <c r="DN172" s="34"/>
      <c r="DO172" s="34"/>
      <c r="DP172" s="34"/>
      <c r="DQ172" s="34"/>
      <c r="DR172" s="34"/>
      <c r="DS172" s="34"/>
      <c r="DT172" s="34"/>
      <c r="DU172" s="34"/>
      <c r="DV172" s="34"/>
      <c r="DW172" s="34"/>
      <c r="DX172" s="34"/>
      <c r="DY172" s="34"/>
      <c r="DZ172" s="34"/>
      <c r="EA172" s="34"/>
      <c r="EB172" s="34"/>
      <c r="EC172" s="34"/>
      <c r="ED172" s="34"/>
      <c r="EE172" s="34"/>
      <c r="EF172" s="34"/>
      <c r="EG172" s="34"/>
      <c r="EH172" s="34"/>
      <c r="EI172" s="34"/>
      <c r="EJ172" s="34"/>
      <c r="EK172" s="34"/>
      <c r="EL172" s="34"/>
      <c r="EM172" s="34"/>
      <c r="EN172" s="34"/>
      <c r="EO172" s="34"/>
      <c r="EP172" s="34"/>
      <c r="EQ172" s="34"/>
      <c r="ER172" s="34"/>
      <c r="ES172" s="34"/>
      <c r="ET172" s="34"/>
      <c r="EU172" s="34"/>
      <c r="EV172" s="34"/>
      <c r="EW172" s="34"/>
      <c r="EX172" s="34"/>
      <c r="EY172" s="34"/>
      <c r="EZ172" s="34"/>
      <c r="FA172" s="34"/>
      <c r="FB172" s="34"/>
      <c r="FC172" s="34"/>
      <c r="FD172" s="34"/>
      <c r="FE172" s="34"/>
      <c r="FF172" s="34"/>
      <c r="FG172" s="34"/>
      <c r="FH172" s="34"/>
      <c r="FI172" s="34"/>
      <c r="FJ172" s="34"/>
      <c r="FK172" s="34"/>
      <c r="FL172" s="34"/>
      <c r="FM172" s="34"/>
      <c r="FN172" s="34"/>
      <c r="FO172" s="34"/>
      <c r="FP172" s="34"/>
      <c r="FQ172" s="34"/>
      <c r="FR172" s="34"/>
      <c r="FS172" s="34"/>
      <c r="FT172" s="34"/>
      <c r="FU172" s="34"/>
      <c r="FV172" s="34"/>
      <c r="FW172" s="34"/>
      <c r="FX172" s="34"/>
      <c r="FY172" s="34"/>
      <c r="FZ172" s="34"/>
      <c r="GA172" s="34"/>
      <c r="GB172" s="34"/>
      <c r="GC172" s="34"/>
      <c r="GD172" s="34"/>
      <c r="GE172" s="34"/>
      <c r="GF172" s="34"/>
      <c r="GG172" s="34"/>
      <c r="GH172" s="34"/>
      <c r="GI172" s="34"/>
      <c r="GJ172" s="34"/>
      <c r="GK172" s="34"/>
      <c r="GL172" s="34"/>
      <c r="GM172" s="34"/>
      <c r="GN172" s="34"/>
      <c r="GO172" s="34"/>
      <c r="GP172" s="34"/>
      <c r="GQ172" s="34"/>
      <c r="GR172" s="34"/>
      <c r="GS172" s="34"/>
      <c r="GT172" s="34"/>
      <c r="GU172" s="34"/>
      <c r="GV172" s="34"/>
      <c r="GW172" s="34"/>
      <c r="GX172" s="34"/>
      <c r="GY172" s="34"/>
      <c r="GZ172" s="34"/>
      <c r="HA172" s="34"/>
      <c r="HB172" s="34"/>
      <c r="HC172" s="34"/>
      <c r="HD172" s="34"/>
      <c r="HE172" s="34"/>
      <c r="HF172" s="34"/>
      <c r="HG172" s="34"/>
      <c r="HH172" s="34"/>
      <c r="HI172" s="34"/>
      <c r="HJ172" s="34"/>
      <c r="HK172" s="34"/>
      <c r="HL172" s="34"/>
      <c r="HM172" s="34"/>
      <c r="HN172" s="34"/>
      <c r="HO172" s="34"/>
      <c r="HP172" s="34"/>
      <c r="HQ172" s="34"/>
      <c r="HR172" s="34"/>
      <c r="HS172" s="34"/>
      <c r="HT172" s="34"/>
      <c r="HU172" s="34"/>
      <c r="HV172" s="34"/>
      <c r="HW172" s="34"/>
      <c r="HX172" s="34"/>
      <c r="HY172" s="34"/>
      <c r="HZ172" s="34"/>
      <c r="IA172" s="34"/>
      <c r="IB172" s="34"/>
      <c r="IC172" s="34"/>
      <c r="ID172" s="34"/>
      <c r="IE172" s="34"/>
      <c r="IF172" s="34"/>
      <c r="IG172" s="34"/>
      <c r="IH172" s="34"/>
      <c r="II172" s="34"/>
      <c r="IJ172" s="34"/>
      <c r="IK172" s="34"/>
      <c r="IL172" s="34"/>
      <c r="IM172" s="34"/>
      <c r="IN172" s="34"/>
      <c r="IO172" s="34"/>
      <c r="IP172" s="34"/>
      <c r="IQ172" s="34"/>
      <c r="IR172" s="34"/>
      <c r="IS172" s="34"/>
      <c r="IT172" s="34"/>
      <c r="IU172" s="34"/>
      <c r="IV172" s="34"/>
      <c r="IW172" s="34"/>
      <c r="IX172" s="34"/>
      <c r="IY172" s="34"/>
      <c r="IZ172" s="34"/>
      <c r="JA172" s="34"/>
      <c r="JB172" s="34"/>
      <c r="JC172" s="34"/>
    </row>
    <row r="173" spans="1:263" x14ac:dyDescent="0.3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F173" s="34"/>
      <c r="DG173" s="34"/>
      <c r="DH173" s="34"/>
      <c r="DI173" s="34"/>
      <c r="DJ173" s="34"/>
      <c r="DK173" s="34"/>
      <c r="DL173" s="34"/>
      <c r="DM173" s="34"/>
      <c r="DN173" s="34"/>
      <c r="DO173" s="34"/>
      <c r="DP173" s="34"/>
      <c r="DQ173" s="34"/>
      <c r="DR173" s="34"/>
      <c r="DS173" s="34"/>
      <c r="DT173" s="34"/>
      <c r="DU173" s="34"/>
      <c r="DV173" s="34"/>
      <c r="DW173" s="34"/>
      <c r="DX173" s="34"/>
      <c r="DY173" s="34"/>
      <c r="DZ173" s="34"/>
      <c r="EA173" s="34"/>
      <c r="EB173" s="34"/>
      <c r="EC173" s="34"/>
      <c r="ED173" s="34"/>
      <c r="EE173" s="34"/>
      <c r="EF173" s="34"/>
      <c r="EG173" s="34"/>
      <c r="EH173" s="34"/>
      <c r="EI173" s="34"/>
      <c r="EJ173" s="34"/>
      <c r="EK173" s="34"/>
      <c r="EL173" s="34"/>
      <c r="EM173" s="34"/>
      <c r="EN173" s="34"/>
      <c r="EO173" s="34"/>
      <c r="EP173" s="34"/>
      <c r="EQ173" s="34"/>
      <c r="ER173" s="34"/>
      <c r="ES173" s="34"/>
      <c r="ET173" s="34"/>
      <c r="EU173" s="34"/>
      <c r="EV173" s="34"/>
      <c r="EW173" s="34"/>
      <c r="EX173" s="34"/>
      <c r="EY173" s="34"/>
      <c r="EZ173" s="34"/>
      <c r="FA173" s="34"/>
      <c r="FB173" s="34"/>
      <c r="FC173" s="34"/>
      <c r="FD173" s="34"/>
      <c r="FE173" s="34"/>
      <c r="FF173" s="34"/>
      <c r="FG173" s="34"/>
      <c r="FH173" s="34"/>
      <c r="FI173" s="34"/>
      <c r="FJ173" s="34"/>
      <c r="FK173" s="34"/>
      <c r="FL173" s="34"/>
      <c r="FM173" s="34"/>
      <c r="FN173" s="34"/>
      <c r="FO173" s="34"/>
      <c r="FP173" s="34"/>
      <c r="FQ173" s="34"/>
      <c r="FR173" s="34"/>
      <c r="FS173" s="34"/>
      <c r="FT173" s="34"/>
      <c r="FU173" s="34"/>
      <c r="FV173" s="34"/>
      <c r="FW173" s="34"/>
      <c r="FX173" s="34"/>
      <c r="FY173" s="34"/>
      <c r="FZ173" s="34"/>
      <c r="GA173" s="34"/>
      <c r="GB173" s="34"/>
      <c r="GC173" s="34"/>
      <c r="GD173" s="34"/>
      <c r="GE173" s="34"/>
      <c r="GF173" s="34"/>
      <c r="GG173" s="34"/>
      <c r="GH173" s="34"/>
      <c r="GI173" s="34"/>
      <c r="GJ173" s="34"/>
      <c r="GK173" s="34"/>
      <c r="GL173" s="34"/>
      <c r="GM173" s="34"/>
      <c r="GN173" s="34"/>
      <c r="GO173" s="34"/>
      <c r="GP173" s="34"/>
      <c r="GQ173" s="34"/>
      <c r="GR173" s="34"/>
      <c r="GS173" s="34"/>
      <c r="GT173" s="34"/>
      <c r="GU173" s="34"/>
      <c r="GV173" s="34"/>
      <c r="GW173" s="34"/>
      <c r="GX173" s="34"/>
      <c r="GY173" s="34"/>
      <c r="GZ173" s="34"/>
      <c r="HA173" s="34"/>
      <c r="HB173" s="34"/>
      <c r="HC173" s="34"/>
      <c r="HD173" s="34"/>
      <c r="HE173" s="34"/>
      <c r="HF173" s="34"/>
      <c r="HG173" s="34"/>
      <c r="HH173" s="34"/>
      <c r="HI173" s="34"/>
      <c r="HJ173" s="34"/>
      <c r="HK173" s="34"/>
      <c r="HL173" s="34"/>
      <c r="HM173" s="34"/>
      <c r="HN173" s="34"/>
      <c r="HO173" s="34"/>
      <c r="HP173" s="34"/>
      <c r="HQ173" s="34"/>
      <c r="HR173" s="34"/>
      <c r="HS173" s="34"/>
      <c r="HT173" s="34"/>
      <c r="HU173" s="34"/>
      <c r="HV173" s="34"/>
      <c r="HW173" s="34"/>
      <c r="HX173" s="34"/>
      <c r="HY173" s="34"/>
      <c r="HZ173" s="34"/>
      <c r="IA173" s="34"/>
      <c r="IB173" s="34"/>
      <c r="IC173" s="34"/>
      <c r="ID173" s="34"/>
      <c r="IE173" s="34"/>
      <c r="IF173" s="34"/>
      <c r="IG173" s="34"/>
      <c r="IH173" s="34"/>
      <c r="II173" s="34"/>
      <c r="IJ173" s="34"/>
      <c r="IK173" s="34"/>
      <c r="IL173" s="34"/>
      <c r="IM173" s="34"/>
      <c r="IN173" s="34"/>
      <c r="IO173" s="34"/>
      <c r="IP173" s="34"/>
      <c r="IQ173" s="34"/>
      <c r="IR173" s="34"/>
      <c r="IS173" s="34"/>
      <c r="IT173" s="34"/>
      <c r="IU173" s="34"/>
      <c r="IV173" s="34"/>
      <c r="IW173" s="34"/>
      <c r="IX173" s="34"/>
      <c r="IY173" s="34"/>
      <c r="IZ173" s="34"/>
      <c r="JA173" s="34"/>
      <c r="JB173" s="34"/>
      <c r="JC173" s="34"/>
    </row>
    <row r="174" spans="1:263" x14ac:dyDescent="0.3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c r="CK174" s="34"/>
      <c r="CL174" s="34"/>
      <c r="CM174" s="34"/>
      <c r="CN174" s="34"/>
      <c r="CO174" s="34"/>
      <c r="CP174" s="34"/>
      <c r="CQ174" s="34"/>
      <c r="CR174" s="34"/>
      <c r="CS174" s="34"/>
      <c r="CT174" s="34"/>
      <c r="CU174" s="34"/>
      <c r="CV174" s="34"/>
      <c r="CW174" s="34"/>
      <c r="CX174" s="34"/>
      <c r="CY174" s="34"/>
      <c r="CZ174" s="34"/>
      <c r="DA174" s="34"/>
      <c r="DB174" s="34"/>
      <c r="DC174" s="34"/>
      <c r="DD174" s="34"/>
      <c r="DE174" s="34"/>
      <c r="DF174" s="34"/>
      <c r="DG174" s="34"/>
      <c r="DH174" s="34"/>
      <c r="DI174" s="34"/>
      <c r="DJ174" s="34"/>
      <c r="DK174" s="34"/>
      <c r="DL174" s="34"/>
      <c r="DM174" s="34"/>
      <c r="DN174" s="34"/>
      <c r="DO174" s="34"/>
      <c r="DP174" s="34"/>
      <c r="DQ174" s="34"/>
      <c r="DR174" s="34"/>
      <c r="DS174" s="34"/>
      <c r="DT174" s="34"/>
      <c r="DU174" s="34"/>
      <c r="DV174" s="34"/>
      <c r="DW174" s="34"/>
      <c r="DX174" s="34"/>
      <c r="DY174" s="34"/>
      <c r="DZ174" s="34"/>
      <c r="EA174" s="34"/>
      <c r="EB174" s="34"/>
      <c r="EC174" s="34"/>
      <c r="ED174" s="34"/>
      <c r="EE174" s="34"/>
      <c r="EF174" s="34"/>
      <c r="EG174" s="34"/>
      <c r="EH174" s="34"/>
      <c r="EI174" s="34"/>
      <c r="EJ174" s="34"/>
      <c r="EK174" s="34"/>
      <c r="EL174" s="34"/>
      <c r="EM174" s="34"/>
      <c r="EN174" s="34"/>
      <c r="EO174" s="34"/>
      <c r="EP174" s="34"/>
      <c r="EQ174" s="34"/>
      <c r="ER174" s="34"/>
      <c r="ES174" s="34"/>
      <c r="ET174" s="34"/>
      <c r="EU174" s="34"/>
      <c r="EV174" s="34"/>
      <c r="EW174" s="34"/>
      <c r="EX174" s="34"/>
      <c r="EY174" s="34"/>
      <c r="EZ174" s="34"/>
      <c r="FA174" s="34"/>
      <c r="FB174" s="34"/>
      <c r="FC174" s="34"/>
      <c r="FD174" s="34"/>
      <c r="FE174" s="34"/>
      <c r="FF174" s="34"/>
      <c r="FG174" s="34"/>
      <c r="FH174" s="34"/>
      <c r="FI174" s="34"/>
      <c r="FJ174" s="34"/>
      <c r="FK174" s="34"/>
      <c r="FL174" s="34"/>
      <c r="FM174" s="34"/>
      <c r="FN174" s="34"/>
      <c r="FO174" s="34"/>
      <c r="FP174" s="34"/>
      <c r="FQ174" s="34"/>
      <c r="FR174" s="34"/>
      <c r="FS174" s="34"/>
      <c r="FT174" s="34"/>
      <c r="FU174" s="34"/>
      <c r="FV174" s="34"/>
      <c r="FW174" s="34"/>
      <c r="FX174" s="34"/>
      <c r="FY174" s="34"/>
      <c r="FZ174" s="34"/>
      <c r="GA174" s="34"/>
      <c r="GB174" s="34"/>
      <c r="GC174" s="34"/>
      <c r="GD174" s="34"/>
      <c r="GE174" s="34"/>
      <c r="GF174" s="34"/>
      <c r="GG174" s="34"/>
      <c r="GH174" s="34"/>
      <c r="GI174" s="34"/>
      <c r="GJ174" s="34"/>
      <c r="GK174" s="34"/>
      <c r="GL174" s="34"/>
      <c r="GM174" s="34"/>
      <c r="GN174" s="34"/>
      <c r="GO174" s="34"/>
      <c r="GP174" s="34"/>
      <c r="GQ174" s="34"/>
      <c r="GR174" s="34"/>
      <c r="GS174" s="34"/>
      <c r="GT174" s="34"/>
      <c r="GU174" s="34"/>
      <c r="GV174" s="34"/>
      <c r="GW174" s="34"/>
      <c r="GX174" s="34"/>
      <c r="GY174" s="34"/>
      <c r="GZ174" s="34"/>
      <c r="HA174" s="34"/>
      <c r="HB174" s="34"/>
      <c r="HC174" s="34"/>
      <c r="HD174" s="34"/>
      <c r="HE174" s="34"/>
      <c r="HF174" s="34"/>
      <c r="HG174" s="34"/>
      <c r="HH174" s="34"/>
      <c r="HI174" s="34"/>
      <c r="HJ174" s="34"/>
      <c r="HK174" s="34"/>
      <c r="HL174" s="34"/>
      <c r="HM174" s="34"/>
      <c r="HN174" s="34"/>
      <c r="HO174" s="34"/>
      <c r="HP174" s="34"/>
      <c r="HQ174" s="34"/>
      <c r="HR174" s="34"/>
      <c r="HS174" s="34"/>
      <c r="HT174" s="34"/>
      <c r="HU174" s="34"/>
      <c r="HV174" s="34"/>
      <c r="HW174" s="34"/>
      <c r="HX174" s="34"/>
      <c r="HY174" s="34"/>
      <c r="HZ174" s="34"/>
      <c r="IA174" s="34"/>
      <c r="IB174" s="34"/>
      <c r="IC174" s="34"/>
      <c r="ID174" s="34"/>
      <c r="IE174" s="34"/>
      <c r="IF174" s="34"/>
      <c r="IG174" s="34"/>
      <c r="IH174" s="34"/>
      <c r="II174" s="34"/>
      <c r="IJ174" s="34"/>
      <c r="IK174" s="34"/>
      <c r="IL174" s="34"/>
      <c r="IM174" s="34"/>
      <c r="IN174" s="34"/>
      <c r="IO174" s="34"/>
      <c r="IP174" s="34"/>
      <c r="IQ174" s="34"/>
      <c r="IR174" s="34"/>
      <c r="IS174" s="34"/>
      <c r="IT174" s="34"/>
      <c r="IU174" s="34"/>
      <c r="IV174" s="34"/>
      <c r="IW174" s="34"/>
      <c r="IX174" s="34"/>
      <c r="IY174" s="34"/>
      <c r="IZ174" s="34"/>
      <c r="JA174" s="34"/>
      <c r="JB174" s="34"/>
      <c r="JC174" s="34"/>
    </row>
    <row r="175" spans="1:263" x14ac:dyDescent="0.3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4"/>
      <c r="DG175" s="34"/>
      <c r="DH175" s="34"/>
      <c r="DI175" s="34"/>
      <c r="DJ175" s="34"/>
      <c r="DK175" s="34"/>
      <c r="DL175" s="34"/>
      <c r="DM175" s="34"/>
      <c r="DN175" s="34"/>
      <c r="DO175" s="34"/>
      <c r="DP175" s="34"/>
      <c r="DQ175" s="34"/>
      <c r="DR175" s="34"/>
      <c r="DS175" s="34"/>
      <c r="DT175" s="34"/>
      <c r="DU175" s="34"/>
      <c r="DV175" s="34"/>
      <c r="DW175" s="34"/>
      <c r="DX175" s="34"/>
      <c r="DY175" s="34"/>
      <c r="DZ175" s="34"/>
      <c r="EA175" s="34"/>
      <c r="EB175" s="34"/>
      <c r="EC175" s="34"/>
      <c r="ED175" s="34"/>
      <c r="EE175" s="34"/>
      <c r="EF175" s="34"/>
      <c r="EG175" s="34"/>
      <c r="EH175" s="34"/>
      <c r="EI175" s="34"/>
      <c r="EJ175" s="34"/>
      <c r="EK175" s="34"/>
      <c r="EL175" s="34"/>
      <c r="EM175" s="34"/>
      <c r="EN175" s="34"/>
      <c r="EO175" s="34"/>
      <c r="EP175" s="34"/>
      <c r="EQ175" s="34"/>
      <c r="ER175" s="34"/>
      <c r="ES175" s="34"/>
      <c r="ET175" s="34"/>
      <c r="EU175" s="34"/>
      <c r="EV175" s="34"/>
      <c r="EW175" s="34"/>
      <c r="EX175" s="34"/>
      <c r="EY175" s="34"/>
      <c r="EZ175" s="34"/>
      <c r="FA175" s="34"/>
      <c r="FB175" s="34"/>
      <c r="FC175" s="34"/>
      <c r="FD175" s="34"/>
      <c r="FE175" s="34"/>
      <c r="FF175" s="34"/>
      <c r="FG175" s="34"/>
      <c r="FH175" s="34"/>
      <c r="FI175" s="34"/>
      <c r="FJ175" s="34"/>
      <c r="FK175" s="34"/>
      <c r="FL175" s="34"/>
      <c r="FM175" s="34"/>
      <c r="FN175" s="34"/>
      <c r="FO175" s="34"/>
      <c r="FP175" s="34"/>
      <c r="FQ175" s="34"/>
      <c r="FR175" s="34"/>
      <c r="FS175" s="34"/>
      <c r="FT175" s="34"/>
      <c r="FU175" s="34"/>
      <c r="FV175" s="34"/>
      <c r="FW175" s="34"/>
      <c r="FX175" s="34"/>
      <c r="FY175" s="34"/>
      <c r="FZ175" s="34"/>
      <c r="GA175" s="34"/>
      <c r="GB175" s="34"/>
      <c r="GC175" s="34"/>
      <c r="GD175" s="34"/>
      <c r="GE175" s="34"/>
      <c r="GF175" s="34"/>
      <c r="GG175" s="34"/>
      <c r="GH175" s="34"/>
      <c r="GI175" s="34"/>
      <c r="GJ175" s="34"/>
      <c r="GK175" s="34"/>
      <c r="GL175" s="34"/>
      <c r="GM175" s="34"/>
      <c r="GN175" s="34"/>
      <c r="GO175" s="34"/>
      <c r="GP175" s="34"/>
      <c r="GQ175" s="34"/>
      <c r="GR175" s="34"/>
      <c r="GS175" s="34"/>
      <c r="GT175" s="34"/>
      <c r="GU175" s="34"/>
      <c r="GV175" s="34"/>
      <c r="GW175" s="34"/>
      <c r="GX175" s="34"/>
      <c r="GY175" s="34"/>
      <c r="GZ175" s="34"/>
      <c r="HA175" s="34"/>
      <c r="HB175" s="34"/>
      <c r="HC175" s="34"/>
      <c r="HD175" s="34"/>
      <c r="HE175" s="34"/>
      <c r="HF175" s="34"/>
      <c r="HG175" s="34"/>
      <c r="HH175" s="34"/>
      <c r="HI175" s="34"/>
      <c r="HJ175" s="34"/>
      <c r="HK175" s="34"/>
      <c r="HL175" s="34"/>
      <c r="HM175" s="34"/>
      <c r="HN175" s="34"/>
      <c r="HO175" s="34"/>
      <c r="HP175" s="34"/>
      <c r="HQ175" s="34"/>
      <c r="HR175" s="34"/>
      <c r="HS175" s="34"/>
      <c r="HT175" s="34"/>
      <c r="HU175" s="34"/>
      <c r="HV175" s="34"/>
      <c r="HW175" s="34"/>
      <c r="HX175" s="34"/>
      <c r="HY175" s="34"/>
      <c r="HZ175" s="34"/>
      <c r="IA175" s="34"/>
      <c r="IB175" s="34"/>
      <c r="IC175" s="34"/>
      <c r="ID175" s="34"/>
      <c r="IE175" s="34"/>
      <c r="IF175" s="34"/>
      <c r="IG175" s="34"/>
      <c r="IH175" s="34"/>
      <c r="II175" s="34"/>
      <c r="IJ175" s="34"/>
      <c r="IK175" s="34"/>
      <c r="IL175" s="34"/>
      <c r="IM175" s="34"/>
      <c r="IN175" s="34"/>
      <c r="IO175" s="34"/>
      <c r="IP175" s="34"/>
      <c r="IQ175" s="34"/>
      <c r="IR175" s="34"/>
      <c r="IS175" s="34"/>
      <c r="IT175" s="34"/>
      <c r="IU175" s="34"/>
      <c r="IV175" s="34"/>
      <c r="IW175" s="34"/>
      <c r="IX175" s="34"/>
      <c r="IY175" s="34"/>
      <c r="IZ175" s="34"/>
      <c r="JA175" s="34"/>
      <c r="JB175" s="34"/>
      <c r="JC175" s="34"/>
    </row>
    <row r="176" spans="1:263" x14ac:dyDescent="0.3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c r="CK176" s="34"/>
      <c r="CL176" s="34"/>
      <c r="CM176" s="34"/>
      <c r="CN176" s="34"/>
      <c r="CO176" s="34"/>
      <c r="CP176" s="34"/>
      <c r="CQ176" s="34"/>
      <c r="CR176" s="34"/>
      <c r="CS176" s="34"/>
      <c r="CT176" s="34"/>
      <c r="CU176" s="34"/>
      <c r="CV176" s="34"/>
      <c r="CW176" s="34"/>
      <c r="CX176" s="34"/>
      <c r="CY176" s="34"/>
      <c r="CZ176" s="34"/>
      <c r="DA176" s="34"/>
      <c r="DB176" s="34"/>
      <c r="DC176" s="34"/>
      <c r="DD176" s="34"/>
      <c r="DE176" s="34"/>
      <c r="DF176" s="34"/>
      <c r="DG176" s="34"/>
      <c r="DH176" s="34"/>
      <c r="DI176" s="34"/>
      <c r="DJ176" s="34"/>
      <c r="DK176" s="34"/>
      <c r="DL176" s="34"/>
      <c r="DM176" s="34"/>
      <c r="DN176" s="34"/>
      <c r="DO176" s="34"/>
      <c r="DP176" s="34"/>
      <c r="DQ176" s="34"/>
      <c r="DR176" s="34"/>
      <c r="DS176" s="34"/>
      <c r="DT176" s="34"/>
      <c r="DU176" s="34"/>
      <c r="DV176" s="34"/>
      <c r="DW176" s="34"/>
      <c r="DX176" s="34"/>
      <c r="DY176" s="34"/>
      <c r="DZ176" s="34"/>
      <c r="EA176" s="34"/>
      <c r="EB176" s="34"/>
      <c r="EC176" s="34"/>
      <c r="ED176" s="34"/>
      <c r="EE176" s="34"/>
      <c r="EF176" s="34"/>
      <c r="EG176" s="34"/>
      <c r="EH176" s="34"/>
      <c r="EI176" s="34"/>
      <c r="EJ176" s="34"/>
      <c r="EK176" s="34"/>
      <c r="EL176" s="34"/>
      <c r="EM176" s="34"/>
      <c r="EN176" s="34"/>
      <c r="EO176" s="34"/>
      <c r="EP176" s="34"/>
      <c r="EQ176" s="34"/>
      <c r="ER176" s="34"/>
      <c r="ES176" s="34"/>
      <c r="ET176" s="34"/>
      <c r="EU176" s="34"/>
      <c r="EV176" s="34"/>
      <c r="EW176" s="34"/>
      <c r="EX176" s="34"/>
      <c r="EY176" s="34"/>
      <c r="EZ176" s="34"/>
      <c r="FA176" s="34"/>
      <c r="FB176" s="34"/>
      <c r="FC176" s="34"/>
      <c r="FD176" s="34"/>
      <c r="FE176" s="34"/>
      <c r="FF176" s="34"/>
      <c r="FG176" s="34"/>
      <c r="FH176" s="34"/>
      <c r="FI176" s="34"/>
      <c r="FJ176" s="34"/>
      <c r="FK176" s="34"/>
      <c r="FL176" s="34"/>
      <c r="FM176" s="34"/>
      <c r="FN176" s="34"/>
      <c r="FO176" s="34"/>
      <c r="FP176" s="34"/>
      <c r="FQ176" s="34"/>
      <c r="FR176" s="34"/>
      <c r="FS176" s="34"/>
      <c r="FT176" s="34"/>
      <c r="FU176" s="34"/>
      <c r="FV176" s="34"/>
      <c r="FW176" s="34"/>
      <c r="FX176" s="34"/>
      <c r="FY176" s="34"/>
      <c r="FZ176" s="34"/>
      <c r="GA176" s="34"/>
      <c r="GB176" s="34"/>
      <c r="GC176" s="34"/>
      <c r="GD176" s="34"/>
      <c r="GE176" s="34"/>
      <c r="GF176" s="34"/>
      <c r="GG176" s="34"/>
      <c r="GH176" s="34"/>
      <c r="GI176" s="34"/>
      <c r="GJ176" s="34"/>
      <c r="GK176" s="34"/>
      <c r="GL176" s="34"/>
      <c r="GM176" s="34"/>
      <c r="GN176" s="34"/>
      <c r="GO176" s="34"/>
      <c r="GP176" s="34"/>
      <c r="GQ176" s="34"/>
      <c r="GR176" s="34"/>
      <c r="GS176" s="34"/>
      <c r="GT176" s="34"/>
      <c r="GU176" s="34"/>
      <c r="GV176" s="34"/>
      <c r="GW176" s="34"/>
      <c r="GX176" s="34"/>
      <c r="GY176" s="34"/>
      <c r="GZ176" s="34"/>
      <c r="HA176" s="34"/>
      <c r="HB176" s="34"/>
      <c r="HC176" s="34"/>
      <c r="HD176" s="34"/>
      <c r="HE176" s="34"/>
      <c r="HF176" s="34"/>
      <c r="HG176" s="34"/>
      <c r="HH176" s="34"/>
      <c r="HI176" s="34"/>
      <c r="HJ176" s="34"/>
      <c r="HK176" s="34"/>
      <c r="HL176" s="34"/>
      <c r="HM176" s="34"/>
      <c r="HN176" s="34"/>
      <c r="HO176" s="34"/>
      <c r="HP176" s="34"/>
      <c r="HQ176" s="34"/>
      <c r="HR176" s="34"/>
      <c r="HS176" s="34"/>
      <c r="HT176" s="34"/>
      <c r="HU176" s="34"/>
      <c r="HV176" s="34"/>
      <c r="HW176" s="34"/>
      <c r="HX176" s="34"/>
      <c r="HY176" s="34"/>
      <c r="HZ176" s="34"/>
      <c r="IA176" s="34"/>
      <c r="IB176" s="34"/>
      <c r="IC176" s="34"/>
      <c r="ID176" s="34"/>
      <c r="IE176" s="34"/>
      <c r="IF176" s="34"/>
      <c r="IG176" s="34"/>
      <c r="IH176" s="34"/>
      <c r="II176" s="34"/>
      <c r="IJ176" s="34"/>
      <c r="IK176" s="34"/>
      <c r="IL176" s="34"/>
      <c r="IM176" s="34"/>
      <c r="IN176" s="34"/>
      <c r="IO176" s="34"/>
      <c r="IP176" s="34"/>
      <c r="IQ176" s="34"/>
      <c r="IR176" s="34"/>
      <c r="IS176" s="34"/>
      <c r="IT176" s="34"/>
      <c r="IU176" s="34"/>
      <c r="IV176" s="34"/>
      <c r="IW176" s="34"/>
      <c r="IX176" s="34"/>
      <c r="IY176" s="34"/>
      <c r="IZ176" s="34"/>
      <c r="JA176" s="34"/>
      <c r="JB176" s="34"/>
      <c r="JC176" s="34"/>
    </row>
    <row r="177" spans="1:263" x14ac:dyDescent="0.3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4"/>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c r="EJ177" s="34"/>
      <c r="EK177" s="34"/>
      <c r="EL177" s="34"/>
      <c r="EM177" s="34"/>
      <c r="EN177" s="34"/>
      <c r="EO177" s="34"/>
      <c r="EP177" s="34"/>
      <c r="EQ177" s="34"/>
      <c r="ER177" s="34"/>
      <c r="ES177" s="34"/>
      <c r="ET177" s="34"/>
      <c r="EU177" s="34"/>
      <c r="EV177" s="34"/>
      <c r="EW177" s="34"/>
      <c r="EX177" s="34"/>
      <c r="EY177" s="34"/>
      <c r="EZ177" s="34"/>
      <c r="FA177" s="34"/>
      <c r="FB177" s="34"/>
      <c r="FC177" s="34"/>
      <c r="FD177" s="34"/>
      <c r="FE177" s="34"/>
      <c r="FF177" s="34"/>
      <c r="FG177" s="34"/>
      <c r="FH177" s="34"/>
      <c r="FI177" s="34"/>
      <c r="FJ177" s="34"/>
      <c r="FK177" s="34"/>
      <c r="FL177" s="34"/>
      <c r="FM177" s="34"/>
      <c r="FN177" s="34"/>
      <c r="FO177" s="34"/>
      <c r="FP177" s="34"/>
      <c r="FQ177" s="34"/>
      <c r="FR177" s="34"/>
      <c r="FS177" s="34"/>
      <c r="FT177" s="34"/>
      <c r="FU177" s="34"/>
      <c r="FV177" s="34"/>
      <c r="FW177" s="34"/>
      <c r="FX177" s="34"/>
      <c r="FY177" s="34"/>
      <c r="FZ177" s="34"/>
      <c r="GA177" s="34"/>
      <c r="GB177" s="34"/>
      <c r="GC177" s="34"/>
      <c r="GD177" s="34"/>
      <c r="GE177" s="34"/>
      <c r="GF177" s="34"/>
      <c r="GG177" s="34"/>
      <c r="GH177" s="34"/>
      <c r="GI177" s="34"/>
      <c r="GJ177" s="34"/>
      <c r="GK177" s="34"/>
      <c r="GL177" s="34"/>
      <c r="GM177" s="34"/>
      <c r="GN177" s="34"/>
      <c r="GO177" s="34"/>
      <c r="GP177" s="34"/>
      <c r="GQ177" s="34"/>
      <c r="GR177" s="34"/>
      <c r="GS177" s="34"/>
      <c r="GT177" s="34"/>
      <c r="GU177" s="34"/>
      <c r="GV177" s="34"/>
      <c r="GW177" s="34"/>
      <c r="GX177" s="34"/>
      <c r="GY177" s="34"/>
      <c r="GZ177" s="34"/>
      <c r="HA177" s="34"/>
      <c r="HB177" s="34"/>
      <c r="HC177" s="34"/>
      <c r="HD177" s="34"/>
      <c r="HE177" s="34"/>
      <c r="HF177" s="34"/>
      <c r="HG177" s="34"/>
      <c r="HH177" s="34"/>
      <c r="HI177" s="34"/>
      <c r="HJ177" s="34"/>
      <c r="HK177" s="34"/>
      <c r="HL177" s="34"/>
      <c r="HM177" s="34"/>
      <c r="HN177" s="34"/>
      <c r="HO177" s="34"/>
      <c r="HP177" s="34"/>
      <c r="HQ177" s="34"/>
      <c r="HR177" s="34"/>
      <c r="HS177" s="34"/>
      <c r="HT177" s="34"/>
      <c r="HU177" s="34"/>
      <c r="HV177" s="34"/>
      <c r="HW177" s="34"/>
      <c r="HX177" s="34"/>
      <c r="HY177" s="34"/>
      <c r="HZ177" s="34"/>
      <c r="IA177" s="34"/>
      <c r="IB177" s="34"/>
      <c r="IC177" s="34"/>
      <c r="ID177" s="34"/>
      <c r="IE177" s="34"/>
      <c r="IF177" s="34"/>
      <c r="IG177" s="34"/>
      <c r="IH177" s="34"/>
      <c r="II177" s="34"/>
      <c r="IJ177" s="34"/>
      <c r="IK177" s="34"/>
      <c r="IL177" s="34"/>
      <c r="IM177" s="34"/>
      <c r="IN177" s="34"/>
      <c r="IO177" s="34"/>
      <c r="IP177" s="34"/>
      <c r="IQ177" s="34"/>
      <c r="IR177" s="34"/>
      <c r="IS177" s="34"/>
      <c r="IT177" s="34"/>
      <c r="IU177" s="34"/>
      <c r="IV177" s="34"/>
      <c r="IW177" s="34"/>
      <c r="IX177" s="34"/>
      <c r="IY177" s="34"/>
      <c r="IZ177" s="34"/>
      <c r="JA177" s="34"/>
      <c r="JB177" s="34"/>
      <c r="JC177" s="34"/>
    </row>
    <row r="178" spans="1:263" x14ac:dyDescent="0.3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F178" s="34"/>
      <c r="DG178" s="34"/>
      <c r="DH178" s="34"/>
      <c r="DI178" s="34"/>
      <c r="DJ178" s="34"/>
      <c r="DK178" s="34"/>
      <c r="DL178" s="34"/>
      <c r="DM178" s="34"/>
      <c r="DN178" s="34"/>
      <c r="DO178" s="34"/>
      <c r="DP178" s="34"/>
      <c r="DQ178" s="34"/>
      <c r="DR178" s="34"/>
      <c r="DS178" s="34"/>
      <c r="DT178" s="34"/>
      <c r="DU178" s="34"/>
      <c r="DV178" s="34"/>
      <c r="DW178" s="34"/>
      <c r="DX178" s="34"/>
      <c r="DY178" s="34"/>
      <c r="DZ178" s="34"/>
      <c r="EA178" s="34"/>
      <c r="EB178" s="34"/>
      <c r="EC178" s="34"/>
      <c r="ED178" s="34"/>
      <c r="EE178" s="34"/>
      <c r="EF178" s="34"/>
      <c r="EG178" s="34"/>
      <c r="EH178" s="34"/>
      <c r="EI178" s="34"/>
      <c r="EJ178" s="34"/>
      <c r="EK178" s="34"/>
      <c r="EL178" s="34"/>
      <c r="EM178" s="34"/>
      <c r="EN178" s="34"/>
      <c r="EO178" s="34"/>
      <c r="EP178" s="34"/>
      <c r="EQ178" s="34"/>
      <c r="ER178" s="34"/>
      <c r="ES178" s="34"/>
      <c r="ET178" s="34"/>
      <c r="EU178" s="34"/>
      <c r="EV178" s="34"/>
      <c r="EW178" s="34"/>
      <c r="EX178" s="34"/>
      <c r="EY178" s="34"/>
      <c r="EZ178" s="34"/>
      <c r="FA178" s="34"/>
      <c r="FB178" s="34"/>
      <c r="FC178" s="34"/>
      <c r="FD178" s="34"/>
      <c r="FE178" s="34"/>
      <c r="FF178" s="34"/>
      <c r="FG178" s="34"/>
      <c r="FH178" s="34"/>
      <c r="FI178" s="34"/>
      <c r="FJ178" s="34"/>
      <c r="FK178" s="34"/>
      <c r="FL178" s="34"/>
      <c r="FM178" s="34"/>
      <c r="FN178" s="34"/>
      <c r="FO178" s="34"/>
      <c r="FP178" s="34"/>
      <c r="FQ178" s="34"/>
      <c r="FR178" s="34"/>
      <c r="FS178" s="34"/>
      <c r="FT178" s="34"/>
      <c r="FU178" s="34"/>
      <c r="FV178" s="34"/>
      <c r="FW178" s="34"/>
      <c r="FX178" s="34"/>
      <c r="FY178" s="34"/>
      <c r="FZ178" s="34"/>
      <c r="GA178" s="34"/>
      <c r="GB178" s="34"/>
      <c r="GC178" s="34"/>
      <c r="GD178" s="34"/>
      <c r="GE178" s="34"/>
      <c r="GF178" s="34"/>
      <c r="GG178" s="34"/>
      <c r="GH178" s="34"/>
      <c r="GI178" s="34"/>
      <c r="GJ178" s="34"/>
      <c r="GK178" s="34"/>
      <c r="GL178" s="34"/>
      <c r="GM178" s="34"/>
      <c r="GN178" s="34"/>
      <c r="GO178" s="34"/>
      <c r="GP178" s="34"/>
      <c r="GQ178" s="34"/>
      <c r="GR178" s="34"/>
      <c r="GS178" s="34"/>
      <c r="GT178" s="34"/>
      <c r="GU178" s="34"/>
      <c r="GV178" s="34"/>
      <c r="GW178" s="34"/>
      <c r="GX178" s="34"/>
      <c r="GY178" s="34"/>
      <c r="GZ178" s="34"/>
      <c r="HA178" s="34"/>
      <c r="HB178" s="34"/>
      <c r="HC178" s="34"/>
      <c r="HD178" s="34"/>
      <c r="HE178" s="34"/>
      <c r="HF178" s="34"/>
      <c r="HG178" s="34"/>
      <c r="HH178" s="34"/>
      <c r="HI178" s="34"/>
      <c r="HJ178" s="34"/>
      <c r="HK178" s="34"/>
      <c r="HL178" s="34"/>
      <c r="HM178" s="34"/>
      <c r="HN178" s="34"/>
      <c r="HO178" s="34"/>
      <c r="HP178" s="34"/>
      <c r="HQ178" s="34"/>
      <c r="HR178" s="34"/>
      <c r="HS178" s="34"/>
      <c r="HT178" s="34"/>
      <c r="HU178" s="34"/>
      <c r="HV178" s="34"/>
      <c r="HW178" s="34"/>
      <c r="HX178" s="34"/>
      <c r="HY178" s="34"/>
      <c r="HZ178" s="34"/>
      <c r="IA178" s="34"/>
      <c r="IB178" s="34"/>
      <c r="IC178" s="34"/>
      <c r="ID178" s="34"/>
      <c r="IE178" s="34"/>
      <c r="IF178" s="34"/>
      <c r="IG178" s="34"/>
      <c r="IH178" s="34"/>
      <c r="II178" s="34"/>
      <c r="IJ178" s="34"/>
      <c r="IK178" s="34"/>
      <c r="IL178" s="34"/>
      <c r="IM178" s="34"/>
      <c r="IN178" s="34"/>
      <c r="IO178" s="34"/>
      <c r="IP178" s="34"/>
      <c r="IQ178" s="34"/>
      <c r="IR178" s="34"/>
      <c r="IS178" s="34"/>
      <c r="IT178" s="34"/>
      <c r="IU178" s="34"/>
      <c r="IV178" s="34"/>
      <c r="IW178" s="34"/>
      <c r="IX178" s="34"/>
      <c r="IY178" s="34"/>
      <c r="IZ178" s="34"/>
      <c r="JA178" s="34"/>
      <c r="JB178" s="34"/>
      <c r="JC178" s="34"/>
    </row>
    <row r="179" spans="1:263" x14ac:dyDescent="0.35"/>
    <row r="180" spans="1:263" hidden="1" x14ac:dyDescent="0.3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F180" s="34"/>
      <c r="DG180" s="34"/>
      <c r="DH180" s="34"/>
      <c r="DI180" s="34"/>
      <c r="DJ180" s="34"/>
      <c r="DK180" s="34"/>
      <c r="DL180" s="34"/>
      <c r="DM180" s="34"/>
      <c r="DN180" s="34"/>
      <c r="DO180" s="34"/>
      <c r="DP180" s="34"/>
      <c r="DQ180" s="34"/>
      <c r="DR180" s="34"/>
      <c r="DS180" s="34"/>
      <c r="DT180" s="34"/>
      <c r="DU180" s="34"/>
      <c r="DV180" s="34"/>
      <c r="DW180" s="34"/>
      <c r="DX180" s="34"/>
      <c r="DY180" s="34"/>
      <c r="DZ180" s="34"/>
      <c r="EA180" s="34"/>
      <c r="EB180" s="34"/>
      <c r="EC180" s="34"/>
      <c r="ED180" s="34"/>
      <c r="EE180" s="34"/>
      <c r="EF180" s="34"/>
      <c r="EG180" s="34"/>
      <c r="EH180" s="34"/>
      <c r="EI180" s="34"/>
      <c r="EJ180" s="34"/>
      <c r="EK180" s="34"/>
      <c r="EL180" s="34"/>
      <c r="EM180" s="34"/>
      <c r="EN180" s="34"/>
      <c r="EO180" s="34"/>
      <c r="EP180" s="34"/>
      <c r="EQ180" s="34"/>
      <c r="ER180" s="34"/>
      <c r="ES180" s="34"/>
      <c r="ET180" s="34"/>
      <c r="EU180" s="34"/>
      <c r="EV180" s="34"/>
      <c r="EW180" s="34"/>
      <c r="EX180" s="34"/>
      <c r="EY180" s="34"/>
      <c r="EZ180" s="34"/>
      <c r="FA180" s="34"/>
      <c r="FB180" s="34"/>
      <c r="FC180" s="34"/>
      <c r="FD180" s="34"/>
      <c r="FE180" s="34"/>
      <c r="FF180" s="34"/>
      <c r="FG180" s="34"/>
      <c r="FH180" s="34"/>
      <c r="FI180" s="34"/>
      <c r="FJ180" s="34"/>
      <c r="FK180" s="34"/>
      <c r="FL180" s="34"/>
      <c r="FM180" s="34"/>
      <c r="FN180" s="34"/>
      <c r="FO180" s="34"/>
      <c r="FP180" s="34"/>
      <c r="FQ180" s="34"/>
      <c r="FR180" s="34"/>
      <c r="FS180" s="34"/>
      <c r="FT180" s="34"/>
      <c r="FU180" s="34"/>
      <c r="FV180" s="34"/>
      <c r="FW180" s="34"/>
      <c r="FX180" s="34"/>
      <c r="FY180" s="34"/>
      <c r="FZ180" s="34"/>
      <c r="GA180" s="34"/>
      <c r="GB180" s="34"/>
      <c r="GC180" s="34"/>
      <c r="GD180" s="34"/>
      <c r="GE180" s="34"/>
      <c r="GF180" s="34"/>
      <c r="GG180" s="34"/>
      <c r="GH180" s="34"/>
      <c r="GI180" s="34"/>
      <c r="GJ180" s="34"/>
      <c r="GK180" s="34"/>
      <c r="GL180" s="34"/>
      <c r="GM180" s="34"/>
      <c r="GN180" s="34"/>
      <c r="GO180" s="34"/>
      <c r="GP180" s="34"/>
      <c r="GQ180" s="34"/>
      <c r="GR180" s="34"/>
      <c r="GS180" s="34"/>
      <c r="GT180" s="34"/>
      <c r="GU180" s="34"/>
      <c r="GV180" s="34"/>
      <c r="GW180" s="34"/>
      <c r="GX180" s="34"/>
      <c r="GY180" s="34"/>
      <c r="GZ180" s="34"/>
      <c r="HA180" s="34"/>
      <c r="HB180" s="34"/>
      <c r="HC180" s="34"/>
      <c r="HD180" s="34"/>
      <c r="HE180" s="34"/>
      <c r="HF180" s="34"/>
      <c r="HG180" s="34"/>
      <c r="HH180" s="34"/>
      <c r="HI180" s="34"/>
      <c r="HJ180" s="34"/>
      <c r="HK180" s="34"/>
      <c r="HL180" s="34"/>
      <c r="HM180" s="34"/>
      <c r="HN180" s="34"/>
      <c r="HO180" s="34"/>
      <c r="HP180" s="34"/>
      <c r="HQ180" s="34"/>
      <c r="HR180" s="34"/>
      <c r="HS180" s="34"/>
      <c r="HT180" s="34"/>
      <c r="HU180" s="34"/>
      <c r="HV180" s="34"/>
      <c r="HW180" s="34"/>
      <c r="HX180" s="34"/>
      <c r="HY180" s="34"/>
      <c r="HZ180" s="34"/>
      <c r="IA180" s="34"/>
      <c r="IB180" s="34"/>
      <c r="IC180" s="34"/>
      <c r="ID180" s="34"/>
      <c r="IE180" s="34"/>
      <c r="IF180" s="34"/>
      <c r="IG180" s="34"/>
      <c r="IH180" s="34"/>
      <c r="II180" s="34"/>
      <c r="IJ180" s="34"/>
      <c r="IK180" s="34"/>
      <c r="IL180" s="34"/>
      <c r="IM180" s="34"/>
      <c r="IN180" s="34"/>
      <c r="IO180" s="34"/>
      <c r="IP180" s="34"/>
      <c r="IQ180" s="34"/>
      <c r="IR180" s="34"/>
      <c r="IS180" s="34"/>
      <c r="IT180" s="34"/>
      <c r="IU180" s="34"/>
      <c r="IV180" s="34"/>
      <c r="IW180" s="34"/>
      <c r="IX180" s="34"/>
      <c r="IY180" s="34"/>
      <c r="IZ180" s="34"/>
      <c r="JA180" s="34"/>
      <c r="JB180" s="34"/>
      <c r="JC180" s="34"/>
    </row>
    <row r="181" spans="1:263" hidden="1" x14ac:dyDescent="0.3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F181" s="34"/>
      <c r="DG181" s="34"/>
      <c r="DH181" s="34"/>
      <c r="DI181" s="34"/>
      <c r="DJ181" s="34"/>
      <c r="DK181" s="34"/>
      <c r="DL181" s="34"/>
      <c r="DM181" s="34"/>
      <c r="DN181" s="34"/>
      <c r="DO181" s="34"/>
      <c r="DP181" s="34"/>
      <c r="DQ181" s="34"/>
      <c r="DR181" s="34"/>
      <c r="DS181" s="34"/>
      <c r="DT181" s="34"/>
      <c r="DU181" s="34"/>
      <c r="DV181" s="34"/>
      <c r="DW181" s="34"/>
      <c r="DX181" s="34"/>
      <c r="DY181" s="34"/>
      <c r="DZ181" s="34"/>
      <c r="EA181" s="34"/>
      <c r="EB181" s="34"/>
      <c r="EC181" s="34"/>
      <c r="ED181" s="34"/>
      <c r="EE181" s="34"/>
      <c r="EF181" s="34"/>
      <c r="EG181" s="34"/>
      <c r="EH181" s="34"/>
      <c r="EI181" s="34"/>
      <c r="EJ181" s="34"/>
      <c r="EK181" s="34"/>
      <c r="EL181" s="34"/>
      <c r="EM181" s="34"/>
      <c r="EN181" s="34"/>
      <c r="EO181" s="34"/>
      <c r="EP181" s="34"/>
      <c r="EQ181" s="34"/>
      <c r="ER181" s="34"/>
      <c r="ES181" s="34"/>
      <c r="ET181" s="34"/>
      <c r="EU181" s="34"/>
      <c r="EV181" s="34"/>
      <c r="EW181" s="34"/>
      <c r="EX181" s="34"/>
      <c r="EY181" s="34"/>
      <c r="EZ181" s="34"/>
      <c r="FA181" s="34"/>
      <c r="FB181" s="34"/>
      <c r="FC181" s="34"/>
      <c r="FD181" s="34"/>
      <c r="FE181" s="34"/>
      <c r="FF181" s="34"/>
      <c r="FG181" s="34"/>
      <c r="FH181" s="34"/>
      <c r="FI181" s="34"/>
      <c r="FJ181" s="34"/>
      <c r="FK181" s="34"/>
      <c r="FL181" s="34"/>
      <c r="FM181" s="34"/>
      <c r="FN181" s="34"/>
      <c r="FO181" s="34"/>
      <c r="FP181" s="34"/>
      <c r="FQ181" s="34"/>
      <c r="FR181" s="34"/>
      <c r="FS181" s="34"/>
      <c r="FT181" s="34"/>
      <c r="FU181" s="34"/>
      <c r="FV181" s="34"/>
      <c r="FW181" s="34"/>
      <c r="FX181" s="34"/>
      <c r="FY181" s="34"/>
      <c r="FZ181" s="34"/>
      <c r="GA181" s="34"/>
      <c r="GB181" s="34"/>
      <c r="GC181" s="34"/>
      <c r="GD181" s="34"/>
      <c r="GE181" s="34"/>
      <c r="GF181" s="34"/>
      <c r="GG181" s="34"/>
      <c r="GH181" s="34"/>
      <c r="GI181" s="34"/>
      <c r="GJ181" s="34"/>
      <c r="GK181" s="34"/>
      <c r="GL181" s="34"/>
      <c r="GM181" s="34"/>
      <c r="GN181" s="34"/>
      <c r="GO181" s="34"/>
      <c r="GP181" s="34"/>
      <c r="GQ181" s="34"/>
      <c r="GR181" s="34"/>
      <c r="GS181" s="34"/>
      <c r="GT181" s="34"/>
      <c r="GU181" s="34"/>
      <c r="GV181" s="34"/>
      <c r="GW181" s="34"/>
      <c r="GX181" s="34"/>
      <c r="GY181" s="34"/>
      <c r="GZ181" s="34"/>
      <c r="HA181" s="34"/>
      <c r="HB181" s="34"/>
      <c r="HC181" s="34"/>
      <c r="HD181" s="34"/>
      <c r="HE181" s="34"/>
      <c r="HF181" s="34"/>
      <c r="HG181" s="34"/>
      <c r="HH181" s="34"/>
      <c r="HI181" s="34"/>
      <c r="HJ181" s="34"/>
      <c r="HK181" s="34"/>
      <c r="HL181" s="34"/>
      <c r="HM181" s="34"/>
      <c r="HN181" s="34"/>
      <c r="HO181" s="34"/>
      <c r="HP181" s="34"/>
      <c r="HQ181" s="34"/>
      <c r="HR181" s="34"/>
      <c r="HS181" s="34"/>
      <c r="HT181" s="34"/>
      <c r="HU181" s="34"/>
      <c r="HV181" s="34"/>
      <c r="HW181" s="34"/>
      <c r="HX181" s="34"/>
      <c r="HY181" s="34"/>
      <c r="HZ181" s="34"/>
      <c r="IA181" s="34"/>
      <c r="IB181" s="34"/>
      <c r="IC181" s="34"/>
      <c r="ID181" s="34"/>
      <c r="IE181" s="34"/>
      <c r="IF181" s="34"/>
      <c r="IG181" s="34"/>
      <c r="IH181" s="34"/>
      <c r="II181" s="34"/>
      <c r="IJ181" s="34"/>
      <c r="IK181" s="34"/>
      <c r="IL181" s="34"/>
      <c r="IM181" s="34"/>
      <c r="IN181" s="34"/>
      <c r="IO181" s="34"/>
      <c r="IP181" s="34"/>
      <c r="IQ181" s="34"/>
      <c r="IR181" s="34"/>
      <c r="IS181" s="34"/>
      <c r="IT181" s="34"/>
      <c r="IU181" s="34"/>
      <c r="IV181" s="34"/>
      <c r="IW181" s="34"/>
      <c r="IX181" s="34"/>
      <c r="IY181" s="34"/>
      <c r="IZ181" s="34"/>
      <c r="JA181" s="34"/>
      <c r="JB181" s="34"/>
      <c r="JC181" s="34"/>
    </row>
    <row r="182" spans="1:263" hidden="1" x14ac:dyDescent="0.3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c r="CK182" s="34"/>
      <c r="CL182" s="34"/>
      <c r="CM182" s="34"/>
      <c r="CN182" s="34"/>
      <c r="CO182" s="34"/>
      <c r="CP182" s="34"/>
      <c r="CQ182" s="34"/>
      <c r="CR182" s="34"/>
      <c r="CS182" s="34"/>
      <c r="CT182" s="34"/>
      <c r="CU182" s="34"/>
      <c r="CV182" s="34"/>
      <c r="CW182" s="34"/>
      <c r="CX182" s="34"/>
      <c r="CY182" s="34"/>
      <c r="CZ182" s="34"/>
      <c r="DA182" s="34"/>
      <c r="DB182" s="34"/>
      <c r="DC182" s="34"/>
      <c r="DD182" s="34"/>
      <c r="DE182" s="34"/>
      <c r="DF182" s="34"/>
      <c r="DG182" s="34"/>
      <c r="DH182" s="34"/>
      <c r="DI182" s="34"/>
      <c r="DJ182" s="34"/>
      <c r="DK182" s="34"/>
      <c r="DL182" s="34"/>
      <c r="DM182" s="34"/>
      <c r="DN182" s="34"/>
      <c r="DO182" s="34"/>
      <c r="DP182" s="34"/>
      <c r="DQ182" s="34"/>
      <c r="DR182" s="34"/>
      <c r="DS182" s="34"/>
      <c r="DT182" s="34"/>
      <c r="DU182" s="34"/>
      <c r="DV182" s="34"/>
      <c r="DW182" s="34"/>
      <c r="DX182" s="34"/>
      <c r="DY182" s="34"/>
      <c r="DZ182" s="34"/>
      <c r="EA182" s="34"/>
      <c r="EB182" s="34"/>
      <c r="EC182" s="34"/>
      <c r="ED182" s="34"/>
      <c r="EE182" s="34"/>
      <c r="EF182" s="34"/>
      <c r="EG182" s="34"/>
      <c r="EH182" s="34"/>
      <c r="EI182" s="34"/>
      <c r="EJ182" s="34"/>
      <c r="EK182" s="34"/>
      <c r="EL182" s="34"/>
      <c r="EM182" s="34"/>
      <c r="EN182" s="34"/>
      <c r="EO182" s="34"/>
      <c r="EP182" s="34"/>
      <c r="EQ182" s="34"/>
      <c r="ER182" s="34"/>
      <c r="ES182" s="34"/>
      <c r="ET182" s="34"/>
      <c r="EU182" s="34"/>
      <c r="EV182" s="34"/>
      <c r="EW182" s="34"/>
      <c r="EX182" s="34"/>
      <c r="EY182" s="34"/>
      <c r="EZ182" s="34"/>
      <c r="FA182" s="34"/>
      <c r="FB182" s="34"/>
      <c r="FC182" s="34"/>
      <c r="FD182" s="34"/>
      <c r="FE182" s="34"/>
      <c r="FF182" s="34"/>
      <c r="FG182" s="34"/>
      <c r="FH182" s="34"/>
      <c r="FI182" s="34"/>
      <c r="FJ182" s="34"/>
      <c r="FK182" s="34"/>
      <c r="FL182" s="34"/>
      <c r="FM182" s="34"/>
      <c r="FN182" s="34"/>
      <c r="FO182" s="34"/>
      <c r="FP182" s="34"/>
      <c r="FQ182" s="34"/>
      <c r="FR182" s="34"/>
      <c r="FS182" s="34"/>
      <c r="FT182" s="34"/>
      <c r="FU182" s="34"/>
      <c r="FV182" s="34"/>
      <c r="FW182" s="34"/>
      <c r="FX182" s="34"/>
      <c r="FY182" s="34"/>
      <c r="FZ182" s="34"/>
      <c r="GA182" s="34"/>
      <c r="GB182" s="34"/>
      <c r="GC182" s="34"/>
      <c r="GD182" s="34"/>
      <c r="GE182" s="34"/>
      <c r="GF182" s="34"/>
      <c r="GG182" s="34"/>
      <c r="GH182" s="34"/>
      <c r="GI182" s="34"/>
      <c r="GJ182" s="34"/>
      <c r="GK182" s="34"/>
      <c r="GL182" s="34"/>
      <c r="GM182" s="34"/>
      <c r="GN182" s="34"/>
      <c r="GO182" s="34"/>
      <c r="GP182" s="34"/>
      <c r="GQ182" s="34"/>
      <c r="GR182" s="34"/>
      <c r="GS182" s="34"/>
      <c r="GT182" s="34"/>
      <c r="GU182" s="34"/>
      <c r="GV182" s="34"/>
      <c r="GW182" s="34"/>
      <c r="GX182" s="34"/>
      <c r="GY182" s="34"/>
      <c r="GZ182" s="34"/>
      <c r="HA182" s="34"/>
      <c r="HB182" s="34"/>
      <c r="HC182" s="34"/>
      <c r="HD182" s="34"/>
      <c r="HE182" s="34"/>
      <c r="HF182" s="34"/>
      <c r="HG182" s="34"/>
      <c r="HH182" s="34"/>
      <c r="HI182" s="34"/>
      <c r="HJ182" s="34"/>
      <c r="HK182" s="34"/>
      <c r="HL182" s="34"/>
      <c r="HM182" s="34"/>
      <c r="HN182" s="34"/>
      <c r="HO182" s="34"/>
      <c r="HP182" s="34"/>
      <c r="HQ182" s="34"/>
      <c r="HR182" s="34"/>
      <c r="HS182" s="34"/>
      <c r="HT182" s="34"/>
      <c r="HU182" s="34"/>
      <c r="HV182" s="34"/>
      <c r="HW182" s="34"/>
      <c r="HX182" s="34"/>
      <c r="HY182" s="34"/>
      <c r="HZ182" s="34"/>
      <c r="IA182" s="34"/>
      <c r="IB182" s="34"/>
      <c r="IC182" s="34"/>
      <c r="ID182" s="34"/>
      <c r="IE182" s="34"/>
      <c r="IF182" s="34"/>
      <c r="IG182" s="34"/>
      <c r="IH182" s="34"/>
      <c r="II182" s="34"/>
      <c r="IJ182" s="34"/>
      <c r="IK182" s="34"/>
      <c r="IL182" s="34"/>
      <c r="IM182" s="34"/>
      <c r="IN182" s="34"/>
      <c r="IO182" s="34"/>
      <c r="IP182" s="34"/>
      <c r="IQ182" s="34"/>
      <c r="IR182" s="34"/>
      <c r="IS182" s="34"/>
      <c r="IT182" s="34"/>
      <c r="IU182" s="34"/>
      <c r="IV182" s="34"/>
      <c r="IW182" s="34"/>
      <c r="IX182" s="34"/>
      <c r="IY182" s="34"/>
      <c r="IZ182" s="34"/>
      <c r="JA182" s="34"/>
      <c r="JB182" s="34"/>
      <c r="JC182" s="34"/>
    </row>
    <row r="183" spans="1:263" hidden="1" x14ac:dyDescent="0.3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F183" s="34"/>
      <c r="DG183" s="34"/>
      <c r="DH183" s="34"/>
      <c r="DI183" s="34"/>
      <c r="DJ183" s="34"/>
      <c r="DK183" s="34"/>
      <c r="DL183" s="34"/>
      <c r="DM183" s="34"/>
      <c r="DN183" s="34"/>
      <c r="DO183" s="34"/>
      <c r="DP183" s="34"/>
      <c r="DQ183" s="34"/>
      <c r="DR183" s="34"/>
      <c r="DS183" s="34"/>
      <c r="DT183" s="34"/>
      <c r="DU183" s="34"/>
      <c r="DV183" s="34"/>
      <c r="DW183" s="34"/>
      <c r="DX183" s="34"/>
      <c r="DY183" s="34"/>
      <c r="DZ183" s="34"/>
      <c r="EA183" s="34"/>
      <c r="EB183" s="34"/>
      <c r="EC183" s="34"/>
      <c r="ED183" s="34"/>
      <c r="EE183" s="34"/>
      <c r="EF183" s="34"/>
      <c r="EG183" s="34"/>
      <c r="EH183" s="34"/>
      <c r="EI183" s="34"/>
      <c r="EJ183" s="34"/>
      <c r="EK183" s="34"/>
      <c r="EL183" s="34"/>
      <c r="EM183" s="34"/>
      <c r="EN183" s="34"/>
      <c r="EO183" s="34"/>
      <c r="EP183" s="34"/>
      <c r="EQ183" s="34"/>
      <c r="ER183" s="34"/>
      <c r="ES183" s="34"/>
      <c r="ET183" s="34"/>
      <c r="EU183" s="34"/>
      <c r="EV183" s="34"/>
      <c r="EW183" s="34"/>
      <c r="EX183" s="34"/>
      <c r="EY183" s="34"/>
      <c r="EZ183" s="34"/>
      <c r="FA183" s="34"/>
      <c r="FB183" s="34"/>
      <c r="FC183" s="34"/>
      <c r="FD183" s="34"/>
      <c r="FE183" s="34"/>
      <c r="FF183" s="34"/>
      <c r="FG183" s="34"/>
      <c r="FH183" s="34"/>
      <c r="FI183" s="34"/>
      <c r="FJ183" s="34"/>
      <c r="FK183" s="34"/>
      <c r="FL183" s="34"/>
      <c r="FM183" s="34"/>
      <c r="FN183" s="34"/>
      <c r="FO183" s="34"/>
      <c r="FP183" s="34"/>
      <c r="FQ183" s="34"/>
      <c r="FR183" s="34"/>
      <c r="FS183" s="34"/>
      <c r="FT183" s="34"/>
      <c r="FU183" s="34"/>
      <c r="FV183" s="34"/>
      <c r="FW183" s="34"/>
      <c r="FX183" s="34"/>
      <c r="FY183" s="34"/>
      <c r="FZ183" s="34"/>
      <c r="GA183" s="34"/>
      <c r="GB183" s="34"/>
      <c r="GC183" s="34"/>
      <c r="GD183" s="34"/>
      <c r="GE183" s="34"/>
      <c r="GF183" s="34"/>
      <c r="GG183" s="34"/>
      <c r="GH183" s="34"/>
      <c r="GI183" s="34"/>
      <c r="GJ183" s="34"/>
      <c r="GK183" s="34"/>
      <c r="GL183" s="34"/>
      <c r="GM183" s="34"/>
      <c r="GN183" s="34"/>
      <c r="GO183" s="34"/>
      <c r="GP183" s="34"/>
      <c r="GQ183" s="34"/>
      <c r="GR183" s="34"/>
      <c r="GS183" s="34"/>
      <c r="GT183" s="34"/>
      <c r="GU183" s="34"/>
      <c r="GV183" s="34"/>
      <c r="GW183" s="34"/>
      <c r="GX183" s="34"/>
      <c r="GY183" s="34"/>
      <c r="GZ183" s="34"/>
      <c r="HA183" s="34"/>
      <c r="HB183" s="34"/>
      <c r="HC183" s="34"/>
      <c r="HD183" s="34"/>
      <c r="HE183" s="34"/>
      <c r="HF183" s="34"/>
      <c r="HG183" s="34"/>
      <c r="HH183" s="34"/>
      <c r="HI183" s="34"/>
      <c r="HJ183" s="34"/>
      <c r="HK183" s="34"/>
      <c r="HL183" s="34"/>
      <c r="HM183" s="34"/>
      <c r="HN183" s="34"/>
      <c r="HO183" s="34"/>
      <c r="HP183" s="34"/>
      <c r="HQ183" s="34"/>
      <c r="HR183" s="34"/>
      <c r="HS183" s="34"/>
      <c r="HT183" s="34"/>
      <c r="HU183" s="34"/>
      <c r="HV183" s="34"/>
      <c r="HW183" s="34"/>
      <c r="HX183" s="34"/>
      <c r="HY183" s="34"/>
      <c r="HZ183" s="34"/>
      <c r="IA183" s="34"/>
      <c r="IB183" s="34"/>
      <c r="IC183" s="34"/>
      <c r="ID183" s="34"/>
      <c r="IE183" s="34"/>
      <c r="IF183" s="34"/>
      <c r="IG183" s="34"/>
      <c r="IH183" s="34"/>
      <c r="II183" s="34"/>
      <c r="IJ183" s="34"/>
      <c r="IK183" s="34"/>
      <c r="IL183" s="34"/>
      <c r="IM183" s="34"/>
      <c r="IN183" s="34"/>
      <c r="IO183" s="34"/>
      <c r="IP183" s="34"/>
      <c r="IQ183" s="34"/>
      <c r="IR183" s="34"/>
      <c r="IS183" s="34"/>
      <c r="IT183" s="34"/>
      <c r="IU183" s="34"/>
      <c r="IV183" s="34"/>
      <c r="IW183" s="34"/>
      <c r="IX183" s="34"/>
      <c r="IY183" s="34"/>
      <c r="IZ183" s="34"/>
      <c r="JA183" s="34"/>
      <c r="JB183" s="34"/>
      <c r="JC183" s="34"/>
    </row>
    <row r="184" spans="1:263" hidden="1" x14ac:dyDescent="0.3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c r="CK184" s="34"/>
      <c r="CL184" s="34"/>
      <c r="CM184" s="34"/>
      <c r="CN184" s="34"/>
      <c r="CO184" s="34"/>
      <c r="CP184" s="34"/>
      <c r="CQ184" s="34"/>
      <c r="CR184" s="34"/>
      <c r="CS184" s="34"/>
      <c r="CT184" s="34"/>
      <c r="CU184" s="34"/>
      <c r="CV184" s="34"/>
      <c r="CW184" s="34"/>
      <c r="CX184" s="34"/>
      <c r="CY184" s="34"/>
      <c r="CZ184" s="34"/>
      <c r="DA184" s="34"/>
      <c r="DB184" s="34"/>
      <c r="DC184" s="34"/>
      <c r="DD184" s="34"/>
      <c r="DE184" s="34"/>
      <c r="DF184" s="34"/>
      <c r="DG184" s="34"/>
      <c r="DH184" s="34"/>
      <c r="DI184" s="34"/>
      <c r="DJ184" s="34"/>
      <c r="DK184" s="34"/>
      <c r="DL184" s="34"/>
      <c r="DM184" s="34"/>
      <c r="DN184" s="34"/>
      <c r="DO184" s="34"/>
      <c r="DP184" s="34"/>
      <c r="DQ184" s="34"/>
      <c r="DR184" s="34"/>
      <c r="DS184" s="34"/>
      <c r="DT184" s="34"/>
      <c r="DU184" s="34"/>
      <c r="DV184" s="34"/>
      <c r="DW184" s="34"/>
      <c r="DX184" s="34"/>
      <c r="DY184" s="34"/>
      <c r="DZ184" s="34"/>
      <c r="EA184" s="34"/>
      <c r="EB184" s="34"/>
      <c r="EC184" s="34"/>
      <c r="ED184" s="34"/>
      <c r="EE184" s="34"/>
      <c r="EF184" s="34"/>
      <c r="EG184" s="34"/>
      <c r="EH184" s="34"/>
      <c r="EI184" s="34"/>
      <c r="EJ184" s="34"/>
      <c r="EK184" s="34"/>
      <c r="EL184" s="34"/>
      <c r="EM184" s="34"/>
      <c r="EN184" s="34"/>
      <c r="EO184" s="34"/>
      <c r="EP184" s="34"/>
      <c r="EQ184" s="34"/>
      <c r="ER184" s="34"/>
      <c r="ES184" s="34"/>
      <c r="ET184" s="34"/>
      <c r="EU184" s="34"/>
      <c r="EV184" s="34"/>
      <c r="EW184" s="34"/>
      <c r="EX184" s="34"/>
      <c r="EY184" s="34"/>
      <c r="EZ184" s="34"/>
      <c r="FA184" s="34"/>
      <c r="FB184" s="34"/>
      <c r="FC184" s="34"/>
      <c r="FD184" s="34"/>
      <c r="FE184" s="34"/>
      <c r="FF184" s="34"/>
      <c r="FG184" s="34"/>
      <c r="FH184" s="34"/>
      <c r="FI184" s="34"/>
      <c r="FJ184" s="34"/>
      <c r="FK184" s="34"/>
      <c r="FL184" s="34"/>
      <c r="FM184" s="34"/>
      <c r="FN184" s="34"/>
      <c r="FO184" s="34"/>
      <c r="FP184" s="34"/>
      <c r="FQ184" s="34"/>
      <c r="FR184" s="34"/>
      <c r="FS184" s="34"/>
      <c r="FT184" s="34"/>
      <c r="FU184" s="34"/>
      <c r="FV184" s="34"/>
      <c r="FW184" s="34"/>
      <c r="FX184" s="34"/>
      <c r="FY184" s="34"/>
      <c r="FZ184" s="34"/>
      <c r="GA184" s="34"/>
      <c r="GB184" s="34"/>
      <c r="GC184" s="34"/>
      <c r="GD184" s="34"/>
      <c r="GE184" s="34"/>
      <c r="GF184" s="34"/>
      <c r="GG184" s="34"/>
      <c r="GH184" s="34"/>
      <c r="GI184" s="34"/>
      <c r="GJ184" s="34"/>
      <c r="GK184" s="34"/>
      <c r="GL184" s="34"/>
      <c r="GM184" s="34"/>
      <c r="GN184" s="34"/>
      <c r="GO184" s="34"/>
      <c r="GP184" s="34"/>
      <c r="GQ184" s="34"/>
      <c r="GR184" s="34"/>
      <c r="GS184" s="34"/>
      <c r="GT184" s="34"/>
      <c r="GU184" s="34"/>
      <c r="GV184" s="34"/>
      <c r="GW184" s="34"/>
      <c r="GX184" s="34"/>
      <c r="GY184" s="34"/>
      <c r="GZ184" s="34"/>
      <c r="HA184" s="34"/>
      <c r="HB184" s="34"/>
      <c r="HC184" s="34"/>
      <c r="HD184" s="34"/>
      <c r="HE184" s="34"/>
      <c r="HF184" s="34"/>
      <c r="HG184" s="34"/>
      <c r="HH184" s="34"/>
      <c r="HI184" s="34"/>
      <c r="HJ184" s="34"/>
      <c r="HK184" s="34"/>
      <c r="HL184" s="34"/>
      <c r="HM184" s="34"/>
      <c r="HN184" s="34"/>
      <c r="HO184" s="34"/>
      <c r="HP184" s="34"/>
      <c r="HQ184" s="34"/>
      <c r="HR184" s="34"/>
      <c r="HS184" s="34"/>
      <c r="HT184" s="34"/>
      <c r="HU184" s="34"/>
      <c r="HV184" s="34"/>
      <c r="HW184" s="34"/>
      <c r="HX184" s="34"/>
      <c r="HY184" s="34"/>
      <c r="HZ184" s="34"/>
      <c r="IA184" s="34"/>
      <c r="IB184" s="34"/>
      <c r="IC184" s="34"/>
      <c r="ID184" s="34"/>
      <c r="IE184" s="34"/>
      <c r="IF184" s="34"/>
      <c r="IG184" s="34"/>
      <c r="IH184" s="34"/>
      <c r="II184" s="34"/>
      <c r="IJ184" s="34"/>
      <c r="IK184" s="34"/>
      <c r="IL184" s="34"/>
      <c r="IM184" s="34"/>
      <c r="IN184" s="34"/>
      <c r="IO184" s="34"/>
      <c r="IP184" s="34"/>
      <c r="IQ184" s="34"/>
      <c r="IR184" s="34"/>
      <c r="IS184" s="34"/>
      <c r="IT184" s="34"/>
      <c r="IU184" s="34"/>
      <c r="IV184" s="34"/>
      <c r="IW184" s="34"/>
      <c r="IX184" s="34"/>
      <c r="IY184" s="34"/>
      <c r="IZ184" s="34"/>
      <c r="JA184" s="34"/>
      <c r="JB184" s="34"/>
      <c r="JC184" s="34"/>
    </row>
    <row r="185" spans="1:263" hidden="1" x14ac:dyDescent="0.3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F185" s="34"/>
      <c r="DG185" s="34"/>
      <c r="DH185" s="34"/>
      <c r="DI185" s="34"/>
      <c r="DJ185" s="34"/>
      <c r="DK185" s="34"/>
      <c r="DL185" s="34"/>
      <c r="DM185" s="34"/>
      <c r="DN185" s="34"/>
      <c r="DO185" s="34"/>
      <c r="DP185" s="34"/>
      <c r="DQ185" s="34"/>
      <c r="DR185" s="34"/>
      <c r="DS185" s="34"/>
      <c r="DT185" s="34"/>
      <c r="DU185" s="34"/>
      <c r="DV185" s="34"/>
      <c r="DW185" s="34"/>
      <c r="DX185" s="34"/>
      <c r="DY185" s="34"/>
      <c r="DZ185" s="34"/>
      <c r="EA185" s="34"/>
      <c r="EB185" s="34"/>
      <c r="EC185" s="34"/>
      <c r="ED185" s="34"/>
      <c r="EE185" s="34"/>
      <c r="EF185" s="34"/>
      <c r="EG185" s="34"/>
      <c r="EH185" s="34"/>
      <c r="EI185" s="34"/>
      <c r="EJ185" s="34"/>
      <c r="EK185" s="34"/>
      <c r="EL185" s="34"/>
      <c r="EM185" s="34"/>
      <c r="EN185" s="34"/>
      <c r="EO185" s="34"/>
      <c r="EP185" s="34"/>
      <c r="EQ185" s="34"/>
      <c r="ER185" s="34"/>
      <c r="ES185" s="34"/>
      <c r="ET185" s="34"/>
      <c r="EU185" s="34"/>
      <c r="EV185" s="34"/>
      <c r="EW185" s="34"/>
      <c r="EX185" s="34"/>
      <c r="EY185" s="34"/>
      <c r="EZ185" s="34"/>
      <c r="FA185" s="34"/>
      <c r="FB185" s="34"/>
      <c r="FC185" s="34"/>
      <c r="FD185" s="34"/>
      <c r="FE185" s="34"/>
      <c r="FF185" s="34"/>
      <c r="FG185" s="34"/>
      <c r="FH185" s="34"/>
      <c r="FI185" s="34"/>
      <c r="FJ185" s="34"/>
      <c r="FK185" s="34"/>
      <c r="FL185" s="34"/>
      <c r="FM185" s="34"/>
      <c r="FN185" s="34"/>
      <c r="FO185" s="34"/>
      <c r="FP185" s="34"/>
      <c r="FQ185" s="34"/>
      <c r="FR185" s="34"/>
      <c r="FS185" s="34"/>
      <c r="FT185" s="34"/>
      <c r="FU185" s="34"/>
      <c r="FV185" s="34"/>
      <c r="FW185" s="34"/>
      <c r="FX185" s="34"/>
      <c r="FY185" s="34"/>
      <c r="FZ185" s="34"/>
      <c r="GA185" s="34"/>
      <c r="GB185" s="34"/>
      <c r="GC185" s="34"/>
      <c r="GD185" s="34"/>
      <c r="GE185" s="34"/>
      <c r="GF185" s="34"/>
      <c r="GG185" s="34"/>
      <c r="GH185" s="34"/>
      <c r="GI185" s="34"/>
      <c r="GJ185" s="34"/>
      <c r="GK185" s="34"/>
      <c r="GL185" s="34"/>
      <c r="GM185" s="34"/>
      <c r="GN185" s="34"/>
      <c r="GO185" s="34"/>
      <c r="GP185" s="34"/>
      <c r="GQ185" s="34"/>
      <c r="GR185" s="34"/>
      <c r="GS185" s="34"/>
      <c r="GT185" s="34"/>
      <c r="GU185" s="34"/>
      <c r="GV185" s="34"/>
      <c r="GW185" s="34"/>
      <c r="GX185" s="34"/>
      <c r="GY185" s="34"/>
      <c r="GZ185" s="34"/>
      <c r="HA185" s="34"/>
      <c r="HB185" s="34"/>
      <c r="HC185" s="34"/>
      <c r="HD185" s="34"/>
      <c r="HE185" s="34"/>
      <c r="HF185" s="34"/>
      <c r="HG185" s="34"/>
      <c r="HH185" s="34"/>
      <c r="HI185" s="34"/>
      <c r="HJ185" s="34"/>
      <c r="HK185" s="34"/>
      <c r="HL185" s="34"/>
      <c r="HM185" s="34"/>
      <c r="HN185" s="34"/>
      <c r="HO185" s="34"/>
      <c r="HP185" s="34"/>
      <c r="HQ185" s="34"/>
      <c r="HR185" s="34"/>
      <c r="HS185" s="34"/>
      <c r="HT185" s="34"/>
      <c r="HU185" s="34"/>
      <c r="HV185" s="34"/>
      <c r="HW185" s="34"/>
      <c r="HX185" s="34"/>
      <c r="HY185" s="34"/>
      <c r="HZ185" s="34"/>
      <c r="IA185" s="34"/>
      <c r="IB185" s="34"/>
      <c r="IC185" s="34"/>
      <c r="ID185" s="34"/>
      <c r="IE185" s="34"/>
      <c r="IF185" s="34"/>
      <c r="IG185" s="34"/>
      <c r="IH185" s="34"/>
      <c r="II185" s="34"/>
      <c r="IJ185" s="34"/>
      <c r="IK185" s="34"/>
      <c r="IL185" s="34"/>
      <c r="IM185" s="34"/>
      <c r="IN185" s="34"/>
      <c r="IO185" s="34"/>
      <c r="IP185" s="34"/>
      <c r="IQ185" s="34"/>
      <c r="IR185" s="34"/>
      <c r="IS185" s="34"/>
      <c r="IT185" s="34"/>
      <c r="IU185" s="34"/>
      <c r="IV185" s="34"/>
      <c r="IW185" s="34"/>
      <c r="IX185" s="34"/>
      <c r="IY185" s="34"/>
      <c r="IZ185" s="34"/>
      <c r="JA185" s="34"/>
      <c r="JB185" s="34"/>
      <c r="JC185" s="34"/>
    </row>
    <row r="186" spans="1:263" hidden="1" x14ac:dyDescent="0.3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c r="CK186" s="34"/>
      <c r="CL186" s="34"/>
      <c r="CM186" s="34"/>
      <c r="CN186" s="34"/>
      <c r="CO186" s="34"/>
      <c r="CP186" s="34"/>
      <c r="CQ186" s="34"/>
      <c r="CR186" s="34"/>
      <c r="CS186" s="34"/>
      <c r="CT186" s="34"/>
      <c r="CU186" s="34"/>
      <c r="CV186" s="34"/>
      <c r="CW186" s="34"/>
      <c r="CX186" s="34"/>
      <c r="CY186" s="34"/>
      <c r="CZ186" s="34"/>
      <c r="DA186" s="34"/>
      <c r="DB186" s="34"/>
      <c r="DC186" s="34"/>
      <c r="DD186" s="34"/>
      <c r="DE186" s="34"/>
      <c r="DF186" s="34"/>
      <c r="DG186" s="34"/>
      <c r="DH186" s="34"/>
      <c r="DI186" s="34"/>
      <c r="DJ186" s="34"/>
      <c r="DK186" s="34"/>
      <c r="DL186" s="34"/>
      <c r="DM186" s="34"/>
      <c r="DN186" s="34"/>
      <c r="DO186" s="34"/>
      <c r="DP186" s="34"/>
      <c r="DQ186" s="34"/>
      <c r="DR186" s="34"/>
      <c r="DS186" s="34"/>
      <c r="DT186" s="34"/>
      <c r="DU186" s="34"/>
      <c r="DV186" s="34"/>
      <c r="DW186" s="34"/>
      <c r="DX186" s="34"/>
      <c r="DY186" s="34"/>
      <c r="DZ186" s="34"/>
      <c r="EA186" s="34"/>
      <c r="EB186" s="34"/>
      <c r="EC186" s="34"/>
      <c r="ED186" s="34"/>
      <c r="EE186" s="34"/>
      <c r="EF186" s="34"/>
      <c r="EG186" s="34"/>
      <c r="EH186" s="34"/>
      <c r="EI186" s="34"/>
      <c r="EJ186" s="34"/>
      <c r="EK186" s="34"/>
      <c r="EL186" s="34"/>
      <c r="EM186" s="34"/>
      <c r="EN186" s="34"/>
      <c r="EO186" s="34"/>
      <c r="EP186" s="34"/>
      <c r="EQ186" s="34"/>
      <c r="ER186" s="34"/>
      <c r="ES186" s="34"/>
      <c r="ET186" s="34"/>
      <c r="EU186" s="34"/>
      <c r="EV186" s="34"/>
      <c r="EW186" s="34"/>
      <c r="EX186" s="34"/>
      <c r="EY186" s="34"/>
      <c r="EZ186" s="34"/>
      <c r="FA186" s="34"/>
      <c r="FB186" s="34"/>
      <c r="FC186" s="34"/>
      <c r="FD186" s="34"/>
      <c r="FE186" s="34"/>
      <c r="FF186" s="34"/>
      <c r="FG186" s="34"/>
      <c r="FH186" s="34"/>
      <c r="FI186" s="34"/>
      <c r="FJ186" s="34"/>
      <c r="FK186" s="34"/>
      <c r="FL186" s="34"/>
      <c r="FM186" s="34"/>
      <c r="FN186" s="34"/>
      <c r="FO186" s="34"/>
      <c r="FP186" s="34"/>
      <c r="FQ186" s="34"/>
      <c r="FR186" s="34"/>
      <c r="FS186" s="34"/>
      <c r="FT186" s="34"/>
      <c r="FU186" s="34"/>
      <c r="FV186" s="34"/>
      <c r="FW186" s="34"/>
      <c r="FX186" s="34"/>
      <c r="FY186" s="34"/>
      <c r="FZ186" s="34"/>
      <c r="GA186" s="34"/>
      <c r="GB186" s="34"/>
      <c r="GC186" s="34"/>
      <c r="GD186" s="34"/>
      <c r="GE186" s="34"/>
      <c r="GF186" s="34"/>
      <c r="GG186" s="34"/>
      <c r="GH186" s="34"/>
      <c r="GI186" s="34"/>
      <c r="GJ186" s="34"/>
      <c r="GK186" s="34"/>
      <c r="GL186" s="34"/>
      <c r="GM186" s="34"/>
      <c r="GN186" s="34"/>
      <c r="GO186" s="34"/>
      <c r="GP186" s="34"/>
      <c r="GQ186" s="34"/>
      <c r="GR186" s="34"/>
      <c r="GS186" s="34"/>
      <c r="GT186" s="34"/>
      <c r="GU186" s="34"/>
      <c r="GV186" s="34"/>
      <c r="GW186" s="34"/>
      <c r="GX186" s="34"/>
      <c r="GY186" s="34"/>
      <c r="GZ186" s="34"/>
      <c r="HA186" s="34"/>
      <c r="HB186" s="34"/>
      <c r="HC186" s="34"/>
      <c r="HD186" s="34"/>
      <c r="HE186" s="34"/>
      <c r="HF186" s="34"/>
      <c r="HG186" s="34"/>
      <c r="HH186" s="34"/>
      <c r="HI186" s="34"/>
      <c r="HJ186" s="34"/>
      <c r="HK186" s="34"/>
      <c r="HL186" s="34"/>
      <c r="HM186" s="34"/>
      <c r="HN186" s="34"/>
      <c r="HO186" s="34"/>
      <c r="HP186" s="34"/>
      <c r="HQ186" s="34"/>
      <c r="HR186" s="34"/>
      <c r="HS186" s="34"/>
      <c r="HT186" s="34"/>
      <c r="HU186" s="34"/>
      <c r="HV186" s="34"/>
      <c r="HW186" s="34"/>
      <c r="HX186" s="34"/>
      <c r="HY186" s="34"/>
      <c r="HZ186" s="34"/>
      <c r="IA186" s="34"/>
      <c r="IB186" s="34"/>
      <c r="IC186" s="34"/>
      <c r="ID186" s="34"/>
      <c r="IE186" s="34"/>
      <c r="IF186" s="34"/>
      <c r="IG186" s="34"/>
      <c r="IH186" s="34"/>
      <c r="II186" s="34"/>
      <c r="IJ186" s="34"/>
      <c r="IK186" s="34"/>
      <c r="IL186" s="34"/>
      <c r="IM186" s="34"/>
      <c r="IN186" s="34"/>
      <c r="IO186" s="34"/>
      <c r="IP186" s="34"/>
      <c r="IQ186" s="34"/>
      <c r="IR186" s="34"/>
      <c r="IS186" s="34"/>
      <c r="IT186" s="34"/>
      <c r="IU186" s="34"/>
      <c r="IV186" s="34"/>
      <c r="IW186" s="34"/>
      <c r="IX186" s="34"/>
      <c r="IY186" s="34"/>
      <c r="IZ186" s="34"/>
      <c r="JA186" s="34"/>
      <c r="JB186" s="34"/>
      <c r="JC186" s="34"/>
    </row>
    <row r="187" spans="1:263" hidden="1" x14ac:dyDescent="0.3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c r="DK187" s="34"/>
      <c r="DL187" s="34"/>
      <c r="DM187" s="34"/>
      <c r="DN187" s="34"/>
      <c r="DO187" s="34"/>
      <c r="DP187" s="34"/>
      <c r="DQ187" s="34"/>
      <c r="DR187" s="34"/>
      <c r="DS187" s="34"/>
      <c r="DT187" s="34"/>
      <c r="DU187" s="34"/>
      <c r="DV187" s="34"/>
      <c r="DW187" s="34"/>
      <c r="DX187" s="34"/>
      <c r="DY187" s="34"/>
      <c r="DZ187" s="34"/>
      <c r="EA187" s="34"/>
      <c r="EB187" s="34"/>
      <c r="EC187" s="34"/>
      <c r="ED187" s="34"/>
      <c r="EE187" s="34"/>
      <c r="EF187" s="34"/>
      <c r="EG187" s="34"/>
      <c r="EH187" s="34"/>
      <c r="EI187" s="34"/>
      <c r="EJ187" s="34"/>
      <c r="EK187" s="34"/>
      <c r="EL187" s="34"/>
      <c r="EM187" s="34"/>
      <c r="EN187" s="34"/>
      <c r="EO187" s="34"/>
      <c r="EP187" s="34"/>
      <c r="EQ187" s="34"/>
      <c r="ER187" s="34"/>
      <c r="ES187" s="34"/>
      <c r="ET187" s="34"/>
      <c r="EU187" s="34"/>
      <c r="EV187" s="34"/>
      <c r="EW187" s="34"/>
      <c r="EX187" s="34"/>
      <c r="EY187" s="34"/>
      <c r="EZ187" s="34"/>
      <c r="FA187" s="34"/>
      <c r="FB187" s="34"/>
      <c r="FC187" s="34"/>
      <c r="FD187" s="34"/>
      <c r="FE187" s="34"/>
      <c r="FF187" s="34"/>
      <c r="FG187" s="34"/>
      <c r="FH187" s="34"/>
      <c r="FI187" s="34"/>
      <c r="FJ187" s="34"/>
      <c r="FK187" s="34"/>
      <c r="FL187" s="34"/>
      <c r="FM187" s="34"/>
      <c r="FN187" s="34"/>
      <c r="FO187" s="34"/>
      <c r="FP187" s="34"/>
      <c r="FQ187" s="34"/>
      <c r="FR187" s="34"/>
      <c r="FS187" s="34"/>
      <c r="FT187" s="34"/>
      <c r="FU187" s="34"/>
      <c r="FV187" s="34"/>
      <c r="FW187" s="34"/>
      <c r="FX187" s="34"/>
      <c r="FY187" s="34"/>
      <c r="FZ187" s="34"/>
      <c r="GA187" s="34"/>
      <c r="GB187" s="34"/>
      <c r="GC187" s="34"/>
      <c r="GD187" s="34"/>
      <c r="GE187" s="34"/>
      <c r="GF187" s="34"/>
      <c r="GG187" s="34"/>
      <c r="GH187" s="34"/>
      <c r="GI187" s="34"/>
      <c r="GJ187" s="34"/>
      <c r="GK187" s="34"/>
      <c r="GL187" s="34"/>
      <c r="GM187" s="34"/>
      <c r="GN187" s="34"/>
      <c r="GO187" s="34"/>
      <c r="GP187" s="34"/>
      <c r="GQ187" s="34"/>
      <c r="GR187" s="34"/>
      <c r="GS187" s="34"/>
      <c r="GT187" s="34"/>
      <c r="GU187" s="34"/>
      <c r="GV187" s="34"/>
      <c r="GW187" s="34"/>
      <c r="GX187" s="34"/>
      <c r="GY187" s="34"/>
      <c r="GZ187" s="34"/>
      <c r="HA187" s="34"/>
      <c r="HB187" s="34"/>
      <c r="HC187" s="34"/>
      <c r="HD187" s="34"/>
      <c r="HE187" s="34"/>
      <c r="HF187" s="34"/>
      <c r="HG187" s="34"/>
      <c r="HH187" s="34"/>
      <c r="HI187" s="34"/>
      <c r="HJ187" s="34"/>
      <c r="HK187" s="34"/>
      <c r="HL187" s="34"/>
      <c r="HM187" s="34"/>
      <c r="HN187" s="34"/>
      <c r="HO187" s="34"/>
      <c r="HP187" s="34"/>
      <c r="HQ187" s="34"/>
      <c r="HR187" s="34"/>
      <c r="HS187" s="34"/>
      <c r="HT187" s="34"/>
      <c r="HU187" s="34"/>
      <c r="HV187" s="34"/>
      <c r="HW187" s="34"/>
      <c r="HX187" s="34"/>
      <c r="HY187" s="34"/>
      <c r="HZ187" s="34"/>
      <c r="IA187" s="34"/>
      <c r="IB187" s="34"/>
      <c r="IC187" s="34"/>
      <c r="ID187" s="34"/>
      <c r="IE187" s="34"/>
      <c r="IF187" s="34"/>
      <c r="IG187" s="34"/>
      <c r="IH187" s="34"/>
      <c r="II187" s="34"/>
      <c r="IJ187" s="34"/>
      <c r="IK187" s="34"/>
      <c r="IL187" s="34"/>
      <c r="IM187" s="34"/>
      <c r="IN187" s="34"/>
      <c r="IO187" s="34"/>
      <c r="IP187" s="34"/>
      <c r="IQ187" s="34"/>
      <c r="IR187" s="34"/>
      <c r="IS187" s="34"/>
      <c r="IT187" s="34"/>
      <c r="IU187" s="34"/>
      <c r="IV187" s="34"/>
      <c r="IW187" s="34"/>
      <c r="IX187" s="34"/>
      <c r="IY187" s="34"/>
      <c r="IZ187" s="34"/>
      <c r="JA187" s="34"/>
      <c r="JB187" s="34"/>
      <c r="JC187" s="34"/>
    </row>
    <row r="188" spans="1:263" hidden="1" x14ac:dyDescent="0.3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F188" s="34"/>
      <c r="DG188" s="34"/>
      <c r="DH188" s="34"/>
      <c r="DI188" s="34"/>
      <c r="DJ188" s="34"/>
      <c r="DK188" s="34"/>
      <c r="DL188" s="34"/>
      <c r="DM188" s="34"/>
      <c r="DN188" s="34"/>
      <c r="DO188" s="34"/>
      <c r="DP188" s="34"/>
      <c r="DQ188" s="34"/>
      <c r="DR188" s="34"/>
      <c r="DS188" s="34"/>
      <c r="DT188" s="34"/>
      <c r="DU188" s="34"/>
      <c r="DV188" s="34"/>
      <c r="DW188" s="34"/>
      <c r="DX188" s="34"/>
      <c r="DY188" s="34"/>
      <c r="DZ188" s="34"/>
      <c r="EA188" s="34"/>
      <c r="EB188" s="34"/>
      <c r="EC188" s="34"/>
      <c r="ED188" s="34"/>
      <c r="EE188" s="34"/>
      <c r="EF188" s="34"/>
      <c r="EG188" s="34"/>
      <c r="EH188" s="34"/>
      <c r="EI188" s="34"/>
      <c r="EJ188" s="34"/>
      <c r="EK188" s="34"/>
      <c r="EL188" s="34"/>
      <c r="EM188" s="34"/>
      <c r="EN188" s="34"/>
      <c r="EO188" s="34"/>
      <c r="EP188" s="34"/>
      <c r="EQ188" s="34"/>
      <c r="ER188" s="34"/>
      <c r="ES188" s="34"/>
      <c r="ET188" s="34"/>
      <c r="EU188" s="34"/>
      <c r="EV188" s="34"/>
      <c r="EW188" s="34"/>
      <c r="EX188" s="34"/>
      <c r="EY188" s="34"/>
      <c r="EZ188" s="34"/>
      <c r="FA188" s="34"/>
      <c r="FB188" s="34"/>
      <c r="FC188" s="34"/>
      <c r="FD188" s="34"/>
      <c r="FE188" s="34"/>
      <c r="FF188" s="34"/>
      <c r="FG188" s="34"/>
      <c r="FH188" s="34"/>
      <c r="FI188" s="34"/>
      <c r="FJ188" s="34"/>
      <c r="FK188" s="34"/>
      <c r="FL188" s="34"/>
      <c r="FM188" s="34"/>
      <c r="FN188" s="34"/>
      <c r="FO188" s="34"/>
      <c r="FP188" s="34"/>
      <c r="FQ188" s="34"/>
      <c r="FR188" s="34"/>
      <c r="FS188" s="34"/>
      <c r="FT188" s="34"/>
      <c r="FU188" s="34"/>
      <c r="FV188" s="34"/>
      <c r="FW188" s="34"/>
      <c r="FX188" s="34"/>
      <c r="FY188" s="34"/>
      <c r="FZ188" s="34"/>
      <c r="GA188" s="34"/>
      <c r="GB188" s="34"/>
      <c r="GC188" s="34"/>
      <c r="GD188" s="34"/>
      <c r="GE188" s="34"/>
      <c r="GF188" s="34"/>
      <c r="GG188" s="34"/>
      <c r="GH188" s="34"/>
      <c r="GI188" s="34"/>
      <c r="GJ188" s="34"/>
      <c r="GK188" s="34"/>
      <c r="GL188" s="34"/>
      <c r="GM188" s="34"/>
      <c r="GN188" s="34"/>
      <c r="GO188" s="34"/>
      <c r="GP188" s="34"/>
      <c r="GQ188" s="34"/>
      <c r="GR188" s="34"/>
      <c r="GS188" s="34"/>
      <c r="GT188" s="34"/>
      <c r="GU188" s="34"/>
      <c r="GV188" s="34"/>
      <c r="GW188" s="34"/>
      <c r="GX188" s="34"/>
      <c r="GY188" s="34"/>
      <c r="GZ188" s="34"/>
      <c r="HA188" s="34"/>
      <c r="HB188" s="34"/>
      <c r="HC188" s="34"/>
      <c r="HD188" s="34"/>
      <c r="HE188" s="34"/>
      <c r="HF188" s="34"/>
      <c r="HG188" s="34"/>
      <c r="HH188" s="34"/>
      <c r="HI188" s="34"/>
      <c r="HJ188" s="34"/>
      <c r="HK188" s="34"/>
      <c r="HL188" s="34"/>
      <c r="HM188" s="34"/>
      <c r="HN188" s="34"/>
      <c r="HO188" s="34"/>
      <c r="HP188" s="34"/>
      <c r="HQ188" s="34"/>
      <c r="HR188" s="34"/>
      <c r="HS188" s="34"/>
      <c r="HT188" s="34"/>
      <c r="HU188" s="34"/>
      <c r="HV188" s="34"/>
      <c r="HW188" s="34"/>
      <c r="HX188" s="34"/>
      <c r="HY188" s="34"/>
      <c r="HZ188" s="34"/>
      <c r="IA188" s="34"/>
      <c r="IB188" s="34"/>
      <c r="IC188" s="34"/>
      <c r="ID188" s="34"/>
      <c r="IE188" s="34"/>
      <c r="IF188" s="34"/>
      <c r="IG188" s="34"/>
      <c r="IH188" s="34"/>
      <c r="II188" s="34"/>
      <c r="IJ188" s="34"/>
      <c r="IK188" s="34"/>
      <c r="IL188" s="34"/>
      <c r="IM188" s="34"/>
      <c r="IN188" s="34"/>
      <c r="IO188" s="34"/>
      <c r="IP188" s="34"/>
      <c r="IQ188" s="34"/>
      <c r="IR188" s="34"/>
      <c r="IS188" s="34"/>
      <c r="IT188" s="34"/>
      <c r="IU188" s="34"/>
      <c r="IV188" s="34"/>
      <c r="IW188" s="34"/>
      <c r="IX188" s="34"/>
      <c r="IY188" s="34"/>
      <c r="IZ188" s="34"/>
      <c r="JA188" s="34"/>
      <c r="JB188" s="34"/>
      <c r="JC188" s="34"/>
    </row>
    <row r="189" spans="1:263" hidden="1" x14ac:dyDescent="0.3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c r="DK189" s="34"/>
      <c r="DL189" s="34"/>
      <c r="DM189" s="34"/>
      <c r="DN189" s="34"/>
      <c r="DO189" s="34"/>
      <c r="DP189" s="34"/>
      <c r="DQ189" s="34"/>
      <c r="DR189" s="34"/>
      <c r="DS189" s="34"/>
      <c r="DT189" s="34"/>
      <c r="DU189" s="34"/>
      <c r="DV189" s="34"/>
      <c r="DW189" s="34"/>
      <c r="DX189" s="34"/>
      <c r="DY189" s="34"/>
      <c r="DZ189" s="34"/>
      <c r="EA189" s="34"/>
      <c r="EB189" s="34"/>
      <c r="EC189" s="34"/>
      <c r="ED189" s="34"/>
      <c r="EE189" s="34"/>
      <c r="EF189" s="34"/>
      <c r="EG189" s="34"/>
      <c r="EH189" s="34"/>
      <c r="EI189" s="34"/>
      <c r="EJ189" s="34"/>
      <c r="EK189" s="34"/>
      <c r="EL189" s="34"/>
      <c r="EM189" s="34"/>
      <c r="EN189" s="34"/>
      <c r="EO189" s="34"/>
      <c r="EP189" s="34"/>
      <c r="EQ189" s="34"/>
      <c r="ER189" s="34"/>
      <c r="ES189" s="34"/>
      <c r="ET189" s="34"/>
      <c r="EU189" s="34"/>
      <c r="EV189" s="34"/>
      <c r="EW189" s="34"/>
      <c r="EX189" s="34"/>
      <c r="EY189" s="34"/>
      <c r="EZ189" s="34"/>
      <c r="FA189" s="34"/>
      <c r="FB189" s="34"/>
      <c r="FC189" s="34"/>
      <c r="FD189" s="34"/>
      <c r="FE189" s="34"/>
      <c r="FF189" s="34"/>
      <c r="FG189" s="34"/>
      <c r="FH189" s="34"/>
      <c r="FI189" s="34"/>
      <c r="FJ189" s="34"/>
      <c r="FK189" s="34"/>
      <c r="FL189" s="34"/>
      <c r="FM189" s="34"/>
      <c r="FN189" s="34"/>
      <c r="FO189" s="34"/>
      <c r="FP189" s="34"/>
      <c r="FQ189" s="34"/>
      <c r="FR189" s="34"/>
      <c r="FS189" s="34"/>
      <c r="FT189" s="34"/>
      <c r="FU189" s="34"/>
      <c r="FV189" s="34"/>
      <c r="FW189" s="34"/>
      <c r="FX189" s="34"/>
      <c r="FY189" s="34"/>
      <c r="FZ189" s="34"/>
      <c r="GA189" s="34"/>
      <c r="GB189" s="34"/>
      <c r="GC189" s="34"/>
      <c r="GD189" s="34"/>
      <c r="GE189" s="34"/>
      <c r="GF189" s="34"/>
      <c r="GG189" s="34"/>
      <c r="GH189" s="34"/>
      <c r="GI189" s="34"/>
      <c r="GJ189" s="34"/>
      <c r="GK189" s="34"/>
      <c r="GL189" s="34"/>
      <c r="GM189" s="34"/>
      <c r="GN189" s="34"/>
      <c r="GO189" s="34"/>
      <c r="GP189" s="34"/>
      <c r="GQ189" s="34"/>
      <c r="GR189" s="34"/>
      <c r="GS189" s="34"/>
      <c r="GT189" s="34"/>
      <c r="GU189" s="34"/>
      <c r="GV189" s="34"/>
      <c r="GW189" s="34"/>
      <c r="GX189" s="34"/>
      <c r="GY189" s="34"/>
      <c r="GZ189" s="34"/>
      <c r="HA189" s="34"/>
      <c r="HB189" s="34"/>
      <c r="HC189" s="34"/>
      <c r="HD189" s="34"/>
      <c r="HE189" s="34"/>
      <c r="HF189" s="34"/>
      <c r="HG189" s="34"/>
      <c r="HH189" s="34"/>
      <c r="HI189" s="34"/>
      <c r="HJ189" s="34"/>
      <c r="HK189" s="34"/>
      <c r="HL189" s="34"/>
      <c r="HM189" s="34"/>
      <c r="HN189" s="34"/>
      <c r="HO189" s="34"/>
      <c r="HP189" s="34"/>
      <c r="HQ189" s="34"/>
      <c r="HR189" s="34"/>
      <c r="HS189" s="34"/>
      <c r="HT189" s="34"/>
      <c r="HU189" s="34"/>
      <c r="HV189" s="34"/>
      <c r="HW189" s="34"/>
      <c r="HX189" s="34"/>
      <c r="HY189" s="34"/>
      <c r="HZ189" s="34"/>
      <c r="IA189" s="34"/>
      <c r="IB189" s="34"/>
      <c r="IC189" s="34"/>
      <c r="ID189" s="34"/>
      <c r="IE189" s="34"/>
      <c r="IF189" s="34"/>
      <c r="IG189" s="34"/>
      <c r="IH189" s="34"/>
      <c r="II189" s="34"/>
      <c r="IJ189" s="34"/>
      <c r="IK189" s="34"/>
      <c r="IL189" s="34"/>
      <c r="IM189" s="34"/>
      <c r="IN189" s="34"/>
      <c r="IO189" s="34"/>
      <c r="IP189" s="34"/>
      <c r="IQ189" s="34"/>
      <c r="IR189" s="34"/>
      <c r="IS189" s="34"/>
      <c r="IT189" s="34"/>
      <c r="IU189" s="34"/>
      <c r="IV189" s="34"/>
      <c r="IW189" s="34"/>
      <c r="IX189" s="34"/>
      <c r="IY189" s="34"/>
      <c r="IZ189" s="34"/>
      <c r="JA189" s="34"/>
      <c r="JB189" s="34"/>
      <c r="JC189" s="34"/>
    </row>
    <row r="190" spans="1:263" hidden="1" x14ac:dyDescent="0.3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c r="CK190" s="34"/>
      <c r="CL190" s="34"/>
      <c r="CM190" s="34"/>
      <c r="CN190" s="34"/>
      <c r="CO190" s="34"/>
      <c r="CP190" s="34"/>
      <c r="CQ190" s="34"/>
      <c r="CR190" s="34"/>
      <c r="CS190" s="34"/>
      <c r="CT190" s="34"/>
      <c r="CU190" s="34"/>
      <c r="CV190" s="34"/>
      <c r="CW190" s="34"/>
      <c r="CX190" s="34"/>
      <c r="CY190" s="34"/>
      <c r="CZ190" s="34"/>
      <c r="DA190" s="34"/>
      <c r="DB190" s="34"/>
      <c r="DC190" s="34"/>
      <c r="DD190" s="34"/>
      <c r="DE190" s="34"/>
      <c r="DF190" s="34"/>
      <c r="DG190" s="34"/>
      <c r="DH190" s="34"/>
      <c r="DI190" s="34"/>
      <c r="DJ190" s="34"/>
      <c r="DK190" s="34"/>
      <c r="DL190" s="34"/>
      <c r="DM190" s="34"/>
      <c r="DN190" s="34"/>
      <c r="DO190" s="34"/>
      <c r="DP190" s="34"/>
      <c r="DQ190" s="34"/>
      <c r="DR190" s="34"/>
      <c r="DS190" s="34"/>
      <c r="DT190" s="34"/>
      <c r="DU190" s="34"/>
      <c r="DV190" s="34"/>
      <c r="DW190" s="34"/>
      <c r="DX190" s="34"/>
      <c r="DY190" s="34"/>
      <c r="DZ190" s="34"/>
      <c r="EA190" s="34"/>
      <c r="EB190" s="34"/>
      <c r="EC190" s="34"/>
      <c r="ED190" s="34"/>
      <c r="EE190" s="34"/>
      <c r="EF190" s="34"/>
      <c r="EG190" s="34"/>
      <c r="EH190" s="34"/>
      <c r="EI190" s="34"/>
      <c r="EJ190" s="34"/>
      <c r="EK190" s="34"/>
      <c r="EL190" s="34"/>
      <c r="EM190" s="34"/>
      <c r="EN190" s="34"/>
      <c r="EO190" s="34"/>
      <c r="EP190" s="34"/>
      <c r="EQ190" s="34"/>
      <c r="ER190" s="34"/>
      <c r="ES190" s="34"/>
      <c r="ET190" s="34"/>
      <c r="EU190" s="34"/>
      <c r="EV190" s="34"/>
      <c r="EW190" s="34"/>
      <c r="EX190" s="34"/>
      <c r="EY190" s="34"/>
      <c r="EZ190" s="34"/>
      <c r="FA190" s="34"/>
      <c r="FB190" s="34"/>
      <c r="FC190" s="34"/>
      <c r="FD190" s="34"/>
      <c r="FE190" s="34"/>
      <c r="FF190" s="34"/>
      <c r="FG190" s="34"/>
      <c r="FH190" s="34"/>
      <c r="FI190" s="34"/>
      <c r="FJ190" s="34"/>
      <c r="FK190" s="34"/>
      <c r="FL190" s="34"/>
      <c r="FM190" s="34"/>
      <c r="FN190" s="34"/>
      <c r="FO190" s="34"/>
      <c r="FP190" s="34"/>
      <c r="FQ190" s="34"/>
      <c r="FR190" s="34"/>
      <c r="FS190" s="34"/>
      <c r="FT190" s="34"/>
      <c r="FU190" s="34"/>
      <c r="FV190" s="34"/>
      <c r="FW190" s="34"/>
      <c r="FX190" s="34"/>
      <c r="FY190" s="34"/>
      <c r="FZ190" s="34"/>
      <c r="GA190" s="34"/>
      <c r="GB190" s="34"/>
      <c r="GC190" s="34"/>
      <c r="GD190" s="34"/>
      <c r="GE190" s="34"/>
      <c r="GF190" s="34"/>
      <c r="GG190" s="34"/>
      <c r="GH190" s="34"/>
      <c r="GI190" s="34"/>
      <c r="GJ190" s="34"/>
      <c r="GK190" s="34"/>
      <c r="GL190" s="34"/>
      <c r="GM190" s="34"/>
      <c r="GN190" s="34"/>
      <c r="GO190" s="34"/>
      <c r="GP190" s="34"/>
      <c r="GQ190" s="34"/>
      <c r="GR190" s="34"/>
      <c r="GS190" s="34"/>
      <c r="GT190" s="34"/>
      <c r="GU190" s="34"/>
      <c r="GV190" s="34"/>
      <c r="GW190" s="34"/>
      <c r="GX190" s="34"/>
      <c r="GY190" s="34"/>
      <c r="GZ190" s="34"/>
      <c r="HA190" s="34"/>
      <c r="HB190" s="34"/>
      <c r="HC190" s="34"/>
      <c r="HD190" s="34"/>
      <c r="HE190" s="34"/>
      <c r="HF190" s="34"/>
      <c r="HG190" s="34"/>
      <c r="HH190" s="34"/>
      <c r="HI190" s="34"/>
      <c r="HJ190" s="34"/>
      <c r="HK190" s="34"/>
      <c r="HL190" s="34"/>
      <c r="HM190" s="34"/>
      <c r="HN190" s="34"/>
      <c r="HO190" s="34"/>
      <c r="HP190" s="34"/>
      <c r="HQ190" s="34"/>
      <c r="HR190" s="34"/>
      <c r="HS190" s="34"/>
      <c r="HT190" s="34"/>
      <c r="HU190" s="34"/>
      <c r="HV190" s="34"/>
      <c r="HW190" s="34"/>
      <c r="HX190" s="34"/>
      <c r="HY190" s="34"/>
      <c r="HZ190" s="34"/>
      <c r="IA190" s="34"/>
      <c r="IB190" s="34"/>
      <c r="IC190" s="34"/>
      <c r="ID190" s="34"/>
      <c r="IE190" s="34"/>
      <c r="IF190" s="34"/>
      <c r="IG190" s="34"/>
      <c r="IH190" s="34"/>
      <c r="II190" s="34"/>
      <c r="IJ190" s="34"/>
      <c r="IK190" s="34"/>
      <c r="IL190" s="34"/>
      <c r="IM190" s="34"/>
      <c r="IN190" s="34"/>
      <c r="IO190" s="34"/>
      <c r="IP190" s="34"/>
      <c r="IQ190" s="34"/>
      <c r="IR190" s="34"/>
      <c r="IS190" s="34"/>
      <c r="IT190" s="34"/>
      <c r="IU190" s="34"/>
      <c r="IV190" s="34"/>
      <c r="IW190" s="34"/>
      <c r="IX190" s="34"/>
      <c r="IY190" s="34"/>
      <c r="IZ190" s="34"/>
      <c r="JA190" s="34"/>
      <c r="JB190" s="34"/>
      <c r="JC190" s="34"/>
    </row>
    <row r="191" spans="1:263" hidden="1" x14ac:dyDescent="0.3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c r="DW191" s="34"/>
      <c r="DX191" s="34"/>
      <c r="DY191" s="34"/>
      <c r="DZ191" s="34"/>
      <c r="EA191" s="34"/>
      <c r="EB191" s="34"/>
      <c r="EC191" s="34"/>
      <c r="ED191" s="34"/>
      <c r="EE191" s="34"/>
      <c r="EF191" s="34"/>
      <c r="EG191" s="34"/>
      <c r="EH191" s="34"/>
      <c r="EI191" s="34"/>
      <c r="EJ191" s="34"/>
      <c r="EK191" s="34"/>
      <c r="EL191" s="34"/>
      <c r="EM191" s="34"/>
      <c r="EN191" s="34"/>
      <c r="EO191" s="34"/>
      <c r="EP191" s="34"/>
      <c r="EQ191" s="34"/>
      <c r="ER191" s="34"/>
      <c r="ES191" s="34"/>
      <c r="ET191" s="34"/>
      <c r="EU191" s="34"/>
      <c r="EV191" s="34"/>
      <c r="EW191" s="34"/>
      <c r="EX191" s="34"/>
      <c r="EY191" s="34"/>
      <c r="EZ191" s="34"/>
      <c r="FA191" s="34"/>
      <c r="FB191" s="34"/>
      <c r="FC191" s="34"/>
      <c r="FD191" s="34"/>
      <c r="FE191" s="34"/>
      <c r="FF191" s="34"/>
      <c r="FG191" s="34"/>
      <c r="FH191" s="34"/>
      <c r="FI191" s="34"/>
      <c r="FJ191" s="34"/>
      <c r="FK191" s="34"/>
      <c r="FL191" s="34"/>
      <c r="FM191" s="34"/>
      <c r="FN191" s="34"/>
      <c r="FO191" s="34"/>
      <c r="FP191" s="34"/>
      <c r="FQ191" s="34"/>
      <c r="FR191" s="34"/>
      <c r="FS191" s="34"/>
      <c r="FT191" s="34"/>
      <c r="FU191" s="34"/>
      <c r="FV191" s="34"/>
      <c r="FW191" s="34"/>
      <c r="FX191" s="34"/>
      <c r="FY191" s="34"/>
      <c r="FZ191" s="34"/>
      <c r="GA191" s="34"/>
      <c r="GB191" s="34"/>
      <c r="GC191" s="34"/>
      <c r="GD191" s="34"/>
      <c r="GE191" s="34"/>
      <c r="GF191" s="34"/>
      <c r="GG191" s="34"/>
      <c r="GH191" s="34"/>
      <c r="GI191" s="34"/>
      <c r="GJ191" s="34"/>
      <c r="GK191" s="34"/>
      <c r="GL191" s="34"/>
      <c r="GM191" s="34"/>
      <c r="GN191" s="34"/>
      <c r="GO191" s="34"/>
      <c r="GP191" s="34"/>
      <c r="GQ191" s="34"/>
      <c r="GR191" s="34"/>
      <c r="GS191" s="34"/>
      <c r="GT191" s="34"/>
      <c r="GU191" s="34"/>
      <c r="GV191" s="34"/>
      <c r="GW191" s="34"/>
      <c r="GX191" s="34"/>
      <c r="GY191" s="34"/>
      <c r="GZ191" s="34"/>
      <c r="HA191" s="34"/>
      <c r="HB191" s="34"/>
      <c r="HC191" s="34"/>
      <c r="HD191" s="34"/>
      <c r="HE191" s="34"/>
      <c r="HF191" s="34"/>
      <c r="HG191" s="34"/>
      <c r="HH191" s="34"/>
      <c r="HI191" s="34"/>
      <c r="HJ191" s="34"/>
      <c r="HK191" s="34"/>
      <c r="HL191" s="34"/>
      <c r="HM191" s="34"/>
      <c r="HN191" s="34"/>
      <c r="HO191" s="34"/>
      <c r="HP191" s="34"/>
      <c r="HQ191" s="34"/>
      <c r="HR191" s="34"/>
      <c r="HS191" s="34"/>
      <c r="HT191" s="34"/>
      <c r="HU191" s="34"/>
      <c r="HV191" s="34"/>
      <c r="HW191" s="34"/>
      <c r="HX191" s="34"/>
      <c r="HY191" s="34"/>
      <c r="HZ191" s="34"/>
      <c r="IA191" s="34"/>
      <c r="IB191" s="34"/>
      <c r="IC191" s="34"/>
      <c r="ID191" s="34"/>
      <c r="IE191" s="34"/>
      <c r="IF191" s="34"/>
      <c r="IG191" s="34"/>
      <c r="IH191" s="34"/>
      <c r="II191" s="34"/>
      <c r="IJ191" s="34"/>
      <c r="IK191" s="34"/>
      <c r="IL191" s="34"/>
      <c r="IM191" s="34"/>
      <c r="IN191" s="34"/>
      <c r="IO191" s="34"/>
      <c r="IP191" s="34"/>
      <c r="IQ191" s="34"/>
      <c r="IR191" s="34"/>
      <c r="IS191" s="34"/>
      <c r="IT191" s="34"/>
      <c r="IU191" s="34"/>
      <c r="IV191" s="34"/>
      <c r="IW191" s="34"/>
      <c r="IX191" s="34"/>
      <c r="IY191" s="34"/>
      <c r="IZ191" s="34"/>
      <c r="JA191" s="34"/>
      <c r="JB191" s="34"/>
      <c r="JC191" s="34"/>
    </row>
    <row r="192" spans="1:263" hidden="1" x14ac:dyDescent="0.3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c r="CK192" s="34"/>
      <c r="CL192" s="34"/>
      <c r="CM192" s="34"/>
      <c r="CN192" s="34"/>
      <c r="CO192" s="34"/>
      <c r="CP192" s="34"/>
      <c r="CQ192" s="34"/>
      <c r="CR192" s="34"/>
      <c r="CS192" s="34"/>
      <c r="CT192" s="34"/>
      <c r="CU192" s="34"/>
      <c r="CV192" s="34"/>
      <c r="CW192" s="34"/>
      <c r="CX192" s="34"/>
      <c r="CY192" s="34"/>
      <c r="CZ192" s="34"/>
      <c r="DA192" s="34"/>
      <c r="DB192" s="34"/>
      <c r="DC192" s="34"/>
      <c r="DD192" s="34"/>
      <c r="DE192" s="34"/>
      <c r="DF192" s="34"/>
      <c r="DG192" s="34"/>
      <c r="DH192" s="34"/>
      <c r="DI192" s="34"/>
      <c r="DJ192" s="34"/>
      <c r="DK192" s="34"/>
      <c r="DL192" s="34"/>
      <c r="DM192" s="34"/>
      <c r="DN192" s="34"/>
      <c r="DO192" s="34"/>
      <c r="DP192" s="34"/>
      <c r="DQ192" s="34"/>
      <c r="DR192" s="34"/>
      <c r="DS192" s="34"/>
      <c r="DT192" s="34"/>
      <c r="DU192" s="34"/>
      <c r="DV192" s="34"/>
      <c r="DW192" s="34"/>
      <c r="DX192" s="34"/>
      <c r="DY192" s="34"/>
      <c r="DZ192" s="34"/>
      <c r="EA192" s="34"/>
      <c r="EB192" s="34"/>
      <c r="EC192" s="34"/>
      <c r="ED192" s="34"/>
      <c r="EE192" s="34"/>
      <c r="EF192" s="34"/>
      <c r="EG192" s="34"/>
      <c r="EH192" s="34"/>
      <c r="EI192" s="34"/>
      <c r="EJ192" s="34"/>
      <c r="EK192" s="34"/>
      <c r="EL192" s="34"/>
      <c r="EM192" s="34"/>
      <c r="EN192" s="34"/>
      <c r="EO192" s="34"/>
      <c r="EP192" s="34"/>
      <c r="EQ192" s="34"/>
      <c r="ER192" s="34"/>
      <c r="ES192" s="34"/>
      <c r="ET192" s="34"/>
      <c r="EU192" s="34"/>
      <c r="EV192" s="34"/>
      <c r="EW192" s="34"/>
      <c r="EX192" s="34"/>
      <c r="EY192" s="34"/>
      <c r="EZ192" s="34"/>
      <c r="FA192" s="34"/>
      <c r="FB192" s="34"/>
      <c r="FC192" s="34"/>
      <c r="FD192" s="34"/>
      <c r="FE192" s="34"/>
      <c r="FF192" s="34"/>
      <c r="FG192" s="34"/>
      <c r="FH192" s="34"/>
      <c r="FI192" s="34"/>
      <c r="FJ192" s="34"/>
      <c r="FK192" s="34"/>
      <c r="FL192" s="34"/>
      <c r="FM192" s="34"/>
      <c r="FN192" s="34"/>
      <c r="FO192" s="34"/>
      <c r="FP192" s="34"/>
      <c r="FQ192" s="34"/>
      <c r="FR192" s="34"/>
      <c r="FS192" s="34"/>
      <c r="FT192" s="34"/>
      <c r="FU192" s="34"/>
      <c r="FV192" s="34"/>
      <c r="FW192" s="34"/>
      <c r="FX192" s="34"/>
      <c r="FY192" s="34"/>
      <c r="FZ192" s="34"/>
      <c r="GA192" s="34"/>
      <c r="GB192" s="34"/>
      <c r="GC192" s="34"/>
      <c r="GD192" s="34"/>
      <c r="GE192" s="34"/>
      <c r="GF192" s="34"/>
      <c r="GG192" s="34"/>
      <c r="GH192" s="34"/>
      <c r="GI192" s="34"/>
      <c r="GJ192" s="34"/>
      <c r="GK192" s="34"/>
      <c r="GL192" s="34"/>
      <c r="GM192" s="34"/>
      <c r="GN192" s="34"/>
      <c r="GO192" s="34"/>
      <c r="GP192" s="34"/>
      <c r="GQ192" s="34"/>
      <c r="GR192" s="34"/>
      <c r="GS192" s="34"/>
      <c r="GT192" s="34"/>
      <c r="GU192" s="34"/>
      <c r="GV192" s="34"/>
      <c r="GW192" s="34"/>
      <c r="GX192" s="34"/>
      <c r="GY192" s="34"/>
      <c r="GZ192" s="34"/>
      <c r="HA192" s="34"/>
      <c r="HB192" s="34"/>
      <c r="HC192" s="34"/>
      <c r="HD192" s="34"/>
      <c r="HE192" s="34"/>
      <c r="HF192" s="34"/>
      <c r="HG192" s="34"/>
      <c r="HH192" s="34"/>
      <c r="HI192" s="34"/>
      <c r="HJ192" s="34"/>
      <c r="HK192" s="34"/>
      <c r="HL192" s="34"/>
      <c r="HM192" s="34"/>
      <c r="HN192" s="34"/>
      <c r="HO192" s="34"/>
      <c r="HP192" s="34"/>
      <c r="HQ192" s="34"/>
      <c r="HR192" s="34"/>
      <c r="HS192" s="34"/>
      <c r="HT192" s="34"/>
      <c r="HU192" s="34"/>
      <c r="HV192" s="34"/>
      <c r="HW192" s="34"/>
      <c r="HX192" s="34"/>
      <c r="HY192" s="34"/>
      <c r="HZ192" s="34"/>
      <c r="IA192" s="34"/>
      <c r="IB192" s="34"/>
      <c r="IC192" s="34"/>
      <c r="ID192" s="34"/>
      <c r="IE192" s="34"/>
      <c r="IF192" s="34"/>
      <c r="IG192" s="34"/>
      <c r="IH192" s="34"/>
      <c r="II192" s="34"/>
      <c r="IJ192" s="34"/>
      <c r="IK192" s="34"/>
      <c r="IL192" s="34"/>
      <c r="IM192" s="34"/>
      <c r="IN192" s="34"/>
      <c r="IO192" s="34"/>
      <c r="IP192" s="34"/>
      <c r="IQ192" s="34"/>
      <c r="IR192" s="34"/>
      <c r="IS192" s="34"/>
      <c r="IT192" s="34"/>
      <c r="IU192" s="34"/>
      <c r="IV192" s="34"/>
      <c r="IW192" s="34"/>
      <c r="IX192" s="34"/>
      <c r="IY192" s="34"/>
      <c r="IZ192" s="34"/>
      <c r="JA192" s="34"/>
      <c r="JB192" s="34"/>
      <c r="JC192" s="34"/>
    </row>
    <row r="193" spans="1:263" hidden="1" x14ac:dyDescent="0.3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c r="DK193" s="34"/>
      <c r="DL193" s="34"/>
      <c r="DM193" s="34"/>
      <c r="DN193" s="34"/>
      <c r="DO193" s="34"/>
      <c r="DP193" s="34"/>
      <c r="DQ193" s="34"/>
      <c r="DR193" s="34"/>
      <c r="DS193" s="34"/>
      <c r="DT193" s="34"/>
      <c r="DU193" s="34"/>
      <c r="DV193" s="34"/>
      <c r="DW193" s="34"/>
      <c r="DX193" s="34"/>
      <c r="DY193" s="34"/>
      <c r="DZ193" s="34"/>
      <c r="EA193" s="34"/>
      <c r="EB193" s="34"/>
      <c r="EC193" s="34"/>
      <c r="ED193" s="34"/>
      <c r="EE193" s="34"/>
      <c r="EF193" s="34"/>
      <c r="EG193" s="34"/>
      <c r="EH193" s="34"/>
      <c r="EI193" s="34"/>
      <c r="EJ193" s="34"/>
      <c r="EK193" s="34"/>
      <c r="EL193" s="34"/>
      <c r="EM193" s="34"/>
      <c r="EN193" s="34"/>
      <c r="EO193" s="34"/>
      <c r="EP193" s="34"/>
      <c r="EQ193" s="34"/>
      <c r="ER193" s="34"/>
      <c r="ES193" s="34"/>
      <c r="ET193" s="34"/>
      <c r="EU193" s="34"/>
      <c r="EV193" s="34"/>
      <c r="EW193" s="34"/>
      <c r="EX193" s="34"/>
      <c r="EY193" s="34"/>
      <c r="EZ193" s="34"/>
      <c r="FA193" s="34"/>
      <c r="FB193" s="34"/>
      <c r="FC193" s="34"/>
      <c r="FD193" s="34"/>
      <c r="FE193" s="34"/>
      <c r="FF193" s="34"/>
      <c r="FG193" s="34"/>
      <c r="FH193" s="34"/>
      <c r="FI193" s="34"/>
      <c r="FJ193" s="34"/>
      <c r="FK193" s="34"/>
      <c r="FL193" s="34"/>
      <c r="FM193" s="34"/>
      <c r="FN193" s="34"/>
      <c r="FO193" s="34"/>
      <c r="FP193" s="34"/>
      <c r="FQ193" s="34"/>
      <c r="FR193" s="34"/>
      <c r="FS193" s="34"/>
      <c r="FT193" s="34"/>
      <c r="FU193" s="34"/>
      <c r="FV193" s="34"/>
      <c r="FW193" s="34"/>
      <c r="FX193" s="34"/>
      <c r="FY193" s="34"/>
      <c r="FZ193" s="34"/>
      <c r="GA193" s="34"/>
      <c r="GB193" s="34"/>
      <c r="GC193" s="34"/>
      <c r="GD193" s="34"/>
      <c r="GE193" s="34"/>
      <c r="GF193" s="34"/>
      <c r="GG193" s="34"/>
      <c r="GH193" s="34"/>
      <c r="GI193" s="34"/>
      <c r="GJ193" s="34"/>
      <c r="GK193" s="34"/>
      <c r="GL193" s="34"/>
      <c r="GM193" s="34"/>
      <c r="GN193" s="34"/>
      <c r="GO193" s="34"/>
      <c r="GP193" s="34"/>
      <c r="GQ193" s="34"/>
      <c r="GR193" s="34"/>
      <c r="GS193" s="34"/>
      <c r="GT193" s="34"/>
      <c r="GU193" s="34"/>
      <c r="GV193" s="34"/>
      <c r="GW193" s="34"/>
      <c r="GX193" s="34"/>
      <c r="GY193" s="34"/>
      <c r="GZ193" s="34"/>
      <c r="HA193" s="34"/>
      <c r="HB193" s="34"/>
      <c r="HC193" s="34"/>
      <c r="HD193" s="34"/>
      <c r="HE193" s="34"/>
      <c r="HF193" s="34"/>
      <c r="HG193" s="34"/>
      <c r="HH193" s="34"/>
      <c r="HI193" s="34"/>
      <c r="HJ193" s="34"/>
      <c r="HK193" s="34"/>
      <c r="HL193" s="34"/>
      <c r="HM193" s="34"/>
      <c r="HN193" s="34"/>
      <c r="HO193" s="34"/>
      <c r="HP193" s="34"/>
      <c r="HQ193" s="34"/>
      <c r="HR193" s="34"/>
      <c r="HS193" s="34"/>
      <c r="HT193" s="34"/>
      <c r="HU193" s="34"/>
      <c r="HV193" s="34"/>
      <c r="HW193" s="34"/>
      <c r="HX193" s="34"/>
      <c r="HY193" s="34"/>
      <c r="HZ193" s="34"/>
      <c r="IA193" s="34"/>
      <c r="IB193" s="34"/>
      <c r="IC193" s="34"/>
      <c r="ID193" s="34"/>
      <c r="IE193" s="34"/>
      <c r="IF193" s="34"/>
      <c r="IG193" s="34"/>
      <c r="IH193" s="34"/>
      <c r="II193" s="34"/>
      <c r="IJ193" s="34"/>
      <c r="IK193" s="34"/>
      <c r="IL193" s="34"/>
      <c r="IM193" s="34"/>
      <c r="IN193" s="34"/>
      <c r="IO193" s="34"/>
      <c r="IP193" s="34"/>
      <c r="IQ193" s="34"/>
      <c r="IR193" s="34"/>
      <c r="IS193" s="34"/>
      <c r="IT193" s="34"/>
      <c r="IU193" s="34"/>
      <c r="IV193" s="34"/>
      <c r="IW193" s="34"/>
      <c r="IX193" s="34"/>
      <c r="IY193" s="34"/>
      <c r="IZ193" s="34"/>
      <c r="JA193" s="34"/>
      <c r="JB193" s="34"/>
      <c r="JC193" s="34"/>
    </row>
    <row r="194" spans="1:263" hidden="1" x14ac:dyDescent="0.3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c r="CK194" s="34"/>
      <c r="CL194" s="34"/>
      <c r="CM194" s="34"/>
      <c r="CN194" s="34"/>
      <c r="CO194" s="34"/>
      <c r="CP194" s="34"/>
      <c r="CQ194" s="34"/>
      <c r="CR194" s="34"/>
      <c r="CS194" s="34"/>
      <c r="CT194" s="34"/>
      <c r="CU194" s="34"/>
      <c r="CV194" s="34"/>
      <c r="CW194" s="34"/>
      <c r="CX194" s="34"/>
      <c r="CY194" s="34"/>
      <c r="CZ194" s="34"/>
      <c r="DA194" s="34"/>
      <c r="DB194" s="34"/>
      <c r="DC194" s="34"/>
      <c r="DD194" s="34"/>
      <c r="DE194" s="34"/>
      <c r="DF194" s="34"/>
      <c r="DG194" s="34"/>
      <c r="DH194" s="34"/>
      <c r="DI194" s="34"/>
      <c r="DJ194" s="34"/>
      <c r="DK194" s="34"/>
      <c r="DL194" s="34"/>
      <c r="DM194" s="34"/>
      <c r="DN194" s="34"/>
      <c r="DO194" s="34"/>
      <c r="DP194" s="34"/>
      <c r="DQ194" s="34"/>
      <c r="DR194" s="34"/>
      <c r="DS194" s="34"/>
      <c r="DT194" s="34"/>
      <c r="DU194" s="34"/>
      <c r="DV194" s="34"/>
      <c r="DW194" s="34"/>
      <c r="DX194" s="34"/>
      <c r="DY194" s="34"/>
      <c r="DZ194" s="34"/>
      <c r="EA194" s="34"/>
      <c r="EB194" s="34"/>
      <c r="EC194" s="34"/>
      <c r="ED194" s="34"/>
      <c r="EE194" s="34"/>
      <c r="EF194" s="34"/>
      <c r="EG194" s="34"/>
      <c r="EH194" s="34"/>
      <c r="EI194" s="34"/>
      <c r="EJ194" s="34"/>
      <c r="EK194" s="34"/>
      <c r="EL194" s="34"/>
      <c r="EM194" s="34"/>
      <c r="EN194" s="34"/>
      <c r="EO194" s="34"/>
      <c r="EP194" s="34"/>
      <c r="EQ194" s="34"/>
      <c r="ER194" s="34"/>
      <c r="ES194" s="34"/>
      <c r="ET194" s="34"/>
      <c r="EU194" s="34"/>
      <c r="EV194" s="34"/>
      <c r="EW194" s="34"/>
      <c r="EX194" s="34"/>
      <c r="EY194" s="34"/>
      <c r="EZ194" s="34"/>
      <c r="FA194" s="34"/>
      <c r="FB194" s="34"/>
      <c r="FC194" s="34"/>
      <c r="FD194" s="34"/>
      <c r="FE194" s="34"/>
      <c r="FF194" s="34"/>
      <c r="FG194" s="34"/>
      <c r="FH194" s="34"/>
      <c r="FI194" s="34"/>
      <c r="FJ194" s="34"/>
      <c r="FK194" s="34"/>
      <c r="FL194" s="34"/>
      <c r="FM194" s="34"/>
      <c r="FN194" s="34"/>
      <c r="FO194" s="34"/>
      <c r="FP194" s="34"/>
      <c r="FQ194" s="34"/>
      <c r="FR194" s="34"/>
      <c r="FS194" s="34"/>
      <c r="FT194" s="34"/>
      <c r="FU194" s="34"/>
      <c r="FV194" s="34"/>
      <c r="FW194" s="34"/>
      <c r="FX194" s="34"/>
      <c r="FY194" s="34"/>
      <c r="FZ194" s="34"/>
      <c r="GA194" s="34"/>
      <c r="GB194" s="34"/>
      <c r="GC194" s="34"/>
      <c r="GD194" s="34"/>
      <c r="GE194" s="34"/>
      <c r="GF194" s="34"/>
      <c r="GG194" s="34"/>
      <c r="GH194" s="34"/>
      <c r="GI194" s="34"/>
      <c r="GJ194" s="34"/>
      <c r="GK194" s="34"/>
      <c r="GL194" s="34"/>
      <c r="GM194" s="34"/>
      <c r="GN194" s="34"/>
      <c r="GO194" s="34"/>
      <c r="GP194" s="34"/>
      <c r="GQ194" s="34"/>
      <c r="GR194" s="34"/>
      <c r="GS194" s="34"/>
      <c r="GT194" s="34"/>
      <c r="GU194" s="34"/>
      <c r="GV194" s="34"/>
      <c r="GW194" s="34"/>
      <c r="GX194" s="34"/>
      <c r="GY194" s="34"/>
      <c r="GZ194" s="34"/>
      <c r="HA194" s="34"/>
      <c r="HB194" s="34"/>
      <c r="HC194" s="34"/>
      <c r="HD194" s="34"/>
      <c r="HE194" s="34"/>
      <c r="HF194" s="34"/>
      <c r="HG194" s="34"/>
      <c r="HH194" s="34"/>
      <c r="HI194" s="34"/>
      <c r="HJ194" s="34"/>
      <c r="HK194" s="34"/>
      <c r="HL194" s="34"/>
      <c r="HM194" s="34"/>
      <c r="HN194" s="34"/>
      <c r="HO194" s="34"/>
      <c r="HP194" s="34"/>
      <c r="HQ194" s="34"/>
      <c r="HR194" s="34"/>
      <c r="HS194" s="34"/>
      <c r="HT194" s="34"/>
      <c r="HU194" s="34"/>
      <c r="HV194" s="34"/>
      <c r="HW194" s="34"/>
      <c r="HX194" s="34"/>
      <c r="HY194" s="34"/>
      <c r="HZ194" s="34"/>
      <c r="IA194" s="34"/>
      <c r="IB194" s="34"/>
      <c r="IC194" s="34"/>
      <c r="ID194" s="34"/>
      <c r="IE194" s="34"/>
      <c r="IF194" s="34"/>
      <c r="IG194" s="34"/>
      <c r="IH194" s="34"/>
      <c r="II194" s="34"/>
      <c r="IJ194" s="34"/>
      <c r="IK194" s="34"/>
      <c r="IL194" s="34"/>
      <c r="IM194" s="34"/>
      <c r="IN194" s="34"/>
      <c r="IO194" s="34"/>
      <c r="IP194" s="34"/>
      <c r="IQ194" s="34"/>
      <c r="IR194" s="34"/>
      <c r="IS194" s="34"/>
      <c r="IT194" s="34"/>
      <c r="IU194" s="34"/>
      <c r="IV194" s="34"/>
      <c r="IW194" s="34"/>
      <c r="IX194" s="34"/>
      <c r="IY194" s="34"/>
      <c r="IZ194" s="34"/>
      <c r="JA194" s="34"/>
      <c r="JB194" s="34"/>
      <c r="JC194" s="34"/>
    </row>
    <row r="195" spans="1:263" hidden="1" x14ac:dyDescent="0.3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F195" s="34"/>
      <c r="DG195" s="34"/>
      <c r="DH195" s="34"/>
      <c r="DI195" s="34"/>
      <c r="DJ195" s="34"/>
      <c r="DK195" s="34"/>
      <c r="DL195" s="34"/>
      <c r="DM195" s="34"/>
      <c r="DN195" s="34"/>
      <c r="DO195" s="34"/>
      <c r="DP195" s="34"/>
      <c r="DQ195" s="34"/>
      <c r="DR195" s="34"/>
      <c r="DS195" s="34"/>
      <c r="DT195" s="34"/>
      <c r="DU195" s="34"/>
      <c r="DV195" s="34"/>
      <c r="DW195" s="34"/>
      <c r="DX195" s="34"/>
      <c r="DY195" s="34"/>
      <c r="DZ195" s="34"/>
      <c r="EA195" s="34"/>
      <c r="EB195" s="34"/>
      <c r="EC195" s="34"/>
      <c r="ED195" s="34"/>
      <c r="EE195" s="34"/>
      <c r="EF195" s="34"/>
      <c r="EG195" s="34"/>
      <c r="EH195" s="34"/>
      <c r="EI195" s="34"/>
      <c r="EJ195" s="34"/>
      <c r="EK195" s="34"/>
      <c r="EL195" s="34"/>
      <c r="EM195" s="34"/>
      <c r="EN195" s="34"/>
      <c r="EO195" s="34"/>
      <c r="EP195" s="34"/>
      <c r="EQ195" s="34"/>
      <c r="ER195" s="34"/>
      <c r="ES195" s="34"/>
      <c r="ET195" s="34"/>
      <c r="EU195" s="34"/>
      <c r="EV195" s="34"/>
      <c r="EW195" s="34"/>
      <c r="EX195" s="34"/>
      <c r="EY195" s="34"/>
      <c r="EZ195" s="34"/>
      <c r="FA195" s="34"/>
      <c r="FB195" s="34"/>
      <c r="FC195" s="34"/>
      <c r="FD195" s="34"/>
      <c r="FE195" s="34"/>
      <c r="FF195" s="34"/>
      <c r="FG195" s="34"/>
      <c r="FH195" s="34"/>
      <c r="FI195" s="34"/>
      <c r="FJ195" s="34"/>
      <c r="FK195" s="34"/>
      <c r="FL195" s="34"/>
      <c r="FM195" s="34"/>
      <c r="FN195" s="34"/>
      <c r="FO195" s="34"/>
      <c r="FP195" s="34"/>
      <c r="FQ195" s="34"/>
      <c r="FR195" s="34"/>
      <c r="FS195" s="34"/>
      <c r="FT195" s="34"/>
      <c r="FU195" s="34"/>
      <c r="FV195" s="34"/>
      <c r="FW195" s="34"/>
      <c r="FX195" s="34"/>
      <c r="FY195" s="34"/>
      <c r="FZ195" s="34"/>
      <c r="GA195" s="34"/>
      <c r="GB195" s="34"/>
      <c r="GC195" s="34"/>
      <c r="GD195" s="34"/>
      <c r="GE195" s="34"/>
      <c r="GF195" s="34"/>
      <c r="GG195" s="34"/>
      <c r="GH195" s="34"/>
      <c r="GI195" s="34"/>
      <c r="GJ195" s="34"/>
      <c r="GK195" s="34"/>
      <c r="GL195" s="34"/>
      <c r="GM195" s="34"/>
      <c r="GN195" s="34"/>
      <c r="GO195" s="34"/>
      <c r="GP195" s="34"/>
      <c r="GQ195" s="34"/>
      <c r="GR195" s="34"/>
      <c r="GS195" s="34"/>
      <c r="GT195" s="34"/>
      <c r="GU195" s="34"/>
      <c r="GV195" s="34"/>
      <c r="GW195" s="34"/>
      <c r="GX195" s="34"/>
      <c r="GY195" s="34"/>
      <c r="GZ195" s="34"/>
      <c r="HA195" s="34"/>
      <c r="HB195" s="34"/>
      <c r="HC195" s="34"/>
      <c r="HD195" s="34"/>
      <c r="HE195" s="34"/>
      <c r="HF195" s="34"/>
      <c r="HG195" s="34"/>
      <c r="HH195" s="34"/>
      <c r="HI195" s="34"/>
      <c r="HJ195" s="34"/>
      <c r="HK195" s="34"/>
      <c r="HL195" s="34"/>
      <c r="HM195" s="34"/>
      <c r="HN195" s="34"/>
      <c r="HO195" s="34"/>
      <c r="HP195" s="34"/>
      <c r="HQ195" s="34"/>
      <c r="HR195" s="34"/>
      <c r="HS195" s="34"/>
      <c r="HT195" s="34"/>
      <c r="HU195" s="34"/>
      <c r="HV195" s="34"/>
      <c r="HW195" s="34"/>
      <c r="HX195" s="34"/>
      <c r="HY195" s="34"/>
      <c r="HZ195" s="34"/>
      <c r="IA195" s="34"/>
      <c r="IB195" s="34"/>
      <c r="IC195" s="34"/>
      <c r="ID195" s="34"/>
      <c r="IE195" s="34"/>
      <c r="IF195" s="34"/>
      <c r="IG195" s="34"/>
      <c r="IH195" s="34"/>
      <c r="II195" s="34"/>
      <c r="IJ195" s="34"/>
      <c r="IK195" s="34"/>
      <c r="IL195" s="34"/>
      <c r="IM195" s="34"/>
      <c r="IN195" s="34"/>
      <c r="IO195" s="34"/>
      <c r="IP195" s="34"/>
      <c r="IQ195" s="34"/>
      <c r="IR195" s="34"/>
      <c r="IS195" s="34"/>
      <c r="IT195" s="34"/>
      <c r="IU195" s="34"/>
      <c r="IV195" s="34"/>
      <c r="IW195" s="34"/>
      <c r="IX195" s="34"/>
      <c r="IY195" s="34"/>
      <c r="IZ195" s="34"/>
      <c r="JA195" s="34"/>
      <c r="JB195" s="34"/>
      <c r="JC195" s="34"/>
    </row>
    <row r="196" spans="1:263" hidden="1" x14ac:dyDescent="0.3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F196" s="34"/>
      <c r="DG196" s="34"/>
      <c r="DH196" s="34"/>
      <c r="DI196" s="34"/>
      <c r="DJ196" s="34"/>
      <c r="DK196" s="34"/>
      <c r="DL196" s="34"/>
      <c r="DM196" s="34"/>
      <c r="DN196" s="34"/>
      <c r="DO196" s="34"/>
      <c r="DP196" s="34"/>
      <c r="DQ196" s="34"/>
      <c r="DR196" s="34"/>
      <c r="DS196" s="34"/>
      <c r="DT196" s="34"/>
      <c r="DU196" s="34"/>
      <c r="DV196" s="34"/>
      <c r="DW196" s="34"/>
      <c r="DX196" s="34"/>
      <c r="DY196" s="34"/>
      <c r="DZ196" s="34"/>
      <c r="EA196" s="34"/>
      <c r="EB196" s="34"/>
      <c r="EC196" s="34"/>
      <c r="ED196" s="34"/>
      <c r="EE196" s="34"/>
      <c r="EF196" s="34"/>
      <c r="EG196" s="34"/>
      <c r="EH196" s="34"/>
      <c r="EI196" s="34"/>
      <c r="EJ196" s="34"/>
      <c r="EK196" s="34"/>
      <c r="EL196" s="34"/>
      <c r="EM196" s="34"/>
      <c r="EN196" s="34"/>
      <c r="EO196" s="34"/>
      <c r="EP196" s="34"/>
      <c r="EQ196" s="34"/>
      <c r="ER196" s="34"/>
      <c r="ES196" s="34"/>
      <c r="ET196" s="34"/>
      <c r="EU196" s="34"/>
      <c r="EV196" s="34"/>
      <c r="EW196" s="34"/>
      <c r="EX196" s="34"/>
      <c r="EY196" s="34"/>
      <c r="EZ196" s="34"/>
      <c r="FA196" s="34"/>
      <c r="FB196" s="34"/>
      <c r="FC196" s="34"/>
      <c r="FD196" s="34"/>
      <c r="FE196" s="34"/>
      <c r="FF196" s="34"/>
      <c r="FG196" s="34"/>
      <c r="FH196" s="34"/>
      <c r="FI196" s="34"/>
      <c r="FJ196" s="34"/>
      <c r="FK196" s="34"/>
      <c r="FL196" s="34"/>
      <c r="FM196" s="34"/>
      <c r="FN196" s="34"/>
      <c r="FO196" s="34"/>
      <c r="FP196" s="34"/>
      <c r="FQ196" s="34"/>
      <c r="FR196" s="34"/>
      <c r="FS196" s="34"/>
      <c r="FT196" s="34"/>
      <c r="FU196" s="34"/>
      <c r="FV196" s="34"/>
      <c r="FW196" s="34"/>
      <c r="FX196" s="34"/>
      <c r="FY196" s="34"/>
      <c r="FZ196" s="34"/>
      <c r="GA196" s="34"/>
      <c r="GB196" s="34"/>
      <c r="GC196" s="34"/>
      <c r="GD196" s="34"/>
      <c r="GE196" s="34"/>
      <c r="GF196" s="34"/>
      <c r="GG196" s="34"/>
      <c r="GH196" s="34"/>
      <c r="GI196" s="34"/>
      <c r="GJ196" s="34"/>
      <c r="GK196" s="34"/>
      <c r="GL196" s="34"/>
      <c r="GM196" s="34"/>
      <c r="GN196" s="34"/>
      <c r="GO196" s="34"/>
      <c r="GP196" s="34"/>
      <c r="GQ196" s="34"/>
      <c r="GR196" s="34"/>
      <c r="GS196" s="34"/>
      <c r="GT196" s="34"/>
      <c r="GU196" s="34"/>
      <c r="GV196" s="34"/>
      <c r="GW196" s="34"/>
      <c r="GX196" s="34"/>
      <c r="GY196" s="34"/>
      <c r="GZ196" s="34"/>
      <c r="HA196" s="34"/>
      <c r="HB196" s="34"/>
      <c r="HC196" s="34"/>
      <c r="HD196" s="34"/>
      <c r="HE196" s="34"/>
      <c r="HF196" s="34"/>
      <c r="HG196" s="34"/>
      <c r="HH196" s="34"/>
      <c r="HI196" s="34"/>
      <c r="HJ196" s="34"/>
      <c r="HK196" s="34"/>
      <c r="HL196" s="34"/>
      <c r="HM196" s="34"/>
      <c r="HN196" s="34"/>
      <c r="HO196" s="34"/>
      <c r="HP196" s="34"/>
      <c r="HQ196" s="34"/>
      <c r="HR196" s="34"/>
      <c r="HS196" s="34"/>
      <c r="HT196" s="34"/>
      <c r="HU196" s="34"/>
      <c r="HV196" s="34"/>
      <c r="HW196" s="34"/>
      <c r="HX196" s="34"/>
      <c r="HY196" s="34"/>
      <c r="HZ196" s="34"/>
      <c r="IA196" s="34"/>
      <c r="IB196" s="34"/>
      <c r="IC196" s="34"/>
      <c r="ID196" s="34"/>
      <c r="IE196" s="34"/>
      <c r="IF196" s="34"/>
      <c r="IG196" s="34"/>
      <c r="IH196" s="34"/>
      <c r="II196" s="34"/>
      <c r="IJ196" s="34"/>
      <c r="IK196" s="34"/>
      <c r="IL196" s="34"/>
      <c r="IM196" s="34"/>
      <c r="IN196" s="34"/>
      <c r="IO196" s="34"/>
      <c r="IP196" s="34"/>
      <c r="IQ196" s="34"/>
      <c r="IR196" s="34"/>
      <c r="IS196" s="34"/>
      <c r="IT196" s="34"/>
      <c r="IU196" s="34"/>
      <c r="IV196" s="34"/>
      <c r="IW196" s="34"/>
      <c r="IX196" s="34"/>
      <c r="IY196" s="34"/>
      <c r="IZ196" s="34"/>
      <c r="JA196" s="34"/>
      <c r="JB196" s="34"/>
      <c r="JC196" s="34"/>
    </row>
    <row r="197" spans="1:263" hidden="1" x14ac:dyDescent="0.3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c r="DW197" s="34"/>
      <c r="DX197" s="34"/>
      <c r="DY197" s="34"/>
      <c r="DZ197" s="34"/>
      <c r="EA197" s="34"/>
      <c r="EB197" s="34"/>
      <c r="EC197" s="34"/>
      <c r="ED197" s="34"/>
      <c r="EE197" s="34"/>
      <c r="EF197" s="34"/>
      <c r="EG197" s="34"/>
      <c r="EH197" s="34"/>
      <c r="EI197" s="34"/>
      <c r="EJ197" s="34"/>
      <c r="EK197" s="34"/>
      <c r="EL197" s="34"/>
      <c r="EM197" s="34"/>
      <c r="EN197" s="34"/>
      <c r="EO197" s="34"/>
      <c r="EP197" s="34"/>
      <c r="EQ197" s="34"/>
      <c r="ER197" s="34"/>
      <c r="ES197" s="34"/>
      <c r="ET197" s="34"/>
      <c r="EU197" s="34"/>
      <c r="EV197" s="34"/>
      <c r="EW197" s="34"/>
      <c r="EX197" s="34"/>
      <c r="EY197" s="34"/>
      <c r="EZ197" s="34"/>
      <c r="FA197" s="34"/>
      <c r="FB197" s="34"/>
      <c r="FC197" s="34"/>
      <c r="FD197" s="34"/>
      <c r="FE197" s="34"/>
      <c r="FF197" s="34"/>
      <c r="FG197" s="34"/>
      <c r="FH197" s="34"/>
      <c r="FI197" s="34"/>
      <c r="FJ197" s="34"/>
      <c r="FK197" s="34"/>
      <c r="FL197" s="34"/>
      <c r="FM197" s="34"/>
      <c r="FN197" s="34"/>
      <c r="FO197" s="34"/>
      <c r="FP197" s="34"/>
      <c r="FQ197" s="34"/>
      <c r="FR197" s="34"/>
      <c r="FS197" s="34"/>
      <c r="FT197" s="34"/>
      <c r="FU197" s="34"/>
      <c r="FV197" s="34"/>
      <c r="FW197" s="34"/>
      <c r="FX197" s="34"/>
      <c r="FY197" s="34"/>
      <c r="FZ197" s="34"/>
      <c r="GA197" s="34"/>
      <c r="GB197" s="34"/>
      <c r="GC197" s="34"/>
      <c r="GD197" s="34"/>
      <c r="GE197" s="34"/>
      <c r="GF197" s="34"/>
      <c r="GG197" s="34"/>
      <c r="GH197" s="34"/>
      <c r="GI197" s="34"/>
      <c r="GJ197" s="34"/>
      <c r="GK197" s="34"/>
      <c r="GL197" s="34"/>
      <c r="GM197" s="34"/>
      <c r="GN197" s="34"/>
      <c r="GO197" s="34"/>
      <c r="GP197" s="34"/>
      <c r="GQ197" s="34"/>
      <c r="GR197" s="34"/>
      <c r="GS197" s="34"/>
      <c r="GT197" s="34"/>
      <c r="GU197" s="34"/>
      <c r="GV197" s="34"/>
      <c r="GW197" s="34"/>
      <c r="GX197" s="34"/>
      <c r="GY197" s="34"/>
      <c r="GZ197" s="34"/>
      <c r="HA197" s="34"/>
      <c r="HB197" s="34"/>
      <c r="HC197" s="34"/>
      <c r="HD197" s="34"/>
      <c r="HE197" s="34"/>
      <c r="HF197" s="34"/>
      <c r="HG197" s="34"/>
      <c r="HH197" s="34"/>
      <c r="HI197" s="34"/>
      <c r="HJ197" s="34"/>
      <c r="HK197" s="34"/>
      <c r="HL197" s="34"/>
      <c r="HM197" s="34"/>
      <c r="HN197" s="34"/>
      <c r="HO197" s="34"/>
      <c r="HP197" s="34"/>
      <c r="HQ197" s="34"/>
      <c r="HR197" s="34"/>
      <c r="HS197" s="34"/>
      <c r="HT197" s="34"/>
      <c r="HU197" s="34"/>
      <c r="HV197" s="34"/>
      <c r="HW197" s="34"/>
      <c r="HX197" s="34"/>
      <c r="HY197" s="34"/>
      <c r="HZ197" s="34"/>
      <c r="IA197" s="34"/>
      <c r="IB197" s="34"/>
      <c r="IC197" s="34"/>
      <c r="ID197" s="34"/>
      <c r="IE197" s="34"/>
      <c r="IF197" s="34"/>
      <c r="IG197" s="34"/>
      <c r="IH197" s="34"/>
      <c r="II197" s="34"/>
      <c r="IJ197" s="34"/>
      <c r="IK197" s="34"/>
      <c r="IL197" s="34"/>
      <c r="IM197" s="34"/>
      <c r="IN197" s="34"/>
      <c r="IO197" s="34"/>
      <c r="IP197" s="34"/>
      <c r="IQ197" s="34"/>
      <c r="IR197" s="34"/>
      <c r="IS197" s="34"/>
      <c r="IT197" s="34"/>
      <c r="IU197" s="34"/>
      <c r="IV197" s="34"/>
      <c r="IW197" s="34"/>
      <c r="IX197" s="34"/>
      <c r="IY197" s="34"/>
      <c r="IZ197" s="34"/>
      <c r="JA197" s="34"/>
      <c r="JB197" s="34"/>
      <c r="JC197" s="34"/>
    </row>
    <row r="198" spans="1:263" hidden="1" x14ac:dyDescent="0.3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c r="CK198" s="34"/>
      <c r="CL198" s="34"/>
      <c r="CM198" s="34"/>
      <c r="CN198" s="34"/>
      <c r="CO198" s="34"/>
      <c r="CP198" s="34"/>
      <c r="CQ198" s="34"/>
      <c r="CR198" s="34"/>
      <c r="CS198" s="34"/>
      <c r="CT198" s="34"/>
      <c r="CU198" s="34"/>
      <c r="CV198" s="34"/>
      <c r="CW198" s="34"/>
      <c r="CX198" s="34"/>
      <c r="CY198" s="34"/>
      <c r="CZ198" s="34"/>
      <c r="DA198" s="34"/>
      <c r="DB198" s="34"/>
      <c r="DC198" s="34"/>
      <c r="DD198" s="34"/>
      <c r="DE198" s="34"/>
      <c r="DF198" s="34"/>
      <c r="DG198" s="34"/>
      <c r="DH198" s="34"/>
      <c r="DI198" s="34"/>
      <c r="DJ198" s="34"/>
      <c r="DK198" s="34"/>
      <c r="DL198" s="34"/>
      <c r="DM198" s="34"/>
      <c r="DN198" s="34"/>
      <c r="DO198" s="34"/>
      <c r="DP198" s="34"/>
      <c r="DQ198" s="34"/>
      <c r="DR198" s="34"/>
      <c r="DS198" s="34"/>
      <c r="DT198" s="34"/>
      <c r="DU198" s="34"/>
      <c r="DV198" s="34"/>
      <c r="DW198" s="34"/>
      <c r="DX198" s="34"/>
      <c r="DY198" s="34"/>
      <c r="DZ198" s="34"/>
      <c r="EA198" s="34"/>
      <c r="EB198" s="34"/>
      <c r="EC198" s="34"/>
      <c r="ED198" s="34"/>
      <c r="EE198" s="34"/>
      <c r="EF198" s="34"/>
      <c r="EG198" s="34"/>
      <c r="EH198" s="34"/>
      <c r="EI198" s="34"/>
      <c r="EJ198" s="34"/>
      <c r="EK198" s="34"/>
      <c r="EL198" s="34"/>
      <c r="EM198" s="34"/>
      <c r="EN198" s="34"/>
      <c r="EO198" s="34"/>
      <c r="EP198" s="34"/>
      <c r="EQ198" s="34"/>
      <c r="ER198" s="34"/>
      <c r="ES198" s="34"/>
      <c r="ET198" s="34"/>
      <c r="EU198" s="34"/>
      <c r="EV198" s="34"/>
      <c r="EW198" s="34"/>
      <c r="EX198" s="34"/>
      <c r="EY198" s="34"/>
      <c r="EZ198" s="34"/>
      <c r="FA198" s="34"/>
      <c r="FB198" s="34"/>
      <c r="FC198" s="34"/>
      <c r="FD198" s="34"/>
      <c r="FE198" s="34"/>
      <c r="FF198" s="34"/>
      <c r="FG198" s="34"/>
      <c r="FH198" s="34"/>
      <c r="FI198" s="34"/>
      <c r="FJ198" s="34"/>
      <c r="FK198" s="34"/>
      <c r="FL198" s="34"/>
      <c r="FM198" s="34"/>
      <c r="FN198" s="34"/>
      <c r="FO198" s="34"/>
      <c r="FP198" s="34"/>
      <c r="FQ198" s="34"/>
      <c r="FR198" s="34"/>
      <c r="FS198" s="34"/>
      <c r="FT198" s="34"/>
      <c r="FU198" s="34"/>
      <c r="FV198" s="34"/>
      <c r="FW198" s="34"/>
      <c r="FX198" s="34"/>
      <c r="FY198" s="34"/>
      <c r="FZ198" s="34"/>
      <c r="GA198" s="34"/>
      <c r="GB198" s="34"/>
      <c r="GC198" s="34"/>
      <c r="GD198" s="34"/>
      <c r="GE198" s="34"/>
      <c r="GF198" s="34"/>
      <c r="GG198" s="34"/>
      <c r="GH198" s="34"/>
      <c r="GI198" s="34"/>
      <c r="GJ198" s="34"/>
      <c r="GK198" s="34"/>
      <c r="GL198" s="34"/>
      <c r="GM198" s="34"/>
      <c r="GN198" s="34"/>
      <c r="GO198" s="34"/>
      <c r="GP198" s="34"/>
      <c r="GQ198" s="34"/>
      <c r="GR198" s="34"/>
      <c r="GS198" s="34"/>
      <c r="GT198" s="34"/>
      <c r="GU198" s="34"/>
      <c r="GV198" s="34"/>
      <c r="GW198" s="34"/>
      <c r="GX198" s="34"/>
      <c r="GY198" s="34"/>
      <c r="GZ198" s="34"/>
      <c r="HA198" s="34"/>
      <c r="HB198" s="34"/>
      <c r="HC198" s="34"/>
      <c r="HD198" s="34"/>
      <c r="HE198" s="34"/>
      <c r="HF198" s="34"/>
      <c r="HG198" s="34"/>
      <c r="HH198" s="34"/>
      <c r="HI198" s="34"/>
      <c r="HJ198" s="34"/>
      <c r="HK198" s="34"/>
      <c r="HL198" s="34"/>
      <c r="HM198" s="34"/>
      <c r="HN198" s="34"/>
      <c r="HO198" s="34"/>
      <c r="HP198" s="34"/>
      <c r="HQ198" s="34"/>
      <c r="HR198" s="34"/>
      <c r="HS198" s="34"/>
      <c r="HT198" s="34"/>
      <c r="HU198" s="34"/>
      <c r="HV198" s="34"/>
      <c r="HW198" s="34"/>
      <c r="HX198" s="34"/>
      <c r="HY198" s="34"/>
      <c r="HZ198" s="34"/>
      <c r="IA198" s="34"/>
      <c r="IB198" s="34"/>
      <c r="IC198" s="34"/>
      <c r="ID198" s="34"/>
      <c r="IE198" s="34"/>
      <c r="IF198" s="34"/>
      <c r="IG198" s="34"/>
      <c r="IH198" s="34"/>
      <c r="II198" s="34"/>
      <c r="IJ198" s="34"/>
      <c r="IK198" s="34"/>
      <c r="IL198" s="34"/>
      <c r="IM198" s="34"/>
      <c r="IN198" s="34"/>
      <c r="IO198" s="34"/>
      <c r="IP198" s="34"/>
      <c r="IQ198" s="34"/>
      <c r="IR198" s="34"/>
      <c r="IS198" s="34"/>
      <c r="IT198" s="34"/>
      <c r="IU198" s="34"/>
      <c r="IV198" s="34"/>
      <c r="IW198" s="34"/>
      <c r="IX198" s="34"/>
      <c r="IY198" s="34"/>
      <c r="IZ198" s="34"/>
      <c r="JA198" s="34"/>
      <c r="JB198" s="34"/>
      <c r="JC198" s="34"/>
    </row>
    <row r="199" spans="1:263" hidden="1" x14ac:dyDescent="0.3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c r="DW199" s="34"/>
      <c r="DX199" s="34"/>
      <c r="DY199" s="34"/>
      <c r="DZ199" s="34"/>
      <c r="EA199" s="34"/>
      <c r="EB199" s="34"/>
      <c r="EC199" s="34"/>
      <c r="ED199" s="34"/>
      <c r="EE199" s="34"/>
      <c r="EF199" s="34"/>
      <c r="EG199" s="34"/>
      <c r="EH199" s="34"/>
      <c r="EI199" s="34"/>
      <c r="EJ199" s="34"/>
      <c r="EK199" s="34"/>
      <c r="EL199" s="34"/>
      <c r="EM199" s="34"/>
      <c r="EN199" s="34"/>
      <c r="EO199" s="34"/>
      <c r="EP199" s="34"/>
      <c r="EQ199" s="34"/>
      <c r="ER199" s="34"/>
      <c r="ES199" s="34"/>
      <c r="ET199" s="34"/>
      <c r="EU199" s="34"/>
      <c r="EV199" s="34"/>
      <c r="EW199" s="34"/>
      <c r="EX199" s="34"/>
      <c r="EY199" s="34"/>
      <c r="EZ199" s="34"/>
      <c r="FA199" s="34"/>
      <c r="FB199" s="34"/>
      <c r="FC199" s="34"/>
      <c r="FD199" s="34"/>
      <c r="FE199" s="34"/>
      <c r="FF199" s="34"/>
      <c r="FG199" s="34"/>
      <c r="FH199" s="34"/>
      <c r="FI199" s="34"/>
      <c r="FJ199" s="34"/>
      <c r="FK199" s="34"/>
      <c r="FL199" s="34"/>
      <c r="FM199" s="34"/>
      <c r="FN199" s="34"/>
      <c r="FO199" s="34"/>
      <c r="FP199" s="34"/>
      <c r="FQ199" s="34"/>
      <c r="FR199" s="34"/>
      <c r="FS199" s="34"/>
      <c r="FT199" s="34"/>
      <c r="FU199" s="34"/>
      <c r="FV199" s="34"/>
      <c r="FW199" s="34"/>
      <c r="FX199" s="34"/>
      <c r="FY199" s="34"/>
      <c r="FZ199" s="34"/>
      <c r="GA199" s="34"/>
      <c r="GB199" s="34"/>
      <c r="GC199" s="34"/>
      <c r="GD199" s="34"/>
      <c r="GE199" s="34"/>
      <c r="GF199" s="34"/>
      <c r="GG199" s="34"/>
      <c r="GH199" s="34"/>
      <c r="GI199" s="34"/>
      <c r="GJ199" s="34"/>
      <c r="GK199" s="34"/>
      <c r="GL199" s="34"/>
      <c r="GM199" s="34"/>
      <c r="GN199" s="34"/>
      <c r="GO199" s="34"/>
      <c r="GP199" s="34"/>
      <c r="GQ199" s="34"/>
      <c r="GR199" s="34"/>
      <c r="GS199" s="34"/>
      <c r="GT199" s="34"/>
      <c r="GU199" s="34"/>
      <c r="GV199" s="34"/>
      <c r="GW199" s="34"/>
      <c r="GX199" s="34"/>
      <c r="GY199" s="34"/>
      <c r="GZ199" s="34"/>
      <c r="HA199" s="34"/>
      <c r="HB199" s="34"/>
      <c r="HC199" s="34"/>
      <c r="HD199" s="34"/>
      <c r="HE199" s="34"/>
      <c r="HF199" s="34"/>
      <c r="HG199" s="34"/>
      <c r="HH199" s="34"/>
      <c r="HI199" s="34"/>
      <c r="HJ199" s="34"/>
      <c r="HK199" s="34"/>
      <c r="HL199" s="34"/>
      <c r="HM199" s="34"/>
      <c r="HN199" s="34"/>
      <c r="HO199" s="34"/>
      <c r="HP199" s="34"/>
      <c r="HQ199" s="34"/>
      <c r="HR199" s="34"/>
      <c r="HS199" s="34"/>
      <c r="HT199" s="34"/>
      <c r="HU199" s="34"/>
      <c r="HV199" s="34"/>
      <c r="HW199" s="34"/>
      <c r="HX199" s="34"/>
      <c r="HY199" s="34"/>
      <c r="HZ199" s="34"/>
      <c r="IA199" s="34"/>
      <c r="IB199" s="34"/>
      <c r="IC199" s="34"/>
      <c r="ID199" s="34"/>
      <c r="IE199" s="34"/>
      <c r="IF199" s="34"/>
      <c r="IG199" s="34"/>
      <c r="IH199" s="34"/>
      <c r="II199" s="34"/>
      <c r="IJ199" s="34"/>
      <c r="IK199" s="34"/>
      <c r="IL199" s="34"/>
      <c r="IM199" s="34"/>
      <c r="IN199" s="34"/>
      <c r="IO199" s="34"/>
      <c r="IP199" s="34"/>
      <c r="IQ199" s="34"/>
      <c r="IR199" s="34"/>
      <c r="IS199" s="34"/>
      <c r="IT199" s="34"/>
      <c r="IU199" s="34"/>
      <c r="IV199" s="34"/>
      <c r="IW199" s="34"/>
      <c r="IX199" s="34"/>
      <c r="IY199" s="34"/>
      <c r="IZ199" s="34"/>
      <c r="JA199" s="34"/>
      <c r="JB199" s="34"/>
      <c r="JC199" s="34"/>
    </row>
    <row r="200" spans="1:263" hidden="1" x14ac:dyDescent="0.3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c r="CK200" s="34"/>
      <c r="CL200" s="34"/>
      <c r="CM200" s="34"/>
      <c r="CN200" s="34"/>
      <c r="CO200" s="34"/>
      <c r="CP200" s="34"/>
      <c r="CQ200" s="34"/>
      <c r="CR200" s="34"/>
      <c r="CS200" s="34"/>
      <c r="CT200" s="34"/>
      <c r="CU200" s="34"/>
      <c r="CV200" s="34"/>
      <c r="CW200" s="34"/>
      <c r="CX200" s="34"/>
      <c r="CY200" s="34"/>
      <c r="CZ200" s="34"/>
      <c r="DA200" s="34"/>
      <c r="DB200" s="34"/>
      <c r="DC200" s="34"/>
      <c r="DD200" s="34"/>
      <c r="DE200" s="34"/>
      <c r="DF200" s="34"/>
      <c r="DG200" s="34"/>
      <c r="DH200" s="34"/>
      <c r="DI200" s="34"/>
      <c r="DJ200" s="34"/>
      <c r="DK200" s="34"/>
      <c r="DL200" s="34"/>
      <c r="DM200" s="34"/>
      <c r="DN200" s="34"/>
      <c r="DO200" s="34"/>
      <c r="DP200" s="34"/>
      <c r="DQ200" s="34"/>
      <c r="DR200" s="34"/>
      <c r="DS200" s="34"/>
      <c r="DT200" s="34"/>
      <c r="DU200" s="34"/>
      <c r="DV200" s="34"/>
      <c r="DW200" s="34"/>
      <c r="DX200" s="34"/>
      <c r="DY200" s="34"/>
      <c r="DZ200" s="34"/>
      <c r="EA200" s="34"/>
      <c r="EB200" s="34"/>
      <c r="EC200" s="34"/>
      <c r="ED200" s="34"/>
      <c r="EE200" s="34"/>
      <c r="EF200" s="34"/>
      <c r="EG200" s="34"/>
      <c r="EH200" s="34"/>
      <c r="EI200" s="34"/>
      <c r="EJ200" s="34"/>
      <c r="EK200" s="34"/>
      <c r="EL200" s="34"/>
      <c r="EM200" s="34"/>
      <c r="EN200" s="34"/>
      <c r="EO200" s="34"/>
      <c r="EP200" s="34"/>
      <c r="EQ200" s="34"/>
      <c r="ER200" s="34"/>
      <c r="ES200" s="34"/>
      <c r="ET200" s="34"/>
      <c r="EU200" s="34"/>
      <c r="EV200" s="34"/>
      <c r="EW200" s="34"/>
      <c r="EX200" s="34"/>
      <c r="EY200" s="34"/>
      <c r="EZ200" s="34"/>
      <c r="FA200" s="34"/>
      <c r="FB200" s="34"/>
      <c r="FC200" s="34"/>
      <c r="FD200" s="34"/>
      <c r="FE200" s="34"/>
      <c r="FF200" s="34"/>
      <c r="FG200" s="34"/>
      <c r="FH200" s="34"/>
      <c r="FI200" s="34"/>
      <c r="FJ200" s="34"/>
      <c r="FK200" s="34"/>
      <c r="FL200" s="34"/>
      <c r="FM200" s="34"/>
      <c r="FN200" s="34"/>
      <c r="FO200" s="34"/>
      <c r="FP200" s="34"/>
      <c r="FQ200" s="34"/>
      <c r="FR200" s="34"/>
      <c r="FS200" s="34"/>
      <c r="FT200" s="34"/>
      <c r="FU200" s="34"/>
      <c r="FV200" s="34"/>
      <c r="FW200" s="34"/>
      <c r="FX200" s="34"/>
      <c r="FY200" s="34"/>
      <c r="FZ200" s="34"/>
      <c r="GA200" s="34"/>
      <c r="GB200" s="34"/>
      <c r="GC200" s="34"/>
      <c r="GD200" s="34"/>
      <c r="GE200" s="34"/>
      <c r="GF200" s="34"/>
      <c r="GG200" s="34"/>
      <c r="GH200" s="34"/>
      <c r="GI200" s="34"/>
      <c r="GJ200" s="34"/>
      <c r="GK200" s="34"/>
      <c r="GL200" s="34"/>
      <c r="GM200" s="34"/>
      <c r="GN200" s="34"/>
      <c r="GO200" s="34"/>
      <c r="GP200" s="34"/>
      <c r="GQ200" s="34"/>
      <c r="GR200" s="34"/>
      <c r="GS200" s="34"/>
      <c r="GT200" s="34"/>
      <c r="GU200" s="34"/>
      <c r="GV200" s="34"/>
      <c r="GW200" s="34"/>
      <c r="GX200" s="34"/>
      <c r="GY200" s="34"/>
      <c r="GZ200" s="34"/>
      <c r="HA200" s="34"/>
      <c r="HB200" s="34"/>
      <c r="HC200" s="34"/>
      <c r="HD200" s="34"/>
      <c r="HE200" s="34"/>
      <c r="HF200" s="34"/>
      <c r="HG200" s="34"/>
      <c r="HH200" s="34"/>
      <c r="HI200" s="34"/>
      <c r="HJ200" s="34"/>
      <c r="HK200" s="34"/>
      <c r="HL200" s="34"/>
      <c r="HM200" s="34"/>
      <c r="HN200" s="34"/>
      <c r="HO200" s="34"/>
      <c r="HP200" s="34"/>
      <c r="HQ200" s="34"/>
      <c r="HR200" s="34"/>
      <c r="HS200" s="34"/>
      <c r="HT200" s="34"/>
      <c r="HU200" s="34"/>
      <c r="HV200" s="34"/>
      <c r="HW200" s="34"/>
      <c r="HX200" s="34"/>
      <c r="HY200" s="34"/>
      <c r="HZ200" s="34"/>
      <c r="IA200" s="34"/>
      <c r="IB200" s="34"/>
      <c r="IC200" s="34"/>
      <c r="ID200" s="34"/>
      <c r="IE200" s="34"/>
      <c r="IF200" s="34"/>
      <c r="IG200" s="34"/>
      <c r="IH200" s="34"/>
      <c r="II200" s="34"/>
      <c r="IJ200" s="34"/>
      <c r="IK200" s="34"/>
      <c r="IL200" s="34"/>
      <c r="IM200" s="34"/>
      <c r="IN200" s="34"/>
      <c r="IO200" s="34"/>
      <c r="IP200" s="34"/>
      <c r="IQ200" s="34"/>
      <c r="IR200" s="34"/>
      <c r="IS200" s="34"/>
      <c r="IT200" s="34"/>
      <c r="IU200" s="34"/>
      <c r="IV200" s="34"/>
      <c r="IW200" s="34"/>
      <c r="IX200" s="34"/>
      <c r="IY200" s="34"/>
      <c r="IZ200" s="34"/>
      <c r="JA200" s="34"/>
      <c r="JB200" s="34"/>
      <c r="JC200" s="34"/>
    </row>
  </sheetData>
  <mergeCells count="2">
    <mergeCell ref="B6:C6"/>
    <mergeCell ref="B3:J5"/>
  </mergeCells>
  <hyperlinks>
    <hyperlink ref="B6" location="PPAL!A1" display="Regresar al sitio" xr:uid="{1796ED86-D36A-4D7E-9675-49F7C1A5AB5A}"/>
  </hyperlinks>
  <pageMargins left="0.7" right="0.7" top="0.75" bottom="0.75" header="0.3" footer="0.3"/>
  <pageSetup orientation="portrait" horizontalDpi="4294967295" verticalDpi="4294967295"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005-A060-475D-A786-E0B816F8B2CB}">
  <sheetPr codeName="Hoja12"/>
  <dimension ref="A1:U179"/>
  <sheetViews>
    <sheetView showGridLines="0" zoomScale="85" zoomScaleNormal="85" workbookViewId="0">
      <selection activeCell="B6" sqref="B6"/>
    </sheetView>
  </sheetViews>
  <sheetFormatPr baseColWidth="10" defaultColWidth="0" defaultRowHeight="15" customHeight="1" zeroHeight="1" x14ac:dyDescent="0.35"/>
  <cols>
    <col min="1" max="1" width="12.54296875" style="16" customWidth="1"/>
    <col min="2" max="2" width="17.453125" style="16" customWidth="1"/>
    <col min="3" max="3" width="12.54296875" style="16" customWidth="1"/>
    <col min="4" max="4" width="24.54296875" style="16" customWidth="1"/>
    <col min="5" max="5" width="17" style="16" customWidth="1"/>
    <col min="6" max="6" width="27.453125" style="16" customWidth="1"/>
    <col min="7" max="13" width="12.54296875" style="16" customWidth="1"/>
    <col min="14" max="21" width="11.453125" style="17" customWidth="1"/>
    <col min="22" max="16384" width="11.453125" style="17" hidden="1"/>
  </cols>
  <sheetData>
    <row r="1" spans="1:13" ht="14.5" x14ac:dyDescent="0.35">
      <c r="A1" s="17"/>
      <c r="B1" s="17"/>
      <c r="C1" s="17"/>
      <c r="D1" s="17"/>
      <c r="E1" s="17"/>
      <c r="F1" s="17"/>
      <c r="G1" s="17"/>
      <c r="H1" s="17"/>
      <c r="I1" s="17"/>
      <c r="J1" s="17"/>
      <c r="K1" s="17"/>
      <c r="L1" s="17"/>
      <c r="M1" s="17"/>
    </row>
    <row r="2" spans="1:13" ht="35" x14ac:dyDescent="0.35">
      <c r="A2" s="17"/>
      <c r="B2" s="17"/>
      <c r="C2" s="1"/>
      <c r="D2" s="1"/>
      <c r="E2" s="1"/>
      <c r="F2" s="1"/>
      <c r="G2" s="1"/>
      <c r="H2" s="1"/>
      <c r="I2" s="1"/>
      <c r="J2" s="17"/>
      <c r="K2" s="17"/>
      <c r="L2" s="17"/>
      <c r="M2" s="17"/>
    </row>
    <row r="3" spans="1:13" ht="14.5" x14ac:dyDescent="0.35">
      <c r="A3" s="17"/>
      <c r="B3" s="127" t="s">
        <v>235</v>
      </c>
      <c r="C3" s="127"/>
      <c r="D3" s="127"/>
      <c r="E3" s="127"/>
      <c r="F3" s="127"/>
      <c r="G3" s="127"/>
      <c r="H3" s="127"/>
      <c r="I3" s="127"/>
      <c r="J3" s="127"/>
      <c r="K3" s="17"/>
      <c r="L3" s="17"/>
      <c r="M3" s="17"/>
    </row>
    <row r="4" spans="1:13" ht="14.5" x14ac:dyDescent="0.35">
      <c r="A4" s="17"/>
      <c r="B4" s="127"/>
      <c r="C4" s="127"/>
      <c r="D4" s="127"/>
      <c r="E4" s="127"/>
      <c r="F4" s="127"/>
      <c r="G4" s="127"/>
      <c r="H4" s="127"/>
      <c r="I4" s="127"/>
      <c r="J4" s="127"/>
      <c r="K4" s="17"/>
      <c r="L4" s="17"/>
      <c r="M4" s="17"/>
    </row>
    <row r="5" spans="1:13" ht="14.5" x14ac:dyDescent="0.35">
      <c r="A5" s="17"/>
      <c r="B5" s="127"/>
      <c r="C5" s="127"/>
      <c r="D5" s="127"/>
      <c r="E5" s="127"/>
      <c r="F5" s="127"/>
      <c r="G5" s="127"/>
      <c r="H5" s="127"/>
      <c r="I5" s="127"/>
      <c r="J5" s="127"/>
      <c r="K5" s="17"/>
      <c r="L5" s="17"/>
      <c r="M5" s="17"/>
    </row>
    <row r="6" spans="1:13" ht="14.5" x14ac:dyDescent="0.35">
      <c r="A6" s="17"/>
      <c r="B6" s="39" t="s">
        <v>2</v>
      </c>
      <c r="C6" s="17"/>
      <c r="D6" s="17"/>
      <c r="E6" s="17"/>
      <c r="F6" s="17"/>
      <c r="G6" s="17"/>
      <c r="H6" s="17"/>
      <c r="I6" s="17"/>
      <c r="J6" s="17"/>
      <c r="K6" s="17"/>
      <c r="L6" s="17"/>
      <c r="M6" s="17"/>
    </row>
    <row r="7" spans="1:13" ht="14.5" x14ac:dyDescent="0.35">
      <c r="A7" s="17"/>
      <c r="B7" s="17"/>
      <c r="C7" s="17"/>
      <c r="D7" s="17"/>
      <c r="E7" s="17"/>
      <c r="F7" s="17"/>
      <c r="G7" s="17"/>
      <c r="H7" s="17"/>
      <c r="I7" s="17"/>
      <c r="J7" s="17"/>
      <c r="K7" s="17"/>
      <c r="L7" s="17"/>
      <c r="M7" s="17"/>
    </row>
    <row r="8" spans="1:13" ht="14.5" x14ac:dyDescent="0.35">
      <c r="A8" s="17"/>
      <c r="B8" s="17"/>
      <c r="G8" s="17"/>
      <c r="H8" s="17"/>
      <c r="I8" s="17"/>
      <c r="J8" s="17"/>
      <c r="K8" s="17"/>
      <c r="L8" s="17"/>
      <c r="M8" s="17"/>
    </row>
    <row r="9" spans="1:13" ht="20.5" thickBot="1" x14ac:dyDescent="0.4">
      <c r="A9" s="18"/>
      <c r="G9" s="25"/>
      <c r="H9" s="25"/>
      <c r="I9" s="25"/>
      <c r="J9" s="20"/>
      <c r="K9" s="18"/>
      <c r="L9" s="18"/>
      <c r="M9" s="18"/>
    </row>
    <row r="10" spans="1:13" ht="20.5" thickBot="1" x14ac:dyDescent="0.4">
      <c r="A10" s="18"/>
      <c r="B10" s="75"/>
      <c r="C10" s="75"/>
      <c r="D10" s="75"/>
      <c r="E10" s="75"/>
      <c r="F10" s="75"/>
      <c r="G10" s="25"/>
      <c r="H10" s="25"/>
      <c r="I10" s="25"/>
      <c r="J10" s="20"/>
      <c r="K10" s="18"/>
      <c r="L10" s="18"/>
      <c r="M10" s="18"/>
    </row>
    <row r="11" spans="1:13" ht="98.9" customHeight="1" thickTop="1" thickBot="1" x14ac:dyDescent="0.4">
      <c r="A11" s="18"/>
      <c r="B11" s="76"/>
      <c r="C11" s="77"/>
      <c r="D11" s="77"/>
      <c r="E11" s="78"/>
      <c r="F11" s="76"/>
      <c r="G11" s="25"/>
      <c r="H11" s="25"/>
      <c r="I11" s="25"/>
      <c r="J11" s="20"/>
      <c r="K11" s="18"/>
      <c r="L11" s="18"/>
      <c r="M11" s="18"/>
    </row>
    <row r="12" spans="1:13" ht="242.15" customHeight="1" thickBot="1" x14ac:dyDescent="0.4">
      <c r="A12" s="18"/>
      <c r="B12" s="79"/>
      <c r="C12" s="80"/>
      <c r="D12" s="80"/>
      <c r="E12" s="81"/>
      <c r="F12" s="79"/>
      <c r="G12" s="25"/>
      <c r="H12" s="25"/>
      <c r="I12" s="25"/>
      <c r="J12" s="20"/>
      <c r="K12" s="18"/>
      <c r="L12" s="18"/>
      <c r="M12" s="18"/>
    </row>
    <row r="13" spans="1:13" ht="21" hidden="1" thickTop="1" thickBot="1" x14ac:dyDescent="0.4">
      <c r="A13" s="18"/>
      <c r="B13" s="76"/>
      <c r="C13" s="77"/>
      <c r="D13" s="77"/>
      <c r="E13" s="78"/>
      <c r="F13" s="76"/>
      <c r="G13" s="25"/>
      <c r="H13" s="25"/>
      <c r="I13" s="25"/>
      <c r="J13" s="17"/>
      <c r="K13" s="17"/>
      <c r="L13" s="17"/>
      <c r="M13" s="17"/>
    </row>
    <row r="14" spans="1:13" ht="20" hidden="1" x14ac:dyDescent="0.35">
      <c r="A14" s="18"/>
      <c r="B14" s="18"/>
      <c r="C14" s="25"/>
      <c r="D14" s="25"/>
      <c r="E14" s="25"/>
      <c r="F14" s="25"/>
      <c r="G14" s="25"/>
      <c r="H14" s="25"/>
      <c r="I14" s="25"/>
      <c r="J14" s="17"/>
      <c r="K14" s="17"/>
      <c r="L14" s="17"/>
      <c r="M14" s="17"/>
    </row>
    <row r="15" spans="1:13" ht="20" hidden="1" x14ac:dyDescent="0.35">
      <c r="A15" s="18"/>
      <c r="B15" s="18"/>
      <c r="C15" s="25"/>
      <c r="D15" s="25"/>
      <c r="E15" s="25"/>
      <c r="F15" s="25"/>
      <c r="G15" s="25"/>
      <c r="H15" s="25"/>
      <c r="I15" s="25"/>
      <c r="J15" s="17"/>
      <c r="K15" s="17"/>
      <c r="L15" s="17"/>
      <c r="M15" s="17"/>
    </row>
    <row r="16" spans="1:13" ht="20" hidden="1" x14ac:dyDescent="0.35">
      <c r="A16" s="18"/>
      <c r="B16" s="18"/>
      <c r="C16" s="25"/>
      <c r="D16" s="25"/>
      <c r="E16" s="25"/>
      <c r="F16" s="25"/>
      <c r="G16" s="25"/>
      <c r="H16" s="25"/>
      <c r="I16" s="25"/>
      <c r="J16" s="17"/>
      <c r="K16" s="17"/>
      <c r="L16" s="17"/>
      <c r="M16" s="17"/>
    </row>
    <row r="17" spans="1:13" ht="20" hidden="1" x14ac:dyDescent="0.35">
      <c r="A17" s="18"/>
      <c r="B17" s="18"/>
      <c r="C17" s="25"/>
      <c r="D17" s="25"/>
      <c r="E17" s="25"/>
      <c r="F17" s="25"/>
      <c r="G17" s="25"/>
      <c r="H17" s="25"/>
      <c r="I17" s="25"/>
      <c r="J17" s="17"/>
      <c r="K17" s="17"/>
      <c r="L17" s="17"/>
      <c r="M17" s="17"/>
    </row>
    <row r="18" spans="1:13" ht="20" x14ac:dyDescent="0.35">
      <c r="A18" s="18"/>
      <c r="B18" s="18"/>
      <c r="C18" s="25"/>
      <c r="D18" s="25"/>
      <c r="E18" s="25"/>
      <c r="F18" s="25"/>
      <c r="G18" s="25"/>
      <c r="H18" s="25"/>
      <c r="I18" s="25"/>
      <c r="J18" s="20"/>
      <c r="K18" s="18"/>
      <c r="L18" s="18"/>
      <c r="M18" s="18"/>
    </row>
    <row r="19" spans="1:13" ht="14.5" x14ac:dyDescent="0.35">
      <c r="A19" s="18"/>
      <c r="B19" s="18"/>
      <c r="C19" s="18"/>
      <c r="D19" s="18"/>
      <c r="E19" s="18"/>
      <c r="F19" s="18"/>
      <c r="H19" s="18"/>
      <c r="I19" s="18"/>
      <c r="J19" s="18"/>
      <c r="K19" s="18"/>
      <c r="L19" s="18"/>
      <c r="M19" s="18"/>
    </row>
    <row r="20" spans="1:13" ht="14.5" x14ac:dyDescent="0.35">
      <c r="A20" s="18"/>
      <c r="B20" s="18"/>
      <c r="C20" s="18"/>
      <c r="D20" s="18"/>
      <c r="E20" s="18"/>
      <c r="F20" s="18"/>
      <c r="G20" s="18"/>
      <c r="H20" s="18"/>
      <c r="I20" s="18"/>
      <c r="J20" s="18"/>
      <c r="K20" s="18"/>
      <c r="L20" s="18"/>
      <c r="M20" s="18"/>
    </row>
    <row r="21" spans="1:13" ht="14.5" x14ac:dyDescent="0.35">
      <c r="A21" s="17"/>
      <c r="B21" s="17"/>
      <c r="C21" s="17"/>
      <c r="D21" s="18"/>
      <c r="E21" s="18"/>
      <c r="F21" s="18"/>
      <c r="G21" s="18"/>
      <c r="H21" s="18"/>
      <c r="I21" s="18"/>
      <c r="J21" s="18"/>
      <c r="K21" s="18"/>
      <c r="L21" s="17"/>
      <c r="M21" s="17"/>
    </row>
    <row r="22" spans="1:13" ht="14.5" x14ac:dyDescent="0.35">
      <c r="L22" s="39"/>
    </row>
    <row r="23" spans="1:13" ht="14.5" x14ac:dyDescent="0.35">
      <c r="L23" s="39"/>
    </row>
    <row r="24" spans="1:13" ht="14.5" x14ac:dyDescent="0.35">
      <c r="L24" s="39"/>
    </row>
    <row r="25" spans="1:13" ht="14.5" x14ac:dyDescent="0.35">
      <c r="L25" s="39"/>
    </row>
    <row r="26" spans="1:13" ht="14.5" x14ac:dyDescent="0.35">
      <c r="B26" s="18" t="s">
        <v>236</v>
      </c>
      <c r="L26" s="39"/>
    </row>
    <row r="27" spans="1:13" ht="14.5" x14ac:dyDescent="0.35">
      <c r="L27" s="39"/>
    </row>
    <row r="28" spans="1:13" ht="14.5" x14ac:dyDescent="0.35">
      <c r="L28" s="39"/>
    </row>
    <row r="29" spans="1:13" ht="14.5" x14ac:dyDescent="0.35">
      <c r="L29" s="39"/>
    </row>
    <row r="30" spans="1:13" ht="14.5" x14ac:dyDescent="0.35">
      <c r="L30" s="39"/>
    </row>
    <row r="31" spans="1:13" ht="14.5" x14ac:dyDescent="0.35">
      <c r="L31" s="39"/>
    </row>
    <row r="32" spans="1:13" ht="14.5" x14ac:dyDescent="0.35">
      <c r="L32" s="39"/>
    </row>
    <row r="33" spans="12:12" ht="14.5" x14ac:dyDescent="0.35">
      <c r="L33" s="39"/>
    </row>
    <row r="34" spans="12:12" ht="14.5" x14ac:dyDescent="0.35">
      <c r="L34" s="39"/>
    </row>
    <row r="35" spans="12:12" ht="14.5" x14ac:dyDescent="0.35">
      <c r="L35" s="39"/>
    </row>
    <row r="36" spans="12:12" ht="14.5" x14ac:dyDescent="0.35">
      <c r="L36" s="39"/>
    </row>
    <row r="37" spans="12:12" ht="14.5" x14ac:dyDescent="0.35">
      <c r="L37" s="39"/>
    </row>
    <row r="38" spans="12:12" ht="14.5" x14ac:dyDescent="0.35">
      <c r="L38" s="39"/>
    </row>
    <row r="39" spans="12:12" ht="14.5" x14ac:dyDescent="0.35">
      <c r="L39" s="39"/>
    </row>
    <row r="40" spans="12:12" ht="14.5" x14ac:dyDescent="0.35">
      <c r="L40" s="39"/>
    </row>
    <row r="41" spans="12:12" ht="14.5" x14ac:dyDescent="0.35">
      <c r="L41" s="39"/>
    </row>
    <row r="42" spans="12:12" ht="14.5" x14ac:dyDescent="0.35">
      <c r="L42" s="39"/>
    </row>
    <row r="43" spans="12:12" ht="14.5" x14ac:dyDescent="0.35">
      <c r="L43" s="39"/>
    </row>
    <row r="44" spans="12:12" ht="14.5" x14ac:dyDescent="0.35">
      <c r="L44" s="39"/>
    </row>
    <row r="45" spans="12:12" ht="14.5" x14ac:dyDescent="0.35">
      <c r="L45" s="39"/>
    </row>
    <row r="46" spans="12:12" ht="14.5" x14ac:dyDescent="0.35">
      <c r="L46" s="39"/>
    </row>
    <row r="47" spans="12:12" ht="14.5" x14ac:dyDescent="0.35">
      <c r="L47" s="39"/>
    </row>
    <row r="48" spans="12:12" ht="14.5" x14ac:dyDescent="0.35">
      <c r="L48" s="39"/>
    </row>
    <row r="49" spans="12:12" ht="14.5" x14ac:dyDescent="0.35">
      <c r="L49" s="39"/>
    </row>
    <row r="50" spans="12:12" ht="14.5" x14ac:dyDescent="0.35">
      <c r="L50" s="39"/>
    </row>
    <row r="51" spans="12:12" ht="14.5" x14ac:dyDescent="0.35">
      <c r="L51" s="39"/>
    </row>
    <row r="52" spans="12:12" ht="14.5" x14ac:dyDescent="0.35">
      <c r="L52" s="39"/>
    </row>
    <row r="53" spans="12:12" ht="14.5" x14ac:dyDescent="0.35">
      <c r="L53" s="39"/>
    </row>
    <row r="54" spans="12:12" ht="14.5" x14ac:dyDescent="0.35">
      <c r="L54" s="39"/>
    </row>
    <row r="55" spans="12:12" ht="14.5" x14ac:dyDescent="0.35">
      <c r="L55" s="39"/>
    </row>
    <row r="56" spans="12:12" ht="14.5" x14ac:dyDescent="0.35">
      <c r="L56" s="39"/>
    </row>
    <row r="57" spans="12:12" ht="14.5" x14ac:dyDescent="0.35">
      <c r="L57" s="39"/>
    </row>
    <row r="58" spans="12:12" ht="14.5" x14ac:dyDescent="0.35">
      <c r="L58" s="39"/>
    </row>
    <row r="59" spans="12:12" ht="14.5" x14ac:dyDescent="0.35">
      <c r="L59" s="39"/>
    </row>
    <row r="60" spans="12:12" ht="14.5" x14ac:dyDescent="0.35">
      <c r="L60" s="39"/>
    </row>
    <row r="61" spans="12:12" ht="14.5" x14ac:dyDescent="0.35">
      <c r="L61" s="39"/>
    </row>
    <row r="62" spans="12:12" ht="14.5" x14ac:dyDescent="0.35">
      <c r="L62" s="39"/>
    </row>
    <row r="63" spans="12:12" ht="14.5" x14ac:dyDescent="0.35">
      <c r="L63" s="39"/>
    </row>
    <row r="64" spans="12:12" ht="14.5" x14ac:dyDescent="0.35">
      <c r="L64" s="39"/>
    </row>
    <row r="65" spans="12:12" ht="14.5" x14ac:dyDescent="0.35">
      <c r="L65" s="39"/>
    </row>
    <row r="66" spans="12:12" ht="14.5" x14ac:dyDescent="0.35">
      <c r="L66" s="39"/>
    </row>
    <row r="67" spans="12:12" ht="14.5" x14ac:dyDescent="0.35">
      <c r="L67" s="39"/>
    </row>
    <row r="68" spans="12:12" ht="14.5" x14ac:dyDescent="0.35">
      <c r="L68" s="39"/>
    </row>
    <row r="69" spans="12:12" ht="14.5" x14ac:dyDescent="0.35">
      <c r="L69" s="39"/>
    </row>
    <row r="70" spans="12:12" ht="14.5" x14ac:dyDescent="0.35">
      <c r="L70" s="39"/>
    </row>
    <row r="71" spans="12:12" ht="14.5" x14ac:dyDescent="0.35">
      <c r="L71" s="39"/>
    </row>
    <row r="72" spans="12:12" ht="14.5" x14ac:dyDescent="0.35">
      <c r="L72" s="39"/>
    </row>
    <row r="73" spans="12:12" ht="14.5" x14ac:dyDescent="0.35">
      <c r="L73" s="39"/>
    </row>
    <row r="74" spans="12:12" ht="14.5" x14ac:dyDescent="0.35">
      <c r="L74" s="39"/>
    </row>
    <row r="75" spans="12:12" ht="14.5" x14ac:dyDescent="0.35">
      <c r="L75" s="39"/>
    </row>
    <row r="76" spans="12:12" ht="14.5" x14ac:dyDescent="0.35">
      <c r="L76" s="39"/>
    </row>
    <row r="77" spans="12:12" ht="14.5" x14ac:dyDescent="0.35">
      <c r="L77" s="39"/>
    </row>
    <row r="78" spans="12:12" ht="14.5" x14ac:dyDescent="0.35">
      <c r="L78" s="39"/>
    </row>
    <row r="79" spans="12:12" ht="14.5" x14ac:dyDescent="0.35"/>
    <row r="80" spans="12:12" ht="14.5" x14ac:dyDescent="0.35"/>
    <row r="81" ht="14.5" x14ac:dyDescent="0.35"/>
    <row r="82" ht="14.9" hidden="1" customHeight="1" x14ac:dyDescent="0.35"/>
    <row r="83" ht="14.9" hidden="1" customHeight="1" x14ac:dyDescent="0.35"/>
    <row r="84" ht="14.9" hidden="1" customHeight="1" x14ac:dyDescent="0.35"/>
    <row r="85" ht="14.9" hidden="1" customHeight="1" x14ac:dyDescent="0.35"/>
    <row r="86" ht="14.9" hidden="1" customHeight="1" x14ac:dyDescent="0.35"/>
    <row r="87" ht="14.9" hidden="1" customHeight="1" x14ac:dyDescent="0.35"/>
    <row r="88" ht="14.9" hidden="1" customHeight="1" x14ac:dyDescent="0.35"/>
    <row r="89" ht="14.9" hidden="1" customHeight="1" x14ac:dyDescent="0.35"/>
    <row r="90" ht="14.9" hidden="1" customHeight="1" x14ac:dyDescent="0.35"/>
    <row r="91" ht="14.9" hidden="1" customHeight="1" x14ac:dyDescent="0.35"/>
    <row r="92" ht="14.9" hidden="1" customHeight="1" x14ac:dyDescent="0.35"/>
    <row r="93" ht="14.9" hidden="1" customHeight="1" x14ac:dyDescent="0.35"/>
    <row r="94" ht="14.9" hidden="1" customHeight="1" x14ac:dyDescent="0.35"/>
    <row r="95" ht="14.9" hidden="1" customHeight="1" x14ac:dyDescent="0.35"/>
    <row r="96" ht="14.9" hidden="1" customHeight="1" x14ac:dyDescent="0.35"/>
    <row r="97" ht="14.9" hidden="1" customHeight="1" x14ac:dyDescent="0.35"/>
    <row r="98" ht="14.5" x14ac:dyDescent="0.35"/>
    <row r="178" ht="14.5" hidden="1" x14ac:dyDescent="0.35"/>
    <row r="179" ht="14.5" hidden="1" x14ac:dyDescent="0.35"/>
  </sheetData>
  <mergeCells count="1">
    <mergeCell ref="B3:J5"/>
  </mergeCells>
  <hyperlinks>
    <hyperlink ref="B6" location="PPAL!A1" display="Regresar al sitio" xr:uid="{D31D15E9-55DE-4DB0-B161-961CD52DF434}"/>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71B4-7766-4393-92F4-0FF7342DC985}">
  <sheetPr codeName="Hoja21"/>
  <dimension ref="A1:M42"/>
  <sheetViews>
    <sheetView showRowColHeaders="0" zoomScale="55" zoomScaleNormal="55" workbookViewId="0">
      <selection activeCell="B6" sqref="B6:C6"/>
    </sheetView>
  </sheetViews>
  <sheetFormatPr baseColWidth="10" defaultColWidth="0" defaultRowHeight="15" customHeight="1" zeroHeight="1" x14ac:dyDescent="0.35"/>
  <cols>
    <col min="1" max="2" width="12.81640625" style="16" customWidth="1"/>
    <col min="3" max="3" width="5.81640625" style="16" customWidth="1"/>
    <col min="4" max="4" width="8.453125" style="16" customWidth="1"/>
    <col min="5" max="5" width="12.81640625" style="16" customWidth="1"/>
    <col min="6" max="6" width="49" style="16" customWidth="1"/>
    <col min="7" max="12" width="12.81640625" style="16" customWidth="1"/>
    <col min="13" max="13" width="0" style="17" hidden="1" customWidth="1"/>
    <col min="14" max="16384" width="11.453125" style="17" hidden="1"/>
  </cols>
  <sheetData>
    <row r="1" spans="1:12" s="17" customFormat="1" ht="14.5" x14ac:dyDescent="0.35"/>
    <row r="2" spans="1:12" ht="35" x14ac:dyDescent="0.35">
      <c r="A2" s="17"/>
      <c r="B2" s="17"/>
      <c r="C2" s="1"/>
      <c r="D2" s="1"/>
      <c r="E2" s="1"/>
      <c r="F2" s="1"/>
      <c r="G2" s="1"/>
      <c r="H2" s="1"/>
      <c r="I2" s="17"/>
      <c r="J2" s="17"/>
      <c r="K2" s="17"/>
      <c r="L2" s="17"/>
    </row>
    <row r="3" spans="1:12" ht="14.5" x14ac:dyDescent="0.35">
      <c r="A3" s="17"/>
      <c r="B3" s="127" t="s">
        <v>161</v>
      </c>
      <c r="C3" s="127"/>
      <c r="D3" s="127"/>
      <c r="E3" s="127"/>
      <c r="F3" s="127"/>
      <c r="G3" s="127"/>
      <c r="H3" s="127"/>
      <c r="I3" s="127"/>
      <c r="J3" s="17"/>
      <c r="K3" s="17"/>
      <c r="L3" s="17"/>
    </row>
    <row r="4" spans="1:12" ht="14.5" x14ac:dyDescent="0.35">
      <c r="A4" s="17"/>
      <c r="B4" s="127"/>
      <c r="C4" s="127"/>
      <c r="D4" s="127"/>
      <c r="E4" s="127"/>
      <c r="F4" s="127"/>
      <c r="G4" s="127"/>
      <c r="H4" s="127"/>
      <c r="I4" s="127"/>
      <c r="J4" s="17"/>
      <c r="K4" s="17"/>
      <c r="L4" s="17"/>
    </row>
    <row r="5" spans="1:12" ht="14.5" x14ac:dyDescent="0.35">
      <c r="A5" s="17"/>
      <c r="B5" s="127"/>
      <c r="C5" s="127"/>
      <c r="D5" s="127"/>
      <c r="E5" s="127"/>
      <c r="F5" s="127"/>
      <c r="G5" s="127"/>
      <c r="H5" s="127"/>
      <c r="I5" s="127"/>
      <c r="J5" s="17"/>
      <c r="K5" s="17"/>
      <c r="L5" s="17"/>
    </row>
    <row r="6" spans="1:12" s="17" customFormat="1" ht="14.5" x14ac:dyDescent="0.35">
      <c r="B6" s="128" t="s">
        <v>2</v>
      </c>
      <c r="C6" s="128"/>
    </row>
    <row r="7" spans="1:12" s="17" customFormat="1" ht="14.5" x14ac:dyDescent="0.35">
      <c r="B7" s="41"/>
      <c r="C7" s="41"/>
    </row>
    <row r="8" spans="1:12" s="17" customFormat="1" ht="14.5" x14ac:dyDescent="0.35">
      <c r="B8" s="41"/>
      <c r="C8" s="41"/>
    </row>
    <row r="9" spans="1:12" ht="54" customHeight="1" x14ac:dyDescent="0.35">
      <c r="A9" s="17"/>
      <c r="B9" s="200" t="s">
        <v>83</v>
      </c>
      <c r="C9" s="200"/>
      <c r="D9" s="200"/>
      <c r="E9" s="200"/>
      <c r="F9" s="200"/>
      <c r="G9" s="200"/>
      <c r="H9" s="200"/>
      <c r="I9" s="200"/>
      <c r="J9" s="200"/>
      <c r="K9" s="200"/>
      <c r="L9" s="17"/>
    </row>
    <row r="10" spans="1:12" s="17" customFormat="1" ht="14.5" x14ac:dyDescent="0.35">
      <c r="B10" s="44"/>
      <c r="C10" s="41"/>
    </row>
    <row r="11" spans="1:12" s="17" customFormat="1" ht="14.5" x14ac:dyDescent="0.35">
      <c r="B11" s="95" t="s">
        <v>167</v>
      </c>
      <c r="C11" s="41"/>
      <c r="E11" s="17" t="s">
        <v>168</v>
      </c>
    </row>
    <row r="12" spans="1:12" s="17" customFormat="1" ht="14.5" x14ac:dyDescent="0.35">
      <c r="B12" s="41"/>
      <c r="C12" s="41"/>
    </row>
    <row r="13" spans="1:12" s="17" customFormat="1" ht="14.5" x14ac:dyDescent="0.35">
      <c r="B13" s="41"/>
      <c r="C13" s="41"/>
    </row>
    <row r="14" spans="1:12" s="17" customFormat="1" ht="14.5" x14ac:dyDescent="0.35">
      <c r="B14" s="41"/>
      <c r="C14" s="41"/>
    </row>
    <row r="15" spans="1:12" s="17" customFormat="1" ht="14.5" x14ac:dyDescent="0.35">
      <c r="B15" s="41"/>
      <c r="C15" s="41"/>
    </row>
    <row r="16" spans="1:12" s="17" customFormat="1" ht="14.5" x14ac:dyDescent="0.35">
      <c r="B16" s="41"/>
      <c r="C16" s="41"/>
    </row>
    <row r="17" spans="2:3" s="17" customFormat="1" ht="14.5" x14ac:dyDescent="0.35">
      <c r="B17" s="41"/>
      <c r="C17" s="41"/>
    </row>
    <row r="18" spans="2:3" s="17" customFormat="1" ht="14.5" x14ac:dyDescent="0.35">
      <c r="B18" s="41"/>
      <c r="C18" s="41"/>
    </row>
    <row r="19" spans="2:3" s="17" customFormat="1" ht="14.5" x14ac:dyDescent="0.35">
      <c r="B19" s="41"/>
      <c r="C19" s="41"/>
    </row>
    <row r="20" spans="2:3" s="17" customFormat="1" ht="14.5" x14ac:dyDescent="0.35">
      <c r="B20" s="41"/>
      <c r="C20" s="41"/>
    </row>
    <row r="21" spans="2:3" s="17" customFormat="1" ht="14.5" x14ac:dyDescent="0.35">
      <c r="B21" s="41"/>
      <c r="C21" s="41"/>
    </row>
    <row r="22" spans="2:3" s="17" customFormat="1" ht="14.5" x14ac:dyDescent="0.35">
      <c r="B22" s="41"/>
      <c r="C22" s="41"/>
    </row>
    <row r="23" spans="2:3" s="17" customFormat="1" ht="14.5" x14ac:dyDescent="0.35">
      <c r="B23" s="41"/>
      <c r="C23" s="41"/>
    </row>
    <row r="24" spans="2:3" s="17" customFormat="1" ht="14.5" x14ac:dyDescent="0.35">
      <c r="B24" s="41"/>
      <c r="C24" s="41"/>
    </row>
    <row r="25" spans="2:3" s="17" customFormat="1" ht="14.5" hidden="1" x14ac:dyDescent="0.35">
      <c r="B25" s="41"/>
      <c r="C25" s="41"/>
    </row>
    <row r="26" spans="2:3" s="17" customFormat="1" ht="14.5" hidden="1" x14ac:dyDescent="0.35">
      <c r="B26" s="41"/>
      <c r="C26" s="41"/>
    </row>
    <row r="27" spans="2:3" s="17" customFormat="1" ht="14.5" hidden="1" x14ac:dyDescent="0.35">
      <c r="B27" s="41"/>
      <c r="C27" s="41"/>
    </row>
    <row r="28" spans="2:3" s="17" customFormat="1" ht="14.5" hidden="1" x14ac:dyDescent="0.35">
      <c r="B28" s="41"/>
      <c r="C28" s="41"/>
    </row>
    <row r="29" spans="2:3" s="17" customFormat="1" ht="14.5" hidden="1" x14ac:dyDescent="0.35">
      <c r="B29" s="41"/>
      <c r="C29" s="41"/>
    </row>
    <row r="30" spans="2:3" s="17" customFormat="1" ht="14.5" hidden="1" x14ac:dyDescent="0.35">
      <c r="B30" s="41"/>
      <c r="C30" s="41"/>
    </row>
    <row r="31" spans="2:3" s="17" customFormat="1" ht="14.5" hidden="1" x14ac:dyDescent="0.35">
      <c r="B31" s="41"/>
      <c r="C31" s="41"/>
    </row>
    <row r="32" spans="2:3" s="17" customFormat="1" ht="14.5" hidden="1" x14ac:dyDescent="0.35">
      <c r="B32" s="41"/>
      <c r="C32" s="41"/>
    </row>
    <row r="33" spans="1:12" ht="14.5" hidden="1" x14ac:dyDescent="0.35">
      <c r="A33" s="17"/>
      <c r="B33" s="41"/>
      <c r="C33" s="41"/>
      <c r="D33" s="17"/>
      <c r="E33" s="17"/>
      <c r="F33" s="17"/>
      <c r="G33" s="17"/>
      <c r="H33" s="17"/>
      <c r="I33" s="17"/>
      <c r="J33" s="17"/>
      <c r="K33" s="17"/>
      <c r="L33" s="17"/>
    </row>
    <row r="34" spans="1:12" ht="14.5" hidden="1" x14ac:dyDescent="0.35">
      <c r="A34" s="17"/>
      <c r="B34" s="41"/>
      <c r="C34" s="41"/>
      <c r="D34" s="17"/>
      <c r="E34" s="17"/>
      <c r="F34" s="17"/>
      <c r="G34" s="17"/>
      <c r="H34" s="17"/>
      <c r="I34" s="17"/>
      <c r="J34" s="17"/>
      <c r="K34" s="17"/>
      <c r="L34" s="17"/>
    </row>
    <row r="35" spans="1:12" ht="14.5" hidden="1" x14ac:dyDescent="0.35">
      <c r="A35" s="17"/>
      <c r="B35" s="41"/>
      <c r="C35" s="41"/>
      <c r="D35" s="17"/>
      <c r="E35" s="17"/>
      <c r="F35" s="17"/>
      <c r="G35" s="17"/>
      <c r="H35" s="17"/>
      <c r="I35" s="17"/>
      <c r="J35" s="17"/>
      <c r="K35" s="17"/>
      <c r="L35" s="17"/>
    </row>
    <row r="36" spans="1:12" ht="14.5" hidden="1" x14ac:dyDescent="0.35"/>
    <row r="37" spans="1:12" ht="14.5" hidden="1" x14ac:dyDescent="0.35"/>
    <row r="38" spans="1:12" ht="14.5" hidden="1" x14ac:dyDescent="0.35"/>
    <row r="39" spans="1:12" ht="14.5" hidden="1" x14ac:dyDescent="0.35"/>
    <row r="40" spans="1:12" ht="14.5" hidden="1" x14ac:dyDescent="0.35"/>
    <row r="41" spans="1:12" ht="14.5" hidden="1" x14ac:dyDescent="0.35"/>
    <row r="42" spans="1:12" ht="14.5" hidden="1" x14ac:dyDescent="0.35"/>
  </sheetData>
  <mergeCells count="3">
    <mergeCell ref="B3:I5"/>
    <mergeCell ref="B6:C6"/>
    <mergeCell ref="B9:K9"/>
  </mergeCells>
  <hyperlinks>
    <hyperlink ref="B6" location="PPAL!A1" display="Regresar al sitio" xr:uid="{B5321DB9-9331-4079-BDEA-146A22F1879B}"/>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4E1DC-B248-4433-8A99-90A89CBA7F94}">
  <sheetPr codeName="Hoja14"/>
  <dimension ref="A1:JC168"/>
  <sheetViews>
    <sheetView zoomScaleNormal="100" workbookViewId="0">
      <selection activeCell="B5" sqref="B5"/>
    </sheetView>
  </sheetViews>
  <sheetFormatPr baseColWidth="10" defaultColWidth="0" defaultRowHeight="15" customHeight="1" zeroHeight="1" x14ac:dyDescent="0.35"/>
  <cols>
    <col min="1" max="1" width="12.81640625" style="16" customWidth="1"/>
    <col min="2" max="2" width="13.81640625" style="16" bestFit="1" customWidth="1"/>
    <col min="3" max="3" width="12.81640625" style="16" customWidth="1"/>
    <col min="4" max="4" width="15" style="16" customWidth="1"/>
    <col min="5" max="5" width="21.7265625" style="24" bestFit="1" customWidth="1"/>
    <col min="6" max="6" width="19.1796875" style="16" bestFit="1" customWidth="1"/>
    <col min="7" max="10" width="12.81640625" style="16" customWidth="1"/>
    <col min="11" max="13" width="12.81640625" style="16" hidden="1" customWidth="1"/>
    <col min="14" max="55" width="0" style="17" hidden="1"/>
    <col min="56" max="56" width="12.54296875" style="17" hidden="1" customWidth="1"/>
    <col min="57" max="57" width="0" style="17" hidden="1" customWidth="1"/>
    <col min="58" max="16384" width="0" style="17" hidden="1"/>
  </cols>
  <sheetData>
    <row r="1" spans="1:260" ht="14.5" x14ac:dyDescent="0.35">
      <c r="A1" s="17"/>
      <c r="B1" s="17"/>
      <c r="C1" s="17"/>
      <c r="D1" s="17"/>
      <c r="E1" s="22"/>
      <c r="F1" s="17"/>
      <c r="G1" s="17"/>
      <c r="H1" s="17"/>
      <c r="I1" s="17"/>
      <c r="J1" s="17"/>
      <c r="K1" s="17"/>
      <c r="L1" s="17"/>
      <c r="M1" s="17"/>
    </row>
    <row r="2" spans="1:260" ht="35" x14ac:dyDescent="0.35">
      <c r="A2" s="17"/>
      <c r="D2" s="1"/>
      <c r="E2" s="23"/>
      <c r="F2" s="1"/>
      <c r="G2" s="1"/>
      <c r="H2" s="1"/>
      <c r="I2" s="1"/>
      <c r="J2" s="17"/>
      <c r="K2" s="17"/>
      <c r="L2" s="17"/>
      <c r="M2" s="17"/>
    </row>
    <row r="3" spans="1:260" ht="48" customHeight="1" x14ac:dyDescent="0.35">
      <c r="A3" s="17"/>
      <c r="B3" s="127" t="s">
        <v>155</v>
      </c>
      <c r="C3" s="127"/>
      <c r="D3" s="127"/>
      <c r="E3" s="127"/>
      <c r="F3" s="127"/>
      <c r="G3" s="127"/>
      <c r="H3" s="10"/>
      <c r="I3" s="10"/>
      <c r="J3" s="10"/>
      <c r="K3" s="17"/>
      <c r="L3" s="17"/>
      <c r="M3" s="17"/>
    </row>
    <row r="4" spans="1:260" ht="12.65" customHeight="1" x14ac:dyDescent="0.35">
      <c r="A4" s="17"/>
      <c r="B4" s="127"/>
      <c r="C4" s="127"/>
      <c r="D4" s="127"/>
      <c r="E4" s="127"/>
      <c r="F4" s="127"/>
      <c r="G4" s="127"/>
      <c r="H4" s="10"/>
      <c r="I4" s="10"/>
      <c r="J4" s="10"/>
      <c r="K4" s="17"/>
      <c r="L4" s="17"/>
      <c r="M4" s="17"/>
    </row>
    <row r="5" spans="1:260" ht="14.5" customHeight="1" x14ac:dyDescent="0.35">
      <c r="A5" s="17"/>
      <c r="B5" s="39" t="s">
        <v>2</v>
      </c>
      <c r="D5" s="10"/>
      <c r="E5" s="10"/>
      <c r="F5" s="10"/>
      <c r="G5" s="10"/>
      <c r="H5" s="10"/>
      <c r="I5" s="10"/>
      <c r="J5" s="10"/>
      <c r="K5" s="17"/>
      <c r="L5" s="17"/>
      <c r="M5" s="17"/>
    </row>
    <row r="6" spans="1:260" ht="135" customHeight="1" x14ac:dyDescent="0.35">
      <c r="A6" s="17"/>
      <c r="C6" s="140" t="s">
        <v>117</v>
      </c>
      <c r="D6" s="140"/>
      <c r="E6" s="140"/>
      <c r="F6" s="140"/>
      <c r="G6" s="140"/>
      <c r="H6" s="45" t="s">
        <v>84</v>
      </c>
      <c r="I6" s="74">
        <v>680</v>
      </c>
      <c r="J6" s="17" t="s">
        <v>40</v>
      </c>
      <c r="K6" s="17"/>
      <c r="L6" s="17"/>
      <c r="M6" s="17"/>
    </row>
    <row r="7" spans="1:260" ht="14.5" x14ac:dyDescent="0.35">
      <c r="A7" s="17"/>
      <c r="B7" s="17"/>
      <c r="C7" s="140"/>
      <c r="D7" s="140"/>
      <c r="E7" s="140"/>
      <c r="F7" s="140"/>
      <c r="G7" s="140"/>
      <c r="H7" s="17"/>
      <c r="I7" s="17"/>
      <c r="J7" s="17"/>
      <c r="K7" s="17"/>
      <c r="L7" s="17"/>
      <c r="M7" s="17"/>
    </row>
    <row r="8" spans="1:260" ht="18.5" x14ac:dyDescent="0.35">
      <c r="A8" s="17"/>
      <c r="B8" s="17"/>
      <c r="E8" s="106" t="s">
        <v>51</v>
      </c>
      <c r="F8" s="106" t="s">
        <v>75</v>
      </c>
      <c r="G8" s="17" t="s">
        <v>40</v>
      </c>
      <c r="H8" s="17"/>
      <c r="I8" s="17"/>
      <c r="J8" s="17"/>
      <c r="K8" s="17"/>
      <c r="L8" s="17"/>
      <c r="M8" s="17"/>
    </row>
    <row r="9" spans="1:260" ht="14.5" x14ac:dyDescent="0.35">
      <c r="A9" s="34"/>
      <c r="B9" s="34"/>
      <c r="E9" s="107">
        <v>1</v>
      </c>
      <c r="F9" s="107">
        <v>59.83</v>
      </c>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4"/>
      <c r="FY9" s="34"/>
      <c r="FZ9" s="34"/>
      <c r="GA9" s="34"/>
      <c r="GB9" s="34"/>
      <c r="GC9" s="34"/>
      <c r="GD9" s="34"/>
      <c r="GE9" s="34"/>
      <c r="GF9" s="34"/>
      <c r="GG9" s="34"/>
      <c r="GH9" s="34"/>
      <c r="GI9" s="34"/>
      <c r="GJ9" s="34"/>
      <c r="GK9" s="34"/>
      <c r="GL9" s="34"/>
      <c r="GM9" s="34"/>
      <c r="GN9" s="34"/>
      <c r="GO9" s="34"/>
      <c r="GP9" s="34"/>
      <c r="GQ9" s="34"/>
      <c r="GR9" s="34"/>
      <c r="GS9" s="34"/>
      <c r="GT9" s="34"/>
      <c r="GU9" s="34"/>
      <c r="GV9" s="34"/>
      <c r="GW9" s="34"/>
      <c r="GX9" s="34"/>
      <c r="GY9" s="34"/>
      <c r="GZ9" s="34"/>
      <c r="HA9" s="34"/>
      <c r="HB9" s="34"/>
      <c r="HC9" s="34"/>
      <c r="HD9" s="34"/>
      <c r="HE9" s="34"/>
      <c r="HF9" s="34"/>
      <c r="HG9" s="34"/>
      <c r="HH9" s="34"/>
      <c r="HI9" s="34"/>
      <c r="HJ9" s="34"/>
      <c r="HK9" s="34"/>
      <c r="HL9" s="34"/>
      <c r="HM9" s="34"/>
      <c r="HN9" s="34"/>
      <c r="HO9" s="34"/>
      <c r="HP9" s="34"/>
      <c r="HQ9" s="34"/>
      <c r="HR9" s="34"/>
      <c r="HS9" s="34"/>
      <c r="HT9" s="34"/>
      <c r="HU9" s="34"/>
      <c r="HV9" s="34"/>
      <c r="HW9" s="34"/>
      <c r="HX9" s="34"/>
      <c r="HY9" s="34"/>
      <c r="HZ9" s="34"/>
      <c r="IA9" s="34"/>
      <c r="IB9" s="34"/>
      <c r="IC9" s="34"/>
      <c r="ID9" s="34"/>
      <c r="IE9" s="34"/>
      <c r="IF9" s="34"/>
      <c r="IG9" s="34"/>
      <c r="IH9" s="34"/>
      <c r="II9" s="34"/>
      <c r="IJ9" s="34"/>
      <c r="IK9" s="34"/>
      <c r="IL9" s="34"/>
      <c r="IM9" s="34"/>
      <c r="IN9" s="34"/>
      <c r="IO9" s="34"/>
      <c r="IP9" s="34"/>
      <c r="IQ9" s="34"/>
      <c r="IR9" s="34"/>
      <c r="IS9" s="34"/>
      <c r="IT9" s="34"/>
      <c r="IU9" s="34"/>
      <c r="IV9" s="34"/>
      <c r="IW9" s="34"/>
      <c r="IX9" s="34"/>
      <c r="IY9" s="34"/>
      <c r="IZ9" s="34"/>
    </row>
    <row r="10" spans="1:260" ht="14.5" x14ac:dyDescent="0.35">
      <c r="A10" s="34"/>
      <c r="B10" s="34"/>
      <c r="E10" s="107">
        <v>2</v>
      </c>
      <c r="F10" s="107">
        <v>58.01</v>
      </c>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4"/>
      <c r="FY10" s="34"/>
      <c r="FZ10" s="34"/>
      <c r="GA10" s="34"/>
      <c r="GB10" s="34"/>
      <c r="GC10" s="34"/>
      <c r="GD10" s="34"/>
      <c r="GE10" s="34"/>
      <c r="GF10" s="34"/>
      <c r="GG10" s="34"/>
      <c r="GH10" s="34"/>
      <c r="GI10" s="34"/>
      <c r="GJ10" s="34"/>
      <c r="GK10" s="34"/>
      <c r="GL10" s="34"/>
      <c r="GM10" s="34"/>
      <c r="GN10" s="34"/>
      <c r="GO10" s="34"/>
      <c r="GP10" s="34"/>
      <c r="GQ10" s="34"/>
      <c r="GR10" s="34"/>
      <c r="GS10" s="34"/>
      <c r="GT10" s="34"/>
      <c r="GU10" s="34"/>
      <c r="GV10" s="34"/>
      <c r="GW10" s="34"/>
      <c r="GX10" s="34"/>
      <c r="GY10" s="34"/>
      <c r="GZ10" s="34"/>
      <c r="HA10" s="34"/>
      <c r="HB10" s="34"/>
      <c r="HC10" s="34"/>
      <c r="HD10" s="34"/>
      <c r="HE10" s="34"/>
      <c r="HF10" s="34"/>
      <c r="HG10" s="34"/>
      <c r="HH10" s="34"/>
      <c r="HI10" s="34"/>
      <c r="HJ10" s="34"/>
      <c r="HK10" s="34"/>
      <c r="HL10" s="34"/>
      <c r="HM10" s="34"/>
      <c r="HN10" s="34"/>
      <c r="HO10" s="34"/>
      <c r="HP10" s="34"/>
      <c r="HQ10" s="34"/>
      <c r="HR10" s="34"/>
      <c r="HS10" s="34"/>
      <c r="HT10" s="34"/>
      <c r="HU10" s="34"/>
      <c r="HV10" s="34"/>
      <c r="HW10" s="34"/>
      <c r="HX10" s="34"/>
      <c r="HY10" s="34"/>
      <c r="HZ10" s="34"/>
      <c r="IA10" s="34"/>
      <c r="IB10" s="34"/>
      <c r="IC10" s="34"/>
      <c r="ID10" s="34"/>
      <c r="IE10" s="34"/>
      <c r="IF10" s="34"/>
      <c r="IG10" s="34"/>
      <c r="IH10" s="34"/>
      <c r="II10" s="34"/>
      <c r="IJ10" s="34"/>
      <c r="IK10" s="34"/>
      <c r="IL10" s="34"/>
      <c r="IM10" s="34"/>
      <c r="IN10" s="34"/>
      <c r="IO10" s="34"/>
      <c r="IP10" s="34"/>
      <c r="IQ10" s="34"/>
      <c r="IR10" s="34"/>
      <c r="IS10" s="34"/>
      <c r="IT10" s="34"/>
      <c r="IU10" s="34"/>
      <c r="IV10" s="34"/>
      <c r="IW10" s="34"/>
      <c r="IX10" s="34"/>
      <c r="IY10" s="34"/>
      <c r="IZ10" s="34"/>
    </row>
    <row r="11" spans="1:260" ht="14.5" x14ac:dyDescent="0.35">
      <c r="A11" s="34"/>
      <c r="B11" s="34"/>
      <c r="E11" s="107">
        <v>3</v>
      </c>
      <c r="F11" s="107">
        <v>55.7</v>
      </c>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c r="IR11" s="34"/>
      <c r="IS11" s="34"/>
      <c r="IT11" s="34"/>
      <c r="IU11" s="34"/>
      <c r="IV11" s="34"/>
      <c r="IW11" s="34"/>
      <c r="IX11" s="34"/>
      <c r="IY11" s="34"/>
      <c r="IZ11" s="34"/>
    </row>
    <row r="12" spans="1:260" ht="14.5" x14ac:dyDescent="0.35">
      <c r="A12" s="34"/>
      <c r="B12" s="34"/>
      <c r="E12" s="107">
        <v>4</v>
      </c>
      <c r="F12" s="107">
        <v>52.91</v>
      </c>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c r="GK12" s="34"/>
      <c r="GL12" s="34"/>
      <c r="GM12" s="34"/>
      <c r="GN12" s="34"/>
      <c r="GO12" s="34"/>
      <c r="GP12" s="34"/>
      <c r="GQ12" s="34"/>
      <c r="GR12" s="34"/>
      <c r="GS12" s="34"/>
      <c r="GT12" s="34"/>
      <c r="GU12" s="34"/>
      <c r="GV12" s="34"/>
      <c r="GW12" s="34"/>
      <c r="GX12" s="34"/>
      <c r="GY12" s="34"/>
      <c r="GZ12" s="34"/>
      <c r="HA12" s="34"/>
      <c r="HB12" s="34"/>
      <c r="HC12" s="34"/>
      <c r="HD12" s="34"/>
      <c r="HE12" s="34"/>
      <c r="HF12" s="34"/>
      <c r="HG12" s="34"/>
      <c r="HH12" s="34"/>
      <c r="HI12" s="34"/>
      <c r="HJ12" s="34"/>
      <c r="HK12" s="34"/>
      <c r="HL12" s="34"/>
      <c r="HM12" s="34"/>
      <c r="HN12" s="34"/>
      <c r="HO12" s="34"/>
      <c r="HP12" s="34"/>
      <c r="HQ12" s="34"/>
      <c r="HR12" s="34"/>
      <c r="HS12" s="34"/>
      <c r="HT12" s="34"/>
      <c r="HU12" s="34"/>
      <c r="HV12" s="34"/>
      <c r="HW12" s="34"/>
      <c r="HX12" s="34"/>
      <c r="HY12" s="34"/>
      <c r="HZ12" s="34"/>
      <c r="IA12" s="34"/>
      <c r="IB12" s="34"/>
      <c r="IC12" s="34"/>
      <c r="ID12" s="34"/>
      <c r="IE12" s="34"/>
      <c r="IF12" s="34"/>
      <c r="IG12" s="34"/>
      <c r="IH12" s="34"/>
      <c r="II12" s="34"/>
      <c r="IJ12" s="34"/>
      <c r="IK12" s="34"/>
      <c r="IL12" s="34"/>
      <c r="IM12" s="34"/>
      <c r="IN12" s="34"/>
      <c r="IO12" s="34"/>
      <c r="IP12" s="34"/>
      <c r="IQ12" s="34"/>
      <c r="IR12" s="34"/>
      <c r="IS12" s="34"/>
      <c r="IT12" s="34"/>
      <c r="IU12" s="34"/>
      <c r="IV12" s="34"/>
      <c r="IW12" s="34"/>
      <c r="IX12" s="34"/>
      <c r="IY12" s="34"/>
      <c r="IZ12" s="34"/>
    </row>
    <row r="13" spans="1:260" ht="14.5" x14ac:dyDescent="0.35">
      <c r="A13" s="34"/>
      <c r="B13" s="34"/>
      <c r="E13" s="107">
        <v>5</v>
      </c>
      <c r="F13" s="107">
        <v>50.33</v>
      </c>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c r="GK13" s="34"/>
      <c r="GL13" s="34"/>
      <c r="GM13" s="34"/>
      <c r="GN13" s="34"/>
      <c r="GO13" s="34"/>
      <c r="GP13" s="34"/>
      <c r="GQ13" s="34"/>
      <c r="GR13" s="34"/>
      <c r="GS13" s="34"/>
      <c r="GT13" s="34"/>
      <c r="GU13" s="34"/>
      <c r="GV13" s="34"/>
      <c r="GW13" s="34"/>
      <c r="GX13" s="34"/>
      <c r="GY13" s="34"/>
      <c r="GZ13" s="34"/>
      <c r="HA13" s="34"/>
      <c r="HB13" s="34"/>
      <c r="HC13" s="34"/>
      <c r="HD13" s="34"/>
      <c r="HE13" s="34"/>
      <c r="HF13" s="34"/>
      <c r="HG13" s="34"/>
      <c r="HH13" s="34"/>
      <c r="HI13" s="34"/>
      <c r="HJ13" s="34"/>
      <c r="HK13" s="34"/>
      <c r="HL13" s="34"/>
      <c r="HM13" s="34"/>
      <c r="HN13" s="34"/>
      <c r="HO13" s="34"/>
      <c r="HP13" s="34"/>
      <c r="HQ13" s="34"/>
      <c r="HR13" s="34"/>
      <c r="HS13" s="34"/>
      <c r="HT13" s="34"/>
      <c r="HU13" s="34"/>
      <c r="HV13" s="34"/>
      <c r="HW13" s="34"/>
      <c r="HX13" s="34"/>
      <c r="HY13" s="34"/>
      <c r="HZ13" s="34"/>
      <c r="IA13" s="34"/>
      <c r="IB13" s="34"/>
      <c r="IC13" s="34"/>
      <c r="ID13" s="34"/>
      <c r="IE13" s="34"/>
      <c r="IF13" s="34"/>
      <c r="IG13" s="34"/>
      <c r="IH13" s="34"/>
      <c r="II13" s="34"/>
      <c r="IJ13" s="34"/>
      <c r="IK13" s="34"/>
      <c r="IL13" s="34"/>
      <c r="IM13" s="34"/>
      <c r="IN13" s="34"/>
      <c r="IO13" s="34"/>
      <c r="IP13" s="34"/>
      <c r="IQ13" s="34"/>
      <c r="IR13" s="34"/>
      <c r="IS13" s="34"/>
      <c r="IT13" s="34"/>
      <c r="IU13" s="34"/>
      <c r="IV13" s="34"/>
      <c r="IW13" s="34"/>
      <c r="IX13" s="34"/>
      <c r="IY13" s="34"/>
      <c r="IZ13" s="34"/>
    </row>
    <row r="14" spans="1:260" ht="14.5" x14ac:dyDescent="0.35">
      <c r="A14" s="34"/>
      <c r="B14" s="34"/>
      <c r="E14" s="107">
        <v>6</v>
      </c>
      <c r="F14" s="107">
        <v>47.12</v>
      </c>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c r="FU14" s="34"/>
      <c r="FV14" s="34"/>
      <c r="FW14" s="34"/>
      <c r="FX14" s="34"/>
      <c r="FY14" s="34"/>
      <c r="FZ14" s="34"/>
      <c r="GA14" s="34"/>
      <c r="GB14" s="34"/>
      <c r="GC14" s="34"/>
      <c r="GD14" s="34"/>
      <c r="GE14" s="34"/>
      <c r="GF14" s="34"/>
      <c r="GG14" s="34"/>
      <c r="GH14" s="34"/>
      <c r="GI14" s="34"/>
      <c r="GJ14" s="34"/>
      <c r="GK14" s="34"/>
      <c r="GL14" s="34"/>
      <c r="GM14" s="34"/>
      <c r="GN14" s="34"/>
      <c r="GO14" s="34"/>
      <c r="GP14" s="34"/>
      <c r="GQ14" s="34"/>
      <c r="GR14" s="34"/>
      <c r="GS14" s="34"/>
      <c r="GT14" s="34"/>
      <c r="GU14" s="34"/>
      <c r="GV14" s="34"/>
      <c r="GW14" s="34"/>
      <c r="GX14" s="34"/>
      <c r="GY14" s="34"/>
      <c r="GZ14" s="34"/>
      <c r="HA14" s="34"/>
      <c r="HB14" s="34"/>
      <c r="HC14" s="34"/>
      <c r="HD14" s="34"/>
      <c r="HE14" s="34"/>
      <c r="HF14" s="34"/>
      <c r="HG14" s="34"/>
      <c r="HH14" s="34"/>
      <c r="HI14" s="34"/>
      <c r="HJ14" s="34"/>
      <c r="HK14" s="34"/>
      <c r="HL14" s="34"/>
      <c r="HM14" s="34"/>
      <c r="HN14" s="34"/>
      <c r="HO14" s="34"/>
      <c r="HP14" s="34"/>
      <c r="HQ14" s="34"/>
      <c r="HR14" s="34"/>
      <c r="HS14" s="34"/>
      <c r="HT14" s="34"/>
      <c r="HU14" s="34"/>
      <c r="HV14" s="34"/>
      <c r="HW14" s="34"/>
      <c r="HX14" s="34"/>
      <c r="HY14" s="34"/>
      <c r="HZ14" s="34"/>
      <c r="IA14" s="34"/>
      <c r="IB14" s="34"/>
      <c r="IC14" s="34"/>
      <c r="ID14" s="34"/>
      <c r="IE14" s="34"/>
      <c r="IF14" s="34"/>
      <c r="IG14" s="34"/>
      <c r="IH14" s="34"/>
      <c r="II14" s="34"/>
      <c r="IJ14" s="34"/>
      <c r="IK14" s="34"/>
      <c r="IL14" s="34"/>
      <c r="IM14" s="34"/>
      <c r="IN14" s="34"/>
      <c r="IO14" s="34"/>
      <c r="IP14" s="34"/>
      <c r="IQ14" s="34"/>
      <c r="IR14" s="34"/>
      <c r="IS14" s="34"/>
      <c r="IT14" s="34"/>
      <c r="IU14" s="34"/>
      <c r="IV14" s="34"/>
      <c r="IW14" s="34"/>
      <c r="IX14" s="34"/>
      <c r="IY14" s="34"/>
      <c r="IZ14" s="34"/>
    </row>
    <row r="15" spans="1:260" ht="14.5" x14ac:dyDescent="0.35">
      <c r="A15" s="34"/>
      <c r="B15" s="34"/>
      <c r="E15" s="107">
        <v>7</v>
      </c>
      <c r="F15" s="107">
        <v>44.6</v>
      </c>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c r="FC15" s="34"/>
      <c r="FD15" s="34"/>
      <c r="FE15" s="34"/>
      <c r="FF15" s="34"/>
      <c r="FG15" s="34"/>
      <c r="FH15" s="34"/>
      <c r="FI15" s="34"/>
      <c r="FJ15" s="34"/>
      <c r="FK15" s="34"/>
      <c r="FL15" s="34"/>
      <c r="FM15" s="34"/>
      <c r="FN15" s="34"/>
      <c r="FO15" s="34"/>
      <c r="FP15" s="34"/>
      <c r="FQ15" s="34"/>
      <c r="FR15" s="34"/>
      <c r="FS15" s="34"/>
      <c r="FT15" s="34"/>
      <c r="FU15" s="34"/>
      <c r="FV15" s="34"/>
      <c r="FW15" s="34"/>
      <c r="FX15" s="34"/>
      <c r="FY15" s="34"/>
      <c r="FZ15" s="34"/>
      <c r="GA15" s="34"/>
      <c r="GB15" s="34"/>
      <c r="GC15" s="34"/>
      <c r="GD15" s="34"/>
      <c r="GE15" s="34"/>
      <c r="GF15" s="34"/>
      <c r="GG15" s="34"/>
      <c r="GH15" s="34"/>
      <c r="GI15" s="34"/>
      <c r="GJ15" s="34"/>
      <c r="GK15" s="34"/>
      <c r="GL15" s="34"/>
      <c r="GM15" s="34"/>
      <c r="GN15" s="34"/>
      <c r="GO15" s="34"/>
      <c r="GP15" s="34"/>
      <c r="GQ15" s="34"/>
      <c r="GR15" s="34"/>
      <c r="GS15" s="34"/>
      <c r="GT15" s="34"/>
      <c r="GU15" s="34"/>
      <c r="GV15" s="34"/>
      <c r="GW15" s="34"/>
      <c r="GX15" s="34"/>
      <c r="GY15" s="34"/>
      <c r="GZ15" s="34"/>
      <c r="HA15" s="34"/>
      <c r="HB15" s="34"/>
      <c r="HC15" s="34"/>
      <c r="HD15" s="34"/>
      <c r="HE15" s="34"/>
      <c r="HF15" s="34"/>
      <c r="HG15" s="34"/>
      <c r="HH15" s="34"/>
      <c r="HI15" s="34"/>
      <c r="HJ15" s="34"/>
      <c r="HK15" s="34"/>
      <c r="HL15" s="34"/>
      <c r="HM15" s="34"/>
      <c r="HN15" s="34"/>
      <c r="HO15" s="34"/>
      <c r="HP15" s="34"/>
      <c r="HQ15" s="34"/>
      <c r="HR15" s="34"/>
      <c r="HS15" s="34"/>
      <c r="HT15" s="34"/>
      <c r="HU15" s="34"/>
      <c r="HV15" s="34"/>
      <c r="HW15" s="34"/>
      <c r="HX15" s="34"/>
      <c r="HY15" s="34"/>
      <c r="HZ15" s="34"/>
      <c r="IA15" s="34"/>
      <c r="IB15" s="34"/>
      <c r="IC15" s="34"/>
      <c r="ID15" s="34"/>
      <c r="IE15" s="34"/>
      <c r="IF15" s="34"/>
      <c r="IG15" s="34"/>
      <c r="IH15" s="34"/>
      <c r="II15" s="34"/>
      <c r="IJ15" s="34"/>
      <c r="IK15" s="34"/>
      <c r="IL15" s="34"/>
      <c r="IM15" s="34"/>
      <c r="IN15" s="34"/>
      <c r="IO15" s="34"/>
      <c r="IP15" s="34"/>
      <c r="IQ15" s="34"/>
      <c r="IR15" s="34"/>
      <c r="IS15" s="34"/>
      <c r="IT15" s="34"/>
      <c r="IU15" s="34"/>
      <c r="IV15" s="34"/>
      <c r="IW15" s="34"/>
      <c r="IX15" s="34"/>
      <c r="IY15" s="34"/>
      <c r="IZ15" s="34"/>
    </row>
    <row r="16" spans="1:260" ht="14.5" x14ac:dyDescent="0.35">
      <c r="A16" s="34"/>
      <c r="B16" s="34"/>
      <c r="E16" s="107">
        <v>8</v>
      </c>
      <c r="F16" s="107">
        <v>42.18</v>
      </c>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34"/>
      <c r="FB16" s="34"/>
      <c r="FC16" s="34"/>
      <c r="FD16" s="34"/>
      <c r="FE16" s="34"/>
      <c r="FF16" s="34"/>
      <c r="FG16" s="34"/>
      <c r="FH16" s="34"/>
      <c r="FI16" s="34"/>
      <c r="FJ16" s="34"/>
      <c r="FK16" s="34"/>
      <c r="FL16" s="34"/>
      <c r="FM16" s="34"/>
      <c r="FN16" s="34"/>
      <c r="FO16" s="34"/>
      <c r="FP16" s="34"/>
      <c r="FQ16" s="34"/>
      <c r="FR16" s="34"/>
      <c r="FS16" s="34"/>
      <c r="FT16" s="34"/>
      <c r="FU16" s="34"/>
      <c r="FV16" s="34"/>
      <c r="FW16" s="34"/>
      <c r="FX16" s="34"/>
      <c r="FY16" s="34"/>
      <c r="FZ16" s="34"/>
      <c r="GA16" s="34"/>
      <c r="GB16" s="34"/>
      <c r="GC16" s="34"/>
      <c r="GD16" s="34"/>
      <c r="GE16" s="34"/>
      <c r="GF16" s="34"/>
      <c r="GG16" s="34"/>
      <c r="GH16" s="34"/>
      <c r="GI16" s="34"/>
      <c r="GJ16" s="34"/>
      <c r="GK16" s="34"/>
      <c r="GL16" s="34"/>
      <c r="GM16" s="34"/>
      <c r="GN16" s="34"/>
      <c r="GO16" s="34"/>
      <c r="GP16" s="34"/>
      <c r="GQ16" s="34"/>
      <c r="GR16" s="34"/>
      <c r="GS16" s="34"/>
      <c r="GT16" s="34"/>
      <c r="GU16" s="34"/>
      <c r="GV16" s="34"/>
      <c r="GW16" s="34"/>
      <c r="GX16" s="34"/>
      <c r="GY16" s="34"/>
      <c r="GZ16" s="34"/>
      <c r="HA16" s="34"/>
      <c r="HB16" s="34"/>
      <c r="HC16" s="34"/>
      <c r="HD16" s="34"/>
      <c r="HE16" s="34"/>
      <c r="HF16" s="34"/>
      <c r="HG16" s="34"/>
      <c r="HH16" s="34"/>
      <c r="HI16" s="34"/>
      <c r="HJ16" s="34"/>
      <c r="HK16" s="34"/>
      <c r="HL16" s="34"/>
      <c r="HM16" s="34"/>
      <c r="HN16" s="34"/>
      <c r="HO16" s="34"/>
      <c r="HP16" s="34"/>
      <c r="HQ16" s="34"/>
      <c r="HR16" s="34"/>
      <c r="HS16" s="34"/>
      <c r="HT16" s="34"/>
      <c r="HU16" s="34"/>
      <c r="HV16" s="34"/>
      <c r="HW16" s="34"/>
      <c r="HX16" s="34"/>
      <c r="HY16" s="34"/>
      <c r="HZ16" s="34"/>
      <c r="IA16" s="34"/>
      <c r="IB16" s="34"/>
      <c r="IC16" s="34"/>
      <c r="ID16" s="34"/>
      <c r="IE16" s="34"/>
      <c r="IF16" s="34"/>
      <c r="IG16" s="34"/>
      <c r="IH16" s="34"/>
      <c r="II16" s="34"/>
      <c r="IJ16" s="34"/>
      <c r="IK16" s="34"/>
      <c r="IL16" s="34"/>
      <c r="IM16" s="34"/>
      <c r="IN16" s="34"/>
      <c r="IO16" s="34"/>
      <c r="IP16" s="34"/>
      <c r="IQ16" s="34"/>
      <c r="IR16" s="34"/>
      <c r="IS16" s="34"/>
      <c r="IT16" s="34"/>
      <c r="IU16" s="34"/>
      <c r="IV16" s="34"/>
      <c r="IW16" s="34"/>
      <c r="IX16" s="34"/>
      <c r="IY16" s="34"/>
      <c r="IZ16" s="34"/>
    </row>
    <row r="17" spans="1:260" ht="14.5" x14ac:dyDescent="0.35">
      <c r="A17" s="34"/>
      <c r="B17" s="34"/>
      <c r="E17" s="107">
        <v>9</v>
      </c>
      <c r="F17" s="107">
        <v>40.35</v>
      </c>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c r="GK17" s="34"/>
      <c r="GL17" s="34"/>
      <c r="GM17" s="34"/>
      <c r="GN17" s="34"/>
      <c r="GO17" s="34"/>
      <c r="GP17" s="34"/>
      <c r="GQ17" s="34"/>
      <c r="GR17" s="34"/>
      <c r="GS17" s="34"/>
      <c r="GT17" s="34"/>
      <c r="GU17" s="34"/>
      <c r="GV17" s="34"/>
      <c r="GW17" s="34"/>
      <c r="GX17" s="34"/>
      <c r="GY17" s="34"/>
      <c r="GZ17" s="34"/>
      <c r="HA17" s="34"/>
      <c r="HB17" s="34"/>
      <c r="HC17" s="34"/>
      <c r="HD17" s="34"/>
      <c r="HE17" s="34"/>
      <c r="HF17" s="34"/>
      <c r="HG17" s="34"/>
      <c r="HH17" s="34"/>
      <c r="HI17" s="34"/>
      <c r="HJ17" s="34"/>
      <c r="HK17" s="34"/>
      <c r="HL17" s="34"/>
      <c r="HM17" s="34"/>
      <c r="HN17" s="34"/>
      <c r="HO17" s="34"/>
      <c r="HP17" s="34"/>
      <c r="HQ17" s="34"/>
      <c r="HR17" s="34"/>
      <c r="HS17" s="34"/>
      <c r="HT17" s="34"/>
      <c r="HU17" s="34"/>
      <c r="HV17" s="34"/>
      <c r="HW17" s="34"/>
      <c r="HX17" s="34"/>
      <c r="HY17" s="34"/>
      <c r="HZ17" s="34"/>
      <c r="IA17" s="34"/>
      <c r="IB17" s="34"/>
      <c r="IC17" s="34"/>
      <c r="ID17" s="34"/>
      <c r="IE17" s="34"/>
      <c r="IF17" s="34"/>
      <c r="IG17" s="34"/>
      <c r="IH17" s="34"/>
      <c r="II17" s="34"/>
      <c r="IJ17" s="34"/>
      <c r="IK17" s="34"/>
      <c r="IL17" s="34"/>
      <c r="IM17" s="34"/>
      <c r="IN17" s="34"/>
      <c r="IO17" s="34"/>
      <c r="IP17" s="34"/>
      <c r="IQ17" s="34"/>
      <c r="IR17" s="34"/>
      <c r="IS17" s="34"/>
      <c r="IT17" s="34"/>
      <c r="IU17" s="34"/>
      <c r="IV17" s="34"/>
      <c r="IW17" s="34"/>
      <c r="IX17" s="34"/>
      <c r="IY17" s="34"/>
      <c r="IZ17" s="34"/>
    </row>
    <row r="18" spans="1:260" ht="14.5" x14ac:dyDescent="0.35">
      <c r="A18" s="34"/>
      <c r="B18" s="34"/>
      <c r="E18" s="107">
        <v>10</v>
      </c>
      <c r="F18" s="107">
        <v>38.479999999999997</v>
      </c>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c r="GK18" s="34"/>
      <c r="GL18" s="34"/>
      <c r="GM18" s="34"/>
      <c r="GN18" s="34"/>
      <c r="GO18" s="34"/>
      <c r="GP18" s="34"/>
      <c r="GQ18" s="34"/>
      <c r="GR18" s="34"/>
      <c r="GS18" s="34"/>
      <c r="GT18" s="34"/>
      <c r="GU18" s="34"/>
      <c r="GV18" s="34"/>
      <c r="GW18" s="34"/>
      <c r="GX18" s="34"/>
      <c r="GY18" s="34"/>
      <c r="GZ18" s="34"/>
      <c r="HA18" s="34"/>
      <c r="HB18" s="34"/>
      <c r="HC18" s="34"/>
      <c r="HD18" s="34"/>
      <c r="HE18" s="34"/>
      <c r="HF18" s="34"/>
      <c r="HG18" s="34"/>
      <c r="HH18" s="34"/>
      <c r="HI18" s="34"/>
      <c r="HJ18" s="34"/>
      <c r="HK18" s="34"/>
      <c r="HL18" s="34"/>
      <c r="HM18" s="34"/>
      <c r="HN18" s="34"/>
      <c r="HO18" s="34"/>
      <c r="HP18" s="34"/>
      <c r="HQ18" s="34"/>
      <c r="HR18" s="34"/>
      <c r="HS18" s="34"/>
      <c r="HT18" s="34"/>
      <c r="HU18" s="34"/>
      <c r="HV18" s="34"/>
      <c r="HW18" s="34"/>
      <c r="HX18" s="34"/>
      <c r="HY18" s="34"/>
      <c r="HZ18" s="34"/>
      <c r="IA18" s="34"/>
      <c r="IB18" s="34"/>
      <c r="IC18" s="34"/>
      <c r="ID18" s="34"/>
      <c r="IE18" s="34"/>
      <c r="IF18" s="34"/>
      <c r="IG18" s="34"/>
      <c r="IH18" s="34"/>
      <c r="II18" s="34"/>
      <c r="IJ18" s="34"/>
      <c r="IK18" s="34"/>
      <c r="IL18" s="34"/>
      <c r="IM18" s="34"/>
      <c r="IN18" s="34"/>
      <c r="IO18" s="34"/>
      <c r="IP18" s="34"/>
      <c r="IQ18" s="34"/>
      <c r="IR18" s="34"/>
      <c r="IS18" s="34"/>
      <c r="IT18" s="34"/>
      <c r="IU18" s="34"/>
      <c r="IV18" s="34"/>
      <c r="IW18" s="34"/>
      <c r="IX18" s="34"/>
      <c r="IY18" s="34"/>
      <c r="IZ18" s="34"/>
    </row>
    <row r="19" spans="1:260" ht="14.5" x14ac:dyDescent="0.35">
      <c r="A19" s="34"/>
      <c r="B19" s="34"/>
      <c r="E19" s="107">
        <v>11</v>
      </c>
      <c r="F19" s="107">
        <v>36.57</v>
      </c>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4"/>
      <c r="FY19" s="34"/>
      <c r="FZ19" s="34"/>
      <c r="GA19" s="34"/>
      <c r="GB19" s="34"/>
      <c r="GC19" s="34"/>
      <c r="GD19" s="34"/>
      <c r="GE19" s="34"/>
      <c r="GF19" s="34"/>
      <c r="GG19" s="34"/>
      <c r="GH19" s="34"/>
      <c r="GI19" s="34"/>
      <c r="GJ19" s="34"/>
      <c r="GK19" s="34"/>
      <c r="GL19" s="34"/>
      <c r="GM19" s="34"/>
      <c r="GN19" s="34"/>
      <c r="GO19" s="34"/>
      <c r="GP19" s="34"/>
      <c r="GQ19" s="34"/>
      <c r="GR19" s="34"/>
      <c r="GS19" s="34"/>
      <c r="GT19" s="34"/>
      <c r="GU19" s="34"/>
      <c r="GV19" s="34"/>
      <c r="GW19" s="34"/>
      <c r="GX19" s="34"/>
      <c r="GY19" s="34"/>
      <c r="GZ19" s="34"/>
      <c r="HA19" s="34"/>
      <c r="HB19" s="34"/>
      <c r="HC19" s="34"/>
      <c r="HD19" s="34"/>
      <c r="HE19" s="34"/>
      <c r="HF19" s="34"/>
      <c r="HG19" s="34"/>
      <c r="HH19" s="34"/>
      <c r="HI19" s="34"/>
      <c r="HJ19" s="34"/>
      <c r="HK19" s="34"/>
      <c r="HL19" s="34"/>
      <c r="HM19" s="34"/>
      <c r="HN19" s="34"/>
      <c r="HO19" s="34"/>
      <c r="HP19" s="34"/>
      <c r="HQ19" s="34"/>
      <c r="HR19" s="34"/>
      <c r="HS19" s="34"/>
      <c r="HT19" s="34"/>
      <c r="HU19" s="34"/>
      <c r="HV19" s="34"/>
      <c r="HW19" s="34"/>
      <c r="HX19" s="34"/>
      <c r="HY19" s="34"/>
      <c r="HZ19" s="34"/>
      <c r="IA19" s="34"/>
      <c r="IB19" s="34"/>
      <c r="IC19" s="34"/>
      <c r="ID19" s="34"/>
      <c r="IE19" s="34"/>
      <c r="IF19" s="34"/>
      <c r="IG19" s="34"/>
      <c r="IH19" s="34"/>
      <c r="II19" s="34"/>
      <c r="IJ19" s="34"/>
      <c r="IK19" s="34"/>
      <c r="IL19" s="34"/>
      <c r="IM19" s="34"/>
      <c r="IN19" s="34"/>
      <c r="IO19" s="34"/>
      <c r="IP19" s="34"/>
      <c r="IQ19" s="34"/>
      <c r="IR19" s="34"/>
      <c r="IS19" s="34"/>
      <c r="IT19" s="34"/>
      <c r="IU19" s="34"/>
      <c r="IV19" s="34"/>
      <c r="IW19" s="34"/>
      <c r="IX19" s="34"/>
      <c r="IY19" s="34"/>
      <c r="IZ19" s="34"/>
    </row>
    <row r="20" spans="1:260" ht="14.5" x14ac:dyDescent="0.35">
      <c r="A20" s="34"/>
      <c r="B20" s="34"/>
      <c r="E20" s="107">
        <v>12</v>
      </c>
      <c r="F20" s="107">
        <v>34.53</v>
      </c>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c r="FC20" s="34"/>
      <c r="FD20" s="34"/>
      <c r="FE20" s="34"/>
      <c r="FF20" s="34"/>
      <c r="FG20" s="34"/>
      <c r="FH20" s="34"/>
      <c r="FI20" s="34"/>
      <c r="FJ20" s="34"/>
      <c r="FK20" s="34"/>
      <c r="FL20" s="34"/>
      <c r="FM20" s="34"/>
      <c r="FN20" s="34"/>
      <c r="FO20" s="34"/>
      <c r="FP20" s="34"/>
      <c r="FQ20" s="34"/>
      <c r="FR20" s="34"/>
      <c r="FS20" s="34"/>
      <c r="FT20" s="34"/>
      <c r="FU20" s="34"/>
      <c r="FV20" s="34"/>
      <c r="FW20" s="34"/>
      <c r="FX20" s="34"/>
      <c r="FY20" s="34"/>
      <c r="FZ20" s="34"/>
      <c r="GA20" s="34"/>
      <c r="GB20" s="34"/>
      <c r="GC20" s="34"/>
      <c r="GD20" s="34"/>
      <c r="GE20" s="34"/>
      <c r="GF20" s="34"/>
      <c r="GG20" s="34"/>
      <c r="GH20" s="34"/>
      <c r="GI20" s="34"/>
      <c r="GJ20" s="34"/>
      <c r="GK20" s="34"/>
      <c r="GL20" s="34"/>
      <c r="GM20" s="34"/>
      <c r="GN20" s="34"/>
      <c r="GO20" s="34"/>
      <c r="GP20" s="34"/>
      <c r="GQ20" s="34"/>
      <c r="GR20" s="34"/>
      <c r="GS20" s="34"/>
      <c r="GT20" s="34"/>
      <c r="GU20" s="34"/>
      <c r="GV20" s="34"/>
      <c r="GW20" s="34"/>
      <c r="GX20" s="34"/>
      <c r="GY20" s="34"/>
      <c r="GZ20" s="34"/>
      <c r="HA20" s="34"/>
      <c r="HB20" s="34"/>
      <c r="HC20" s="34"/>
      <c r="HD20" s="34"/>
      <c r="HE20" s="34"/>
      <c r="HF20" s="34"/>
      <c r="HG20" s="34"/>
      <c r="HH20" s="34"/>
      <c r="HI20" s="34"/>
      <c r="HJ20" s="34"/>
      <c r="HK20" s="34"/>
      <c r="HL20" s="34"/>
      <c r="HM20" s="34"/>
      <c r="HN20" s="34"/>
      <c r="HO20" s="34"/>
      <c r="HP20" s="34"/>
      <c r="HQ20" s="34"/>
      <c r="HR20" s="34"/>
      <c r="HS20" s="34"/>
      <c r="HT20" s="34"/>
      <c r="HU20" s="34"/>
      <c r="HV20" s="34"/>
      <c r="HW20" s="34"/>
      <c r="HX20" s="34"/>
      <c r="HY20" s="34"/>
      <c r="HZ20" s="34"/>
      <c r="IA20" s="34"/>
      <c r="IB20" s="34"/>
      <c r="IC20" s="34"/>
      <c r="ID20" s="34"/>
      <c r="IE20" s="34"/>
      <c r="IF20" s="34"/>
      <c r="IG20" s="34"/>
      <c r="IH20" s="34"/>
      <c r="II20" s="34"/>
      <c r="IJ20" s="34"/>
      <c r="IK20" s="34"/>
      <c r="IL20" s="34"/>
      <c r="IM20" s="34"/>
      <c r="IN20" s="34"/>
      <c r="IO20" s="34"/>
      <c r="IP20" s="34"/>
      <c r="IQ20" s="34"/>
      <c r="IR20" s="34"/>
      <c r="IS20" s="34"/>
      <c r="IT20" s="34"/>
      <c r="IU20" s="34"/>
      <c r="IV20" s="34"/>
      <c r="IW20" s="34"/>
      <c r="IX20" s="34"/>
      <c r="IY20" s="34"/>
      <c r="IZ20" s="34"/>
    </row>
    <row r="21" spans="1:260" ht="14.5" x14ac:dyDescent="0.35">
      <c r="A21" s="34"/>
      <c r="B21" s="34"/>
      <c r="E21" s="107">
        <v>13</v>
      </c>
      <c r="F21" s="107">
        <v>33.57</v>
      </c>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c r="GK21" s="34"/>
      <c r="GL21" s="34"/>
      <c r="GM21" s="34"/>
      <c r="GN21" s="34"/>
      <c r="GO21" s="34"/>
      <c r="GP21" s="34"/>
      <c r="GQ21" s="34"/>
      <c r="GR21" s="34"/>
      <c r="GS21" s="34"/>
      <c r="GT21" s="34"/>
      <c r="GU21" s="34"/>
      <c r="GV21" s="34"/>
      <c r="GW21" s="34"/>
      <c r="GX21" s="34"/>
      <c r="GY21" s="34"/>
      <c r="GZ21" s="34"/>
      <c r="HA21" s="34"/>
      <c r="HB21" s="34"/>
      <c r="HC21" s="34"/>
      <c r="HD21" s="34"/>
      <c r="HE21" s="34"/>
      <c r="HF21" s="34"/>
      <c r="HG21" s="34"/>
      <c r="HH21" s="34"/>
      <c r="HI21" s="34"/>
      <c r="HJ21" s="34"/>
      <c r="HK21" s="34"/>
      <c r="HL21" s="34"/>
      <c r="HM21" s="34"/>
      <c r="HN21" s="34"/>
      <c r="HO21" s="34"/>
      <c r="HP21" s="34"/>
      <c r="HQ21" s="34"/>
      <c r="HR21" s="34"/>
      <c r="HS21" s="34"/>
      <c r="HT21" s="34"/>
      <c r="HU21" s="34"/>
      <c r="HV21" s="34"/>
      <c r="HW21" s="34"/>
      <c r="HX21" s="34"/>
      <c r="HY21" s="34"/>
      <c r="HZ21" s="34"/>
      <c r="IA21" s="34"/>
      <c r="IB21" s="34"/>
      <c r="IC21" s="34"/>
      <c r="ID21" s="34"/>
      <c r="IE21" s="34"/>
      <c r="IF21" s="34"/>
      <c r="IG21" s="34"/>
      <c r="IH21" s="34"/>
      <c r="II21" s="34"/>
      <c r="IJ21" s="34"/>
      <c r="IK21" s="34"/>
      <c r="IL21" s="34"/>
      <c r="IM21" s="34"/>
      <c r="IN21" s="34"/>
      <c r="IO21" s="34"/>
      <c r="IP21" s="34"/>
      <c r="IQ21" s="34"/>
      <c r="IR21" s="34"/>
      <c r="IS21" s="34"/>
      <c r="IT21" s="34"/>
      <c r="IU21" s="34"/>
      <c r="IV21" s="34"/>
      <c r="IW21" s="34"/>
      <c r="IX21" s="34"/>
      <c r="IY21" s="34"/>
      <c r="IZ21" s="34"/>
    </row>
    <row r="22" spans="1:260" ht="14.5" x14ac:dyDescent="0.35">
      <c r="A22" s="34"/>
      <c r="B22" s="34"/>
      <c r="E22" s="107">
        <v>14</v>
      </c>
      <c r="F22" s="107">
        <v>32.340000000000003</v>
      </c>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4"/>
      <c r="FY22" s="34"/>
      <c r="FZ22" s="34"/>
      <c r="GA22" s="34"/>
      <c r="GB22" s="34"/>
      <c r="GC22" s="34"/>
      <c r="GD22" s="34"/>
      <c r="GE22" s="34"/>
      <c r="GF22" s="34"/>
      <c r="GG22" s="34"/>
      <c r="GH22" s="34"/>
      <c r="GI22" s="34"/>
      <c r="GJ22" s="34"/>
      <c r="GK22" s="34"/>
      <c r="GL22" s="34"/>
      <c r="GM22" s="34"/>
      <c r="GN22" s="34"/>
      <c r="GO22" s="34"/>
      <c r="GP22" s="34"/>
      <c r="GQ22" s="34"/>
      <c r="GR22" s="34"/>
      <c r="GS22" s="34"/>
      <c r="GT22" s="34"/>
      <c r="GU22" s="34"/>
      <c r="GV22" s="34"/>
      <c r="GW22" s="34"/>
      <c r="GX22" s="34"/>
      <c r="GY22" s="34"/>
      <c r="GZ22" s="34"/>
      <c r="HA22" s="34"/>
      <c r="HB22" s="34"/>
      <c r="HC22" s="34"/>
      <c r="HD22" s="34"/>
      <c r="HE22" s="34"/>
      <c r="HF22" s="34"/>
      <c r="HG22" s="34"/>
      <c r="HH22" s="34"/>
      <c r="HI22" s="34"/>
      <c r="HJ22" s="34"/>
      <c r="HK22" s="34"/>
      <c r="HL22" s="34"/>
      <c r="HM22" s="34"/>
      <c r="HN22" s="34"/>
      <c r="HO22" s="34"/>
      <c r="HP22" s="34"/>
      <c r="HQ22" s="34"/>
      <c r="HR22" s="34"/>
      <c r="HS22" s="34"/>
      <c r="HT22" s="34"/>
      <c r="HU22" s="34"/>
      <c r="HV22" s="34"/>
      <c r="HW22" s="34"/>
      <c r="HX22" s="34"/>
      <c r="HY22" s="34"/>
      <c r="HZ22" s="34"/>
      <c r="IA22" s="34"/>
      <c r="IB22" s="34"/>
      <c r="IC22" s="34"/>
      <c r="ID22" s="34"/>
      <c r="IE22" s="34"/>
      <c r="IF22" s="34"/>
      <c r="IG22" s="34"/>
      <c r="IH22" s="34"/>
      <c r="II22" s="34"/>
      <c r="IJ22" s="34"/>
      <c r="IK22" s="34"/>
      <c r="IL22" s="34"/>
      <c r="IM22" s="34"/>
      <c r="IN22" s="34"/>
      <c r="IO22" s="34"/>
      <c r="IP22" s="34"/>
      <c r="IQ22" s="34"/>
      <c r="IR22" s="34"/>
      <c r="IS22" s="34"/>
      <c r="IT22" s="34"/>
      <c r="IU22" s="34"/>
      <c r="IV22" s="34"/>
      <c r="IW22" s="34"/>
      <c r="IX22" s="34"/>
      <c r="IY22" s="34"/>
      <c r="IZ22" s="34"/>
    </row>
    <row r="23" spans="1:260" ht="14.5" x14ac:dyDescent="0.35">
      <c r="A23" s="34"/>
      <c r="B23" s="34"/>
      <c r="E23" s="107">
        <v>15</v>
      </c>
      <c r="F23" s="107">
        <v>31.59</v>
      </c>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c r="GK23" s="34"/>
      <c r="GL23" s="34"/>
      <c r="GM23" s="34"/>
      <c r="GN23" s="34"/>
      <c r="GO23" s="34"/>
      <c r="GP23" s="34"/>
      <c r="GQ23" s="34"/>
      <c r="GR23" s="34"/>
      <c r="GS23" s="34"/>
      <c r="GT23" s="34"/>
      <c r="GU23" s="34"/>
      <c r="GV23" s="34"/>
      <c r="GW23" s="34"/>
      <c r="GX23" s="34"/>
      <c r="GY23" s="34"/>
      <c r="GZ23" s="34"/>
      <c r="HA23" s="34"/>
      <c r="HB23" s="34"/>
      <c r="HC23" s="34"/>
      <c r="HD23" s="34"/>
      <c r="HE23" s="34"/>
      <c r="HF23" s="34"/>
      <c r="HG23" s="34"/>
      <c r="HH23" s="34"/>
      <c r="HI23" s="34"/>
      <c r="HJ23" s="34"/>
      <c r="HK23" s="34"/>
      <c r="HL23" s="34"/>
      <c r="HM23" s="34"/>
      <c r="HN23" s="34"/>
      <c r="HO23" s="34"/>
      <c r="HP23" s="34"/>
      <c r="HQ23" s="34"/>
      <c r="HR23" s="34"/>
      <c r="HS23" s="34"/>
      <c r="HT23" s="34"/>
      <c r="HU23" s="34"/>
      <c r="HV23" s="34"/>
      <c r="HW23" s="34"/>
      <c r="HX23" s="34"/>
      <c r="HY23" s="34"/>
      <c r="HZ23" s="34"/>
      <c r="IA23" s="34"/>
      <c r="IB23" s="34"/>
      <c r="IC23" s="34"/>
      <c r="ID23" s="34"/>
      <c r="IE23" s="34"/>
      <c r="IF23" s="34"/>
      <c r="IG23" s="34"/>
      <c r="IH23" s="34"/>
      <c r="II23" s="34"/>
      <c r="IJ23" s="34"/>
      <c r="IK23" s="34"/>
      <c r="IL23" s="34"/>
      <c r="IM23" s="34"/>
      <c r="IN23" s="34"/>
      <c r="IO23" s="34"/>
      <c r="IP23" s="34"/>
      <c r="IQ23" s="34"/>
      <c r="IR23" s="34"/>
      <c r="IS23" s="34"/>
      <c r="IT23" s="34"/>
      <c r="IU23" s="34"/>
      <c r="IV23" s="34"/>
      <c r="IW23" s="34"/>
      <c r="IX23" s="34"/>
      <c r="IY23" s="34"/>
      <c r="IZ23" s="34"/>
    </row>
    <row r="24" spans="1:260" ht="14.5" x14ac:dyDescent="0.35">
      <c r="A24" s="34"/>
      <c r="B24" s="34"/>
      <c r="E24" s="107">
        <v>16</v>
      </c>
      <c r="F24" s="107">
        <v>30.62</v>
      </c>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c r="GK24" s="34"/>
      <c r="GL24" s="34"/>
      <c r="GM24" s="34"/>
      <c r="GN24" s="34"/>
      <c r="GO24" s="34"/>
      <c r="GP24" s="34"/>
      <c r="GQ24" s="34"/>
      <c r="GR24" s="34"/>
      <c r="GS24" s="34"/>
      <c r="GT24" s="34"/>
      <c r="GU24" s="34"/>
      <c r="GV24" s="34"/>
      <c r="GW24" s="34"/>
      <c r="GX24" s="34"/>
      <c r="GY24" s="34"/>
      <c r="GZ24" s="34"/>
      <c r="HA24" s="34"/>
      <c r="HB24" s="34"/>
      <c r="HC24" s="34"/>
      <c r="HD24" s="34"/>
      <c r="HE24" s="34"/>
      <c r="HF24" s="34"/>
      <c r="HG24" s="34"/>
      <c r="HH24" s="34"/>
      <c r="HI24" s="34"/>
      <c r="HJ24" s="34"/>
      <c r="HK24" s="34"/>
      <c r="HL24" s="34"/>
      <c r="HM24" s="34"/>
      <c r="HN24" s="34"/>
      <c r="HO24" s="34"/>
      <c r="HP24" s="34"/>
      <c r="HQ24" s="34"/>
      <c r="HR24" s="34"/>
      <c r="HS24" s="34"/>
      <c r="HT24" s="34"/>
      <c r="HU24" s="34"/>
      <c r="HV24" s="34"/>
      <c r="HW24" s="34"/>
      <c r="HX24" s="34"/>
      <c r="HY24" s="34"/>
      <c r="HZ24" s="34"/>
      <c r="IA24" s="34"/>
      <c r="IB24" s="34"/>
      <c r="IC24" s="34"/>
      <c r="ID24" s="34"/>
      <c r="IE24" s="34"/>
      <c r="IF24" s="34"/>
      <c r="IG24" s="34"/>
      <c r="IH24" s="34"/>
      <c r="II24" s="34"/>
      <c r="IJ24" s="34"/>
      <c r="IK24" s="34"/>
      <c r="IL24" s="34"/>
      <c r="IM24" s="34"/>
      <c r="IN24" s="34"/>
      <c r="IO24" s="34"/>
      <c r="IP24" s="34"/>
      <c r="IQ24" s="34"/>
      <c r="IR24" s="34"/>
      <c r="IS24" s="34"/>
      <c r="IT24" s="34"/>
      <c r="IU24" s="34"/>
      <c r="IV24" s="34"/>
      <c r="IW24" s="34"/>
      <c r="IX24" s="34"/>
      <c r="IY24" s="34"/>
      <c r="IZ24" s="34"/>
    </row>
    <row r="25" spans="1:260" ht="14.5" x14ac:dyDescent="0.35">
      <c r="A25" s="34"/>
      <c r="B25" s="34"/>
      <c r="E25" s="107">
        <v>17</v>
      </c>
      <c r="F25" s="107">
        <v>30.28</v>
      </c>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c r="GK25" s="34"/>
      <c r="GL25" s="34"/>
      <c r="GM25" s="34"/>
      <c r="GN25" s="34"/>
      <c r="GO25" s="34"/>
      <c r="GP25" s="34"/>
      <c r="GQ25" s="34"/>
      <c r="GR25" s="34"/>
      <c r="GS25" s="34"/>
      <c r="GT25" s="34"/>
      <c r="GU25" s="34"/>
      <c r="GV25" s="34"/>
      <c r="GW25" s="34"/>
      <c r="GX25" s="34"/>
      <c r="GY25" s="34"/>
      <c r="GZ25" s="34"/>
      <c r="HA25" s="34"/>
      <c r="HB25" s="34"/>
      <c r="HC25" s="34"/>
      <c r="HD25" s="34"/>
      <c r="HE25" s="34"/>
      <c r="HF25" s="34"/>
      <c r="HG25" s="34"/>
      <c r="HH25" s="34"/>
      <c r="HI25" s="34"/>
      <c r="HJ25" s="34"/>
      <c r="HK25" s="34"/>
      <c r="HL25" s="34"/>
      <c r="HM25" s="34"/>
      <c r="HN25" s="34"/>
      <c r="HO25" s="34"/>
      <c r="HP25" s="34"/>
      <c r="HQ25" s="34"/>
      <c r="HR25" s="34"/>
      <c r="HS25" s="34"/>
      <c r="HT25" s="34"/>
      <c r="HU25" s="34"/>
      <c r="HV25" s="34"/>
      <c r="HW25" s="34"/>
      <c r="HX25" s="34"/>
      <c r="HY25" s="34"/>
      <c r="HZ25" s="34"/>
      <c r="IA25" s="34"/>
      <c r="IB25" s="34"/>
      <c r="IC25" s="34"/>
      <c r="ID25" s="34"/>
      <c r="IE25" s="34"/>
      <c r="IF25" s="34"/>
      <c r="IG25" s="34"/>
      <c r="IH25" s="34"/>
      <c r="II25" s="34"/>
      <c r="IJ25" s="34"/>
      <c r="IK25" s="34"/>
      <c r="IL25" s="34"/>
      <c r="IM25" s="34"/>
      <c r="IN25" s="34"/>
      <c r="IO25" s="34"/>
      <c r="IP25" s="34"/>
      <c r="IQ25" s="34"/>
      <c r="IR25" s="34"/>
      <c r="IS25" s="34"/>
      <c r="IT25" s="34"/>
      <c r="IU25" s="34"/>
      <c r="IV25" s="34"/>
      <c r="IW25" s="34"/>
      <c r="IX25" s="34"/>
      <c r="IY25" s="34"/>
      <c r="IZ25" s="34"/>
    </row>
    <row r="26" spans="1:260" ht="14.5" x14ac:dyDescent="0.35">
      <c r="A26" s="34"/>
      <c r="B26" s="34"/>
      <c r="E26" s="107">
        <v>18</v>
      </c>
      <c r="F26" s="107">
        <v>31.21</v>
      </c>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c r="GK26" s="34"/>
      <c r="GL26" s="34"/>
      <c r="GM26" s="34"/>
      <c r="GN26" s="34"/>
      <c r="GO26" s="34"/>
      <c r="GP26" s="34"/>
      <c r="GQ26" s="34"/>
      <c r="GR26" s="34"/>
      <c r="GS26" s="34"/>
      <c r="GT26" s="34"/>
      <c r="GU26" s="34"/>
      <c r="GV26" s="34"/>
      <c r="GW26" s="34"/>
      <c r="GX26" s="34"/>
      <c r="GY26" s="34"/>
      <c r="GZ26" s="34"/>
      <c r="HA26" s="34"/>
      <c r="HB26" s="34"/>
      <c r="HC26" s="34"/>
      <c r="HD26" s="34"/>
      <c r="HE26" s="34"/>
      <c r="HF26" s="34"/>
      <c r="HG26" s="34"/>
      <c r="HH26" s="34"/>
      <c r="HI26" s="34"/>
      <c r="HJ26" s="34"/>
      <c r="HK26" s="34"/>
      <c r="HL26" s="34"/>
      <c r="HM26" s="34"/>
      <c r="HN26" s="34"/>
      <c r="HO26" s="34"/>
      <c r="HP26" s="34"/>
      <c r="HQ26" s="34"/>
      <c r="HR26" s="34"/>
      <c r="HS26" s="34"/>
      <c r="HT26" s="34"/>
      <c r="HU26" s="34"/>
      <c r="HV26" s="34"/>
      <c r="HW26" s="34"/>
      <c r="HX26" s="34"/>
      <c r="HY26" s="34"/>
      <c r="HZ26" s="34"/>
      <c r="IA26" s="34"/>
      <c r="IB26" s="34"/>
      <c r="IC26" s="34"/>
      <c r="ID26" s="34"/>
      <c r="IE26" s="34"/>
      <c r="IF26" s="34"/>
      <c r="IG26" s="34"/>
      <c r="IH26" s="34"/>
      <c r="II26" s="34"/>
      <c r="IJ26" s="34"/>
      <c r="IK26" s="34"/>
      <c r="IL26" s="34"/>
      <c r="IM26" s="34"/>
      <c r="IN26" s="34"/>
      <c r="IO26" s="34"/>
      <c r="IP26" s="34"/>
      <c r="IQ26" s="34"/>
      <c r="IR26" s="34"/>
      <c r="IS26" s="34"/>
      <c r="IT26" s="34"/>
      <c r="IU26" s="34"/>
      <c r="IV26" s="34"/>
      <c r="IW26" s="34"/>
      <c r="IX26" s="34"/>
      <c r="IY26" s="34"/>
      <c r="IZ26" s="34"/>
    </row>
    <row r="27" spans="1:260" ht="14.5" x14ac:dyDescent="0.35">
      <c r="A27" s="34"/>
      <c r="B27" s="34"/>
      <c r="E27" s="107">
        <v>19</v>
      </c>
      <c r="F27" s="107">
        <v>32.159999999999997</v>
      </c>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c r="GK27" s="34"/>
      <c r="GL27" s="34"/>
      <c r="GM27" s="34"/>
      <c r="GN27" s="34"/>
      <c r="GO27" s="34"/>
      <c r="GP27" s="34"/>
      <c r="GQ27" s="34"/>
      <c r="GR27" s="34"/>
      <c r="GS27" s="34"/>
      <c r="GT27" s="34"/>
      <c r="GU27" s="34"/>
      <c r="GV27" s="34"/>
      <c r="GW27" s="34"/>
      <c r="GX27" s="34"/>
      <c r="GY27" s="34"/>
      <c r="GZ27" s="34"/>
      <c r="HA27" s="34"/>
      <c r="HB27" s="34"/>
      <c r="HC27" s="34"/>
      <c r="HD27" s="34"/>
      <c r="HE27" s="34"/>
      <c r="HF27" s="34"/>
      <c r="HG27" s="34"/>
      <c r="HH27" s="34"/>
      <c r="HI27" s="34"/>
      <c r="HJ27" s="34"/>
      <c r="HK27" s="34"/>
      <c r="HL27" s="34"/>
      <c r="HM27" s="34"/>
      <c r="HN27" s="34"/>
      <c r="HO27" s="34"/>
      <c r="HP27" s="34"/>
      <c r="HQ27" s="34"/>
      <c r="HR27" s="34"/>
      <c r="HS27" s="34"/>
      <c r="HT27" s="34"/>
      <c r="HU27" s="34"/>
      <c r="HV27" s="34"/>
      <c r="HW27" s="34"/>
      <c r="HX27" s="34"/>
      <c r="HY27" s="34"/>
      <c r="HZ27" s="34"/>
      <c r="IA27" s="34"/>
      <c r="IB27" s="34"/>
      <c r="IC27" s="34"/>
      <c r="ID27" s="34"/>
      <c r="IE27" s="34"/>
      <c r="IF27" s="34"/>
      <c r="IG27" s="34"/>
      <c r="IH27" s="34"/>
      <c r="II27" s="34"/>
      <c r="IJ27" s="34"/>
      <c r="IK27" s="34"/>
      <c r="IL27" s="34"/>
      <c r="IM27" s="34"/>
      <c r="IN27" s="34"/>
      <c r="IO27" s="34"/>
      <c r="IP27" s="34"/>
      <c r="IQ27" s="34"/>
      <c r="IR27" s="34"/>
      <c r="IS27" s="34"/>
      <c r="IT27" s="34"/>
      <c r="IU27" s="34"/>
      <c r="IV27" s="34"/>
      <c r="IW27" s="34"/>
      <c r="IX27" s="34"/>
      <c r="IY27" s="34"/>
      <c r="IZ27" s="34"/>
    </row>
    <row r="28" spans="1:260" ht="14.5" x14ac:dyDescent="0.35">
      <c r="A28" s="34"/>
      <c r="B28" s="34"/>
      <c r="E28" s="107">
        <v>20</v>
      </c>
      <c r="F28" s="107">
        <v>33.19</v>
      </c>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c r="FA28" s="34"/>
      <c r="FB28" s="34"/>
      <c r="FC28" s="34"/>
      <c r="FD28" s="34"/>
      <c r="FE28" s="34"/>
      <c r="FF28" s="34"/>
      <c r="FG28" s="34"/>
      <c r="FH28" s="34"/>
      <c r="FI28" s="34"/>
      <c r="FJ28" s="34"/>
      <c r="FK28" s="34"/>
      <c r="FL28" s="34"/>
      <c r="FM28" s="34"/>
      <c r="FN28" s="34"/>
      <c r="FO28" s="34"/>
      <c r="FP28" s="34"/>
      <c r="FQ28" s="34"/>
      <c r="FR28" s="34"/>
      <c r="FS28" s="34"/>
      <c r="FT28" s="34"/>
      <c r="FU28" s="34"/>
      <c r="FV28" s="34"/>
      <c r="FW28" s="34"/>
      <c r="FX28" s="34"/>
      <c r="FY28" s="34"/>
      <c r="FZ28" s="34"/>
      <c r="GA28" s="34"/>
      <c r="GB28" s="34"/>
      <c r="GC28" s="34"/>
      <c r="GD28" s="34"/>
      <c r="GE28" s="34"/>
      <c r="GF28" s="34"/>
      <c r="GG28" s="34"/>
      <c r="GH28" s="34"/>
      <c r="GI28" s="34"/>
      <c r="GJ28" s="34"/>
      <c r="GK28" s="34"/>
      <c r="GL28" s="34"/>
      <c r="GM28" s="34"/>
      <c r="GN28" s="34"/>
      <c r="GO28" s="34"/>
      <c r="GP28" s="34"/>
      <c r="GQ28" s="34"/>
      <c r="GR28" s="34"/>
      <c r="GS28" s="34"/>
      <c r="GT28" s="34"/>
      <c r="GU28" s="34"/>
      <c r="GV28" s="34"/>
      <c r="GW28" s="34"/>
      <c r="GX28" s="34"/>
      <c r="GY28" s="34"/>
      <c r="GZ28" s="34"/>
      <c r="HA28" s="34"/>
      <c r="HB28" s="34"/>
      <c r="HC28" s="34"/>
      <c r="HD28" s="34"/>
      <c r="HE28" s="34"/>
      <c r="HF28" s="34"/>
      <c r="HG28" s="34"/>
      <c r="HH28" s="34"/>
      <c r="HI28" s="34"/>
      <c r="HJ28" s="34"/>
      <c r="HK28" s="34"/>
      <c r="HL28" s="34"/>
      <c r="HM28" s="34"/>
      <c r="HN28" s="34"/>
      <c r="HO28" s="34"/>
      <c r="HP28" s="34"/>
      <c r="HQ28" s="34"/>
      <c r="HR28" s="34"/>
      <c r="HS28" s="34"/>
      <c r="HT28" s="34"/>
      <c r="HU28" s="34"/>
      <c r="HV28" s="34"/>
      <c r="HW28" s="34"/>
      <c r="HX28" s="34"/>
      <c r="HY28" s="34"/>
      <c r="HZ28" s="34"/>
      <c r="IA28" s="34"/>
      <c r="IB28" s="34"/>
      <c r="IC28" s="34"/>
      <c r="ID28" s="34"/>
      <c r="IE28" s="34"/>
      <c r="IF28" s="34"/>
      <c r="IG28" s="34"/>
      <c r="IH28" s="34"/>
      <c r="II28" s="34"/>
      <c r="IJ28" s="34"/>
      <c r="IK28" s="34"/>
      <c r="IL28" s="34"/>
      <c r="IM28" s="34"/>
      <c r="IN28" s="34"/>
      <c r="IO28" s="34"/>
      <c r="IP28" s="34"/>
      <c r="IQ28" s="34"/>
      <c r="IR28" s="34"/>
      <c r="IS28" s="34"/>
      <c r="IT28" s="34"/>
      <c r="IU28" s="34"/>
      <c r="IV28" s="34"/>
      <c r="IW28" s="34"/>
      <c r="IX28" s="34"/>
      <c r="IY28" s="34"/>
      <c r="IZ28" s="34"/>
    </row>
    <row r="29" spans="1:260" ht="14.5" x14ac:dyDescent="0.35">
      <c r="A29" s="34"/>
      <c r="B29" s="34"/>
      <c r="E29" s="107">
        <v>21</v>
      </c>
      <c r="F29" s="107">
        <v>33.53</v>
      </c>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c r="EF29" s="34"/>
      <c r="EG29" s="34"/>
      <c r="EH29" s="34"/>
      <c r="EI29" s="34"/>
      <c r="EJ29" s="34"/>
      <c r="EK29" s="34"/>
      <c r="EL29" s="34"/>
      <c r="EM29" s="34"/>
      <c r="EN29" s="34"/>
      <c r="EO29" s="34"/>
      <c r="EP29" s="34"/>
      <c r="EQ29" s="34"/>
      <c r="ER29" s="34"/>
      <c r="ES29" s="34"/>
      <c r="ET29" s="34"/>
      <c r="EU29" s="34"/>
      <c r="EV29" s="34"/>
      <c r="EW29" s="34"/>
      <c r="EX29" s="34"/>
      <c r="EY29" s="34"/>
      <c r="EZ29" s="34"/>
      <c r="FA29" s="34"/>
      <c r="FB29" s="34"/>
      <c r="FC29" s="34"/>
      <c r="FD29" s="34"/>
      <c r="FE29" s="34"/>
      <c r="FF29" s="34"/>
      <c r="FG29" s="34"/>
      <c r="FH29" s="34"/>
      <c r="FI29" s="34"/>
      <c r="FJ29" s="34"/>
      <c r="FK29" s="34"/>
      <c r="FL29" s="34"/>
      <c r="FM29" s="34"/>
      <c r="FN29" s="34"/>
      <c r="FO29" s="34"/>
      <c r="FP29" s="34"/>
      <c r="FQ29" s="34"/>
      <c r="FR29" s="34"/>
      <c r="FS29" s="34"/>
      <c r="FT29" s="34"/>
      <c r="FU29" s="34"/>
      <c r="FV29" s="34"/>
      <c r="FW29" s="34"/>
      <c r="FX29" s="34"/>
      <c r="FY29" s="34"/>
      <c r="FZ29" s="34"/>
      <c r="GA29" s="34"/>
      <c r="GB29" s="34"/>
      <c r="GC29" s="34"/>
      <c r="GD29" s="34"/>
      <c r="GE29" s="34"/>
      <c r="GF29" s="34"/>
      <c r="GG29" s="34"/>
      <c r="GH29" s="34"/>
      <c r="GI29" s="34"/>
      <c r="GJ29" s="34"/>
      <c r="GK29" s="34"/>
      <c r="GL29" s="34"/>
      <c r="GM29" s="34"/>
      <c r="GN29" s="34"/>
      <c r="GO29" s="34"/>
      <c r="GP29" s="34"/>
      <c r="GQ29" s="34"/>
      <c r="GR29" s="34"/>
      <c r="GS29" s="34"/>
      <c r="GT29" s="34"/>
      <c r="GU29" s="34"/>
      <c r="GV29" s="34"/>
      <c r="GW29" s="34"/>
      <c r="GX29" s="34"/>
      <c r="GY29" s="34"/>
      <c r="GZ29" s="34"/>
      <c r="HA29" s="34"/>
      <c r="HB29" s="34"/>
      <c r="HC29" s="34"/>
      <c r="HD29" s="34"/>
      <c r="HE29" s="34"/>
      <c r="HF29" s="34"/>
      <c r="HG29" s="34"/>
      <c r="HH29" s="34"/>
      <c r="HI29" s="34"/>
      <c r="HJ29" s="34"/>
      <c r="HK29" s="34"/>
      <c r="HL29" s="34"/>
      <c r="HM29" s="34"/>
      <c r="HN29" s="34"/>
      <c r="HO29" s="34"/>
      <c r="HP29" s="34"/>
      <c r="HQ29" s="34"/>
      <c r="HR29" s="34"/>
      <c r="HS29" s="34"/>
      <c r="HT29" s="34"/>
      <c r="HU29" s="34"/>
      <c r="HV29" s="34"/>
      <c r="HW29" s="34"/>
      <c r="HX29" s="34"/>
      <c r="HY29" s="34"/>
      <c r="HZ29" s="34"/>
      <c r="IA29" s="34"/>
      <c r="IB29" s="34"/>
      <c r="IC29" s="34"/>
      <c r="ID29" s="34"/>
      <c r="IE29" s="34"/>
      <c r="IF29" s="34"/>
      <c r="IG29" s="34"/>
      <c r="IH29" s="34"/>
      <c r="II29" s="34"/>
      <c r="IJ29" s="34"/>
      <c r="IK29" s="34"/>
      <c r="IL29" s="34"/>
      <c r="IM29" s="34"/>
      <c r="IN29" s="34"/>
      <c r="IO29" s="34"/>
      <c r="IP29" s="34"/>
      <c r="IQ29" s="34"/>
      <c r="IR29" s="34"/>
      <c r="IS29" s="34"/>
      <c r="IT29" s="34"/>
      <c r="IU29" s="34"/>
      <c r="IV29" s="34"/>
      <c r="IW29" s="34"/>
      <c r="IX29" s="34"/>
      <c r="IY29" s="34"/>
      <c r="IZ29" s="34"/>
    </row>
    <row r="30" spans="1:260" ht="14.5" x14ac:dyDescent="0.35">
      <c r="A30" s="34"/>
      <c r="B30" s="34"/>
      <c r="E30" s="107">
        <v>22</v>
      </c>
      <c r="F30" s="107">
        <v>35.49</v>
      </c>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c r="EJ30" s="34"/>
      <c r="EK30" s="34"/>
      <c r="EL30" s="34"/>
      <c r="EM30" s="34"/>
      <c r="EN30" s="34"/>
      <c r="EO30" s="34"/>
      <c r="EP30" s="34"/>
      <c r="EQ30" s="34"/>
      <c r="ER30" s="34"/>
      <c r="ES30" s="34"/>
      <c r="ET30" s="34"/>
      <c r="EU30" s="34"/>
      <c r="EV30" s="34"/>
      <c r="EW30" s="34"/>
      <c r="EX30" s="34"/>
      <c r="EY30" s="34"/>
      <c r="EZ30" s="34"/>
      <c r="FA30" s="34"/>
      <c r="FB30" s="34"/>
      <c r="FC30" s="34"/>
      <c r="FD30" s="34"/>
      <c r="FE30" s="34"/>
      <c r="FF30" s="34"/>
      <c r="FG30" s="34"/>
      <c r="FH30" s="34"/>
      <c r="FI30" s="34"/>
      <c r="FJ30" s="34"/>
      <c r="FK30" s="34"/>
      <c r="FL30" s="34"/>
      <c r="FM30" s="34"/>
      <c r="FN30" s="34"/>
      <c r="FO30" s="34"/>
      <c r="FP30" s="34"/>
      <c r="FQ30" s="34"/>
      <c r="FR30" s="34"/>
      <c r="FS30" s="34"/>
      <c r="FT30" s="34"/>
      <c r="FU30" s="34"/>
      <c r="FV30" s="34"/>
      <c r="FW30" s="34"/>
      <c r="FX30" s="34"/>
      <c r="FY30" s="34"/>
      <c r="FZ30" s="34"/>
      <c r="GA30" s="34"/>
      <c r="GB30" s="34"/>
      <c r="GC30" s="34"/>
      <c r="GD30" s="34"/>
      <c r="GE30" s="34"/>
      <c r="GF30" s="34"/>
      <c r="GG30" s="34"/>
      <c r="GH30" s="34"/>
      <c r="GI30" s="34"/>
      <c r="GJ30" s="34"/>
      <c r="GK30" s="34"/>
      <c r="GL30" s="34"/>
      <c r="GM30" s="34"/>
      <c r="GN30" s="34"/>
      <c r="GO30" s="34"/>
      <c r="GP30" s="34"/>
      <c r="GQ30" s="34"/>
      <c r="GR30" s="34"/>
      <c r="GS30" s="34"/>
      <c r="GT30" s="34"/>
      <c r="GU30" s="34"/>
      <c r="GV30" s="34"/>
      <c r="GW30" s="34"/>
      <c r="GX30" s="34"/>
      <c r="GY30" s="34"/>
      <c r="GZ30" s="34"/>
      <c r="HA30" s="34"/>
      <c r="HB30" s="34"/>
      <c r="HC30" s="34"/>
      <c r="HD30" s="34"/>
      <c r="HE30" s="34"/>
      <c r="HF30" s="34"/>
      <c r="HG30" s="34"/>
      <c r="HH30" s="34"/>
      <c r="HI30" s="34"/>
      <c r="HJ30" s="34"/>
      <c r="HK30" s="34"/>
      <c r="HL30" s="34"/>
      <c r="HM30" s="34"/>
      <c r="HN30" s="34"/>
      <c r="HO30" s="34"/>
      <c r="HP30" s="34"/>
      <c r="HQ30" s="34"/>
      <c r="HR30" s="34"/>
      <c r="HS30" s="34"/>
      <c r="HT30" s="34"/>
      <c r="HU30" s="34"/>
      <c r="HV30" s="34"/>
      <c r="HW30" s="34"/>
      <c r="HX30" s="34"/>
      <c r="HY30" s="34"/>
      <c r="HZ30" s="34"/>
      <c r="IA30" s="34"/>
      <c r="IB30" s="34"/>
      <c r="IC30" s="34"/>
      <c r="ID30" s="34"/>
      <c r="IE30" s="34"/>
      <c r="IF30" s="34"/>
      <c r="IG30" s="34"/>
      <c r="IH30" s="34"/>
      <c r="II30" s="34"/>
      <c r="IJ30" s="34"/>
      <c r="IK30" s="34"/>
      <c r="IL30" s="34"/>
      <c r="IM30" s="34"/>
      <c r="IN30" s="34"/>
      <c r="IO30" s="34"/>
      <c r="IP30" s="34"/>
      <c r="IQ30" s="34"/>
      <c r="IR30" s="34"/>
      <c r="IS30" s="34"/>
      <c r="IT30" s="34"/>
      <c r="IU30" s="34"/>
      <c r="IV30" s="34"/>
      <c r="IW30" s="34"/>
      <c r="IX30" s="34"/>
      <c r="IY30" s="34"/>
      <c r="IZ30" s="34"/>
    </row>
    <row r="31" spans="1:260" ht="14.5" x14ac:dyDescent="0.35">
      <c r="A31" s="34"/>
      <c r="B31" s="34"/>
      <c r="E31" s="107">
        <v>23</v>
      </c>
      <c r="F31" s="107">
        <v>37.22</v>
      </c>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c r="EJ31" s="34"/>
      <c r="EK31" s="34"/>
      <c r="EL31" s="34"/>
      <c r="EM31" s="34"/>
      <c r="EN31" s="34"/>
      <c r="EO31" s="34"/>
      <c r="EP31" s="34"/>
      <c r="EQ31" s="34"/>
      <c r="ER31" s="34"/>
      <c r="ES31" s="34"/>
      <c r="ET31" s="34"/>
      <c r="EU31" s="34"/>
      <c r="EV31" s="34"/>
      <c r="EW31" s="34"/>
      <c r="EX31" s="34"/>
      <c r="EY31" s="34"/>
      <c r="EZ31" s="34"/>
      <c r="FA31" s="34"/>
      <c r="FB31" s="34"/>
      <c r="FC31" s="34"/>
      <c r="FD31" s="34"/>
      <c r="FE31" s="34"/>
      <c r="FF31" s="34"/>
      <c r="FG31" s="34"/>
      <c r="FH31" s="34"/>
      <c r="FI31" s="34"/>
      <c r="FJ31" s="34"/>
      <c r="FK31" s="34"/>
      <c r="FL31" s="34"/>
      <c r="FM31" s="34"/>
      <c r="FN31" s="34"/>
      <c r="FO31" s="34"/>
      <c r="FP31" s="34"/>
      <c r="FQ31" s="34"/>
      <c r="FR31" s="34"/>
      <c r="FS31" s="34"/>
      <c r="FT31" s="34"/>
      <c r="FU31" s="34"/>
      <c r="FV31" s="34"/>
      <c r="FW31" s="34"/>
      <c r="FX31" s="34"/>
      <c r="FY31" s="34"/>
      <c r="FZ31" s="34"/>
      <c r="GA31" s="34"/>
      <c r="GB31" s="34"/>
      <c r="GC31" s="34"/>
      <c r="GD31" s="34"/>
      <c r="GE31" s="34"/>
      <c r="GF31" s="34"/>
      <c r="GG31" s="34"/>
      <c r="GH31" s="34"/>
      <c r="GI31" s="34"/>
      <c r="GJ31" s="34"/>
      <c r="GK31" s="34"/>
      <c r="GL31" s="34"/>
      <c r="GM31" s="34"/>
      <c r="GN31" s="34"/>
      <c r="GO31" s="34"/>
      <c r="GP31" s="34"/>
      <c r="GQ31" s="34"/>
      <c r="GR31" s="34"/>
      <c r="GS31" s="34"/>
      <c r="GT31" s="34"/>
      <c r="GU31" s="34"/>
      <c r="GV31" s="34"/>
      <c r="GW31" s="34"/>
      <c r="GX31" s="34"/>
      <c r="GY31" s="34"/>
      <c r="GZ31" s="34"/>
      <c r="HA31" s="34"/>
      <c r="HB31" s="34"/>
      <c r="HC31" s="34"/>
      <c r="HD31" s="34"/>
      <c r="HE31" s="34"/>
      <c r="HF31" s="34"/>
      <c r="HG31" s="34"/>
      <c r="HH31" s="34"/>
      <c r="HI31" s="34"/>
      <c r="HJ31" s="34"/>
      <c r="HK31" s="34"/>
      <c r="HL31" s="34"/>
      <c r="HM31" s="34"/>
      <c r="HN31" s="34"/>
      <c r="HO31" s="34"/>
      <c r="HP31" s="34"/>
      <c r="HQ31" s="34"/>
      <c r="HR31" s="34"/>
      <c r="HS31" s="34"/>
      <c r="HT31" s="34"/>
      <c r="HU31" s="34"/>
      <c r="HV31" s="34"/>
      <c r="HW31" s="34"/>
      <c r="HX31" s="34"/>
      <c r="HY31" s="34"/>
      <c r="HZ31" s="34"/>
      <c r="IA31" s="34"/>
      <c r="IB31" s="34"/>
      <c r="IC31" s="34"/>
      <c r="ID31" s="34"/>
      <c r="IE31" s="34"/>
      <c r="IF31" s="34"/>
      <c r="IG31" s="34"/>
      <c r="IH31" s="34"/>
      <c r="II31" s="34"/>
      <c r="IJ31" s="34"/>
      <c r="IK31" s="34"/>
      <c r="IL31" s="34"/>
      <c r="IM31" s="34"/>
      <c r="IN31" s="34"/>
      <c r="IO31" s="34"/>
      <c r="IP31" s="34"/>
      <c r="IQ31" s="34"/>
      <c r="IR31" s="34"/>
      <c r="IS31" s="34"/>
      <c r="IT31" s="34"/>
      <c r="IU31" s="34"/>
      <c r="IV31" s="34"/>
      <c r="IW31" s="34"/>
      <c r="IX31" s="34"/>
      <c r="IY31" s="34"/>
      <c r="IZ31" s="34"/>
    </row>
    <row r="32" spans="1:260" ht="14.5" x14ac:dyDescent="0.35">
      <c r="A32" s="34"/>
      <c r="B32" s="34"/>
      <c r="E32" s="107">
        <v>24</v>
      </c>
      <c r="F32" s="107">
        <v>38.840000000000003</v>
      </c>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c r="FA32" s="34"/>
      <c r="FB32" s="34"/>
      <c r="FC32" s="34"/>
      <c r="FD32" s="34"/>
      <c r="FE32" s="34"/>
      <c r="FF32" s="34"/>
      <c r="FG32" s="34"/>
      <c r="FH32" s="34"/>
      <c r="FI32" s="34"/>
      <c r="FJ32" s="34"/>
      <c r="FK32" s="34"/>
      <c r="FL32" s="34"/>
      <c r="FM32" s="34"/>
      <c r="FN32" s="34"/>
      <c r="FO32" s="34"/>
      <c r="FP32" s="34"/>
      <c r="FQ32" s="34"/>
      <c r="FR32" s="34"/>
      <c r="FS32" s="34"/>
      <c r="FT32" s="34"/>
      <c r="FU32" s="34"/>
      <c r="FV32" s="34"/>
      <c r="FW32" s="34"/>
      <c r="FX32" s="34"/>
      <c r="FY32" s="34"/>
      <c r="FZ32" s="34"/>
      <c r="GA32" s="34"/>
      <c r="GB32" s="34"/>
      <c r="GC32" s="34"/>
      <c r="GD32" s="34"/>
      <c r="GE32" s="34"/>
      <c r="GF32" s="34"/>
      <c r="GG32" s="34"/>
      <c r="GH32" s="34"/>
      <c r="GI32" s="34"/>
      <c r="GJ32" s="34"/>
      <c r="GK32" s="34"/>
      <c r="GL32" s="34"/>
      <c r="GM32" s="34"/>
      <c r="GN32" s="34"/>
      <c r="GO32" s="34"/>
      <c r="GP32" s="34"/>
      <c r="GQ32" s="34"/>
      <c r="GR32" s="34"/>
      <c r="GS32" s="34"/>
      <c r="GT32" s="34"/>
      <c r="GU32" s="34"/>
      <c r="GV32" s="34"/>
      <c r="GW32" s="34"/>
      <c r="GX32" s="34"/>
      <c r="GY32" s="34"/>
      <c r="GZ32" s="34"/>
      <c r="HA32" s="34"/>
      <c r="HB32" s="34"/>
      <c r="HC32" s="34"/>
      <c r="HD32" s="34"/>
      <c r="HE32" s="34"/>
      <c r="HF32" s="34"/>
      <c r="HG32" s="34"/>
      <c r="HH32" s="34"/>
      <c r="HI32" s="34"/>
      <c r="HJ32" s="34"/>
      <c r="HK32" s="34"/>
      <c r="HL32" s="34"/>
      <c r="HM32" s="34"/>
      <c r="HN32" s="34"/>
      <c r="HO32" s="34"/>
      <c r="HP32" s="34"/>
      <c r="HQ32" s="34"/>
      <c r="HR32" s="34"/>
      <c r="HS32" s="34"/>
      <c r="HT32" s="34"/>
      <c r="HU32" s="34"/>
      <c r="HV32" s="34"/>
      <c r="HW32" s="34"/>
      <c r="HX32" s="34"/>
      <c r="HY32" s="34"/>
      <c r="HZ32" s="34"/>
      <c r="IA32" s="34"/>
      <c r="IB32" s="34"/>
      <c r="IC32" s="34"/>
      <c r="ID32" s="34"/>
      <c r="IE32" s="34"/>
      <c r="IF32" s="34"/>
      <c r="IG32" s="34"/>
      <c r="IH32" s="34"/>
      <c r="II32" s="34"/>
      <c r="IJ32" s="34"/>
      <c r="IK32" s="34"/>
      <c r="IL32" s="34"/>
      <c r="IM32" s="34"/>
      <c r="IN32" s="34"/>
      <c r="IO32" s="34"/>
      <c r="IP32" s="34"/>
      <c r="IQ32" s="34"/>
      <c r="IR32" s="34"/>
      <c r="IS32" s="34"/>
      <c r="IT32" s="34"/>
      <c r="IU32" s="34"/>
      <c r="IV32" s="34"/>
      <c r="IW32" s="34"/>
      <c r="IX32" s="34"/>
      <c r="IY32" s="34"/>
      <c r="IZ32" s="34"/>
    </row>
    <row r="33" spans="1:260" ht="14.5" x14ac:dyDescent="0.35">
      <c r="A33" s="34"/>
      <c r="B33" s="34"/>
      <c r="E33" s="107">
        <v>25</v>
      </c>
      <c r="F33" s="107">
        <v>40.1</v>
      </c>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c r="EV33" s="34"/>
      <c r="EW33" s="34"/>
      <c r="EX33" s="34"/>
      <c r="EY33" s="34"/>
      <c r="EZ33" s="34"/>
      <c r="FA33" s="34"/>
      <c r="FB33" s="34"/>
      <c r="FC33" s="34"/>
      <c r="FD33" s="34"/>
      <c r="FE33" s="34"/>
      <c r="FF33" s="34"/>
      <c r="FG33" s="34"/>
      <c r="FH33" s="34"/>
      <c r="FI33" s="34"/>
      <c r="FJ33" s="34"/>
      <c r="FK33" s="34"/>
      <c r="FL33" s="34"/>
      <c r="FM33" s="34"/>
      <c r="FN33" s="34"/>
      <c r="FO33" s="34"/>
      <c r="FP33" s="34"/>
      <c r="FQ33" s="34"/>
      <c r="FR33" s="34"/>
      <c r="FS33" s="34"/>
      <c r="FT33" s="34"/>
      <c r="FU33" s="34"/>
      <c r="FV33" s="34"/>
      <c r="FW33" s="34"/>
      <c r="FX33" s="34"/>
      <c r="FY33" s="34"/>
      <c r="FZ33" s="34"/>
      <c r="GA33" s="34"/>
      <c r="GB33" s="34"/>
      <c r="GC33" s="34"/>
      <c r="GD33" s="34"/>
      <c r="GE33" s="34"/>
      <c r="GF33" s="34"/>
      <c r="GG33" s="34"/>
      <c r="GH33" s="34"/>
      <c r="GI33" s="34"/>
      <c r="GJ33" s="34"/>
      <c r="GK33" s="34"/>
      <c r="GL33" s="34"/>
      <c r="GM33" s="34"/>
      <c r="GN33" s="34"/>
      <c r="GO33" s="34"/>
      <c r="GP33" s="34"/>
      <c r="GQ33" s="34"/>
      <c r="GR33" s="34"/>
      <c r="GS33" s="34"/>
      <c r="GT33" s="34"/>
      <c r="GU33" s="34"/>
      <c r="GV33" s="34"/>
      <c r="GW33" s="34"/>
      <c r="GX33" s="34"/>
      <c r="GY33" s="34"/>
      <c r="GZ33" s="34"/>
      <c r="HA33" s="34"/>
      <c r="HB33" s="34"/>
      <c r="HC33" s="34"/>
      <c r="HD33" s="34"/>
      <c r="HE33" s="34"/>
      <c r="HF33" s="34"/>
      <c r="HG33" s="34"/>
      <c r="HH33" s="34"/>
      <c r="HI33" s="34"/>
      <c r="HJ33" s="34"/>
      <c r="HK33" s="34"/>
      <c r="HL33" s="34"/>
      <c r="HM33" s="34"/>
      <c r="HN33" s="34"/>
      <c r="HO33" s="34"/>
      <c r="HP33" s="34"/>
      <c r="HQ33" s="34"/>
      <c r="HR33" s="34"/>
      <c r="HS33" s="34"/>
      <c r="HT33" s="34"/>
      <c r="HU33" s="34"/>
      <c r="HV33" s="34"/>
      <c r="HW33" s="34"/>
      <c r="HX33" s="34"/>
      <c r="HY33" s="34"/>
      <c r="HZ33" s="34"/>
      <c r="IA33" s="34"/>
      <c r="IB33" s="34"/>
      <c r="IC33" s="34"/>
      <c r="ID33" s="34"/>
      <c r="IE33" s="34"/>
      <c r="IF33" s="34"/>
      <c r="IG33" s="34"/>
      <c r="IH33" s="34"/>
      <c r="II33" s="34"/>
      <c r="IJ33" s="34"/>
      <c r="IK33" s="34"/>
      <c r="IL33" s="34"/>
      <c r="IM33" s="34"/>
      <c r="IN33" s="34"/>
      <c r="IO33" s="34"/>
      <c r="IP33" s="34"/>
      <c r="IQ33" s="34"/>
      <c r="IR33" s="34"/>
      <c r="IS33" s="34"/>
      <c r="IT33" s="34"/>
      <c r="IU33" s="34"/>
      <c r="IV33" s="34"/>
      <c r="IW33" s="34"/>
      <c r="IX33" s="34"/>
      <c r="IY33" s="34"/>
      <c r="IZ33" s="34"/>
    </row>
    <row r="34" spans="1:260" ht="14.5" x14ac:dyDescent="0.35">
      <c r="A34" s="34"/>
      <c r="B34" s="34"/>
      <c r="E34" s="107">
        <v>26</v>
      </c>
      <c r="F34" s="107">
        <v>42.71</v>
      </c>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c r="EJ34" s="34"/>
      <c r="EK34" s="34"/>
      <c r="EL34" s="34"/>
      <c r="EM34" s="34"/>
      <c r="EN34" s="34"/>
      <c r="EO34" s="34"/>
      <c r="EP34" s="34"/>
      <c r="EQ34" s="34"/>
      <c r="ER34" s="34"/>
      <c r="ES34" s="34"/>
      <c r="ET34" s="34"/>
      <c r="EU34" s="34"/>
      <c r="EV34" s="34"/>
      <c r="EW34" s="34"/>
      <c r="EX34" s="34"/>
      <c r="EY34" s="34"/>
      <c r="EZ34" s="34"/>
      <c r="FA34" s="34"/>
      <c r="FB34" s="34"/>
      <c r="FC34" s="34"/>
      <c r="FD34" s="34"/>
      <c r="FE34" s="34"/>
      <c r="FF34" s="34"/>
      <c r="FG34" s="34"/>
      <c r="FH34" s="34"/>
      <c r="FI34" s="34"/>
      <c r="FJ34" s="34"/>
      <c r="FK34" s="34"/>
      <c r="FL34" s="34"/>
      <c r="FM34" s="34"/>
      <c r="FN34" s="34"/>
      <c r="FO34" s="34"/>
      <c r="FP34" s="34"/>
      <c r="FQ34" s="34"/>
      <c r="FR34" s="34"/>
      <c r="FS34" s="34"/>
      <c r="FT34" s="34"/>
      <c r="FU34" s="34"/>
      <c r="FV34" s="34"/>
      <c r="FW34" s="34"/>
      <c r="FX34" s="34"/>
      <c r="FY34" s="34"/>
      <c r="FZ34" s="34"/>
      <c r="GA34" s="34"/>
      <c r="GB34" s="34"/>
      <c r="GC34" s="34"/>
      <c r="GD34" s="34"/>
      <c r="GE34" s="34"/>
      <c r="GF34" s="34"/>
      <c r="GG34" s="34"/>
      <c r="GH34" s="34"/>
      <c r="GI34" s="34"/>
      <c r="GJ34" s="34"/>
      <c r="GK34" s="34"/>
      <c r="GL34" s="34"/>
      <c r="GM34" s="34"/>
      <c r="GN34" s="34"/>
      <c r="GO34" s="34"/>
      <c r="GP34" s="34"/>
      <c r="GQ34" s="34"/>
      <c r="GR34" s="34"/>
      <c r="GS34" s="34"/>
      <c r="GT34" s="34"/>
      <c r="GU34" s="34"/>
      <c r="GV34" s="34"/>
      <c r="GW34" s="34"/>
      <c r="GX34" s="34"/>
      <c r="GY34" s="34"/>
      <c r="GZ34" s="34"/>
      <c r="HA34" s="34"/>
      <c r="HB34" s="34"/>
      <c r="HC34" s="34"/>
      <c r="HD34" s="34"/>
      <c r="HE34" s="34"/>
      <c r="HF34" s="34"/>
      <c r="HG34" s="34"/>
      <c r="HH34" s="34"/>
      <c r="HI34" s="34"/>
      <c r="HJ34" s="34"/>
      <c r="HK34" s="34"/>
      <c r="HL34" s="34"/>
      <c r="HM34" s="34"/>
      <c r="HN34" s="34"/>
      <c r="HO34" s="34"/>
      <c r="HP34" s="34"/>
      <c r="HQ34" s="34"/>
      <c r="HR34" s="34"/>
      <c r="HS34" s="34"/>
      <c r="HT34" s="34"/>
      <c r="HU34" s="34"/>
      <c r="HV34" s="34"/>
      <c r="HW34" s="34"/>
      <c r="HX34" s="34"/>
      <c r="HY34" s="34"/>
      <c r="HZ34" s="34"/>
      <c r="IA34" s="34"/>
      <c r="IB34" s="34"/>
      <c r="IC34" s="34"/>
      <c r="ID34" s="34"/>
      <c r="IE34" s="34"/>
      <c r="IF34" s="34"/>
      <c r="IG34" s="34"/>
      <c r="IH34" s="34"/>
      <c r="II34" s="34"/>
      <c r="IJ34" s="34"/>
      <c r="IK34" s="34"/>
      <c r="IL34" s="34"/>
      <c r="IM34" s="34"/>
      <c r="IN34" s="34"/>
      <c r="IO34" s="34"/>
      <c r="IP34" s="34"/>
      <c r="IQ34" s="34"/>
      <c r="IR34" s="34"/>
      <c r="IS34" s="34"/>
      <c r="IT34" s="34"/>
      <c r="IU34" s="34"/>
      <c r="IV34" s="34"/>
      <c r="IW34" s="34"/>
      <c r="IX34" s="34"/>
      <c r="IY34" s="34"/>
      <c r="IZ34" s="34"/>
    </row>
    <row r="35" spans="1:260" ht="14.5" x14ac:dyDescent="0.35">
      <c r="A35" s="34"/>
      <c r="B35" s="34"/>
      <c r="E35" s="107">
        <v>27</v>
      </c>
      <c r="F35" s="107">
        <v>44.17</v>
      </c>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c r="DZ35" s="34"/>
      <c r="EA35" s="34"/>
      <c r="EB35" s="34"/>
      <c r="EC35" s="34"/>
      <c r="ED35" s="34"/>
      <c r="EE35" s="34"/>
      <c r="EF35" s="34"/>
      <c r="EG35" s="34"/>
      <c r="EH35" s="34"/>
      <c r="EI35" s="34"/>
      <c r="EJ35" s="34"/>
      <c r="EK35" s="34"/>
      <c r="EL35" s="34"/>
      <c r="EM35" s="34"/>
      <c r="EN35" s="34"/>
      <c r="EO35" s="34"/>
      <c r="EP35" s="34"/>
      <c r="EQ35" s="34"/>
      <c r="ER35" s="34"/>
      <c r="ES35" s="34"/>
      <c r="ET35" s="34"/>
      <c r="EU35" s="34"/>
      <c r="EV35" s="34"/>
      <c r="EW35" s="34"/>
      <c r="EX35" s="34"/>
      <c r="EY35" s="34"/>
      <c r="EZ35" s="34"/>
      <c r="FA35" s="34"/>
      <c r="FB35" s="34"/>
      <c r="FC35" s="34"/>
      <c r="FD35" s="34"/>
      <c r="FE35" s="34"/>
      <c r="FF35" s="34"/>
      <c r="FG35" s="34"/>
      <c r="FH35" s="34"/>
      <c r="FI35" s="34"/>
      <c r="FJ35" s="34"/>
      <c r="FK35" s="34"/>
      <c r="FL35" s="34"/>
      <c r="FM35" s="34"/>
      <c r="FN35" s="34"/>
      <c r="FO35" s="34"/>
      <c r="FP35" s="34"/>
      <c r="FQ35" s="34"/>
      <c r="FR35" s="34"/>
      <c r="FS35" s="34"/>
      <c r="FT35" s="34"/>
      <c r="FU35" s="34"/>
      <c r="FV35" s="34"/>
      <c r="FW35" s="34"/>
      <c r="FX35" s="34"/>
      <c r="FY35" s="34"/>
      <c r="FZ35" s="34"/>
      <c r="GA35" s="34"/>
      <c r="GB35" s="34"/>
      <c r="GC35" s="34"/>
      <c r="GD35" s="34"/>
      <c r="GE35" s="34"/>
      <c r="GF35" s="34"/>
      <c r="GG35" s="34"/>
      <c r="GH35" s="34"/>
      <c r="GI35" s="34"/>
      <c r="GJ35" s="34"/>
      <c r="GK35" s="34"/>
      <c r="GL35" s="34"/>
      <c r="GM35" s="34"/>
      <c r="GN35" s="34"/>
      <c r="GO35" s="34"/>
      <c r="GP35" s="34"/>
      <c r="GQ35" s="34"/>
      <c r="GR35" s="34"/>
      <c r="GS35" s="34"/>
      <c r="GT35" s="34"/>
      <c r="GU35" s="34"/>
      <c r="GV35" s="34"/>
      <c r="GW35" s="34"/>
      <c r="GX35" s="34"/>
      <c r="GY35" s="34"/>
      <c r="GZ35" s="34"/>
      <c r="HA35" s="34"/>
      <c r="HB35" s="34"/>
      <c r="HC35" s="34"/>
      <c r="HD35" s="34"/>
      <c r="HE35" s="34"/>
      <c r="HF35" s="34"/>
      <c r="HG35" s="34"/>
      <c r="HH35" s="34"/>
      <c r="HI35" s="34"/>
      <c r="HJ35" s="34"/>
      <c r="HK35" s="34"/>
      <c r="HL35" s="34"/>
      <c r="HM35" s="34"/>
      <c r="HN35" s="34"/>
      <c r="HO35" s="34"/>
      <c r="HP35" s="34"/>
      <c r="HQ35" s="34"/>
      <c r="HR35" s="34"/>
      <c r="HS35" s="34"/>
      <c r="HT35" s="34"/>
      <c r="HU35" s="34"/>
      <c r="HV35" s="34"/>
      <c r="HW35" s="34"/>
      <c r="HX35" s="34"/>
      <c r="HY35" s="34"/>
      <c r="HZ35" s="34"/>
      <c r="IA35" s="34"/>
      <c r="IB35" s="34"/>
      <c r="IC35" s="34"/>
      <c r="ID35" s="34"/>
      <c r="IE35" s="34"/>
      <c r="IF35" s="34"/>
      <c r="IG35" s="34"/>
      <c r="IH35" s="34"/>
      <c r="II35" s="34"/>
      <c r="IJ35" s="34"/>
      <c r="IK35" s="34"/>
      <c r="IL35" s="34"/>
      <c r="IM35" s="34"/>
      <c r="IN35" s="34"/>
      <c r="IO35" s="34"/>
      <c r="IP35" s="34"/>
      <c r="IQ35" s="34"/>
      <c r="IR35" s="34"/>
      <c r="IS35" s="34"/>
      <c r="IT35" s="34"/>
      <c r="IU35" s="34"/>
      <c r="IV35" s="34"/>
      <c r="IW35" s="34"/>
      <c r="IX35" s="34"/>
      <c r="IY35" s="34"/>
      <c r="IZ35" s="34"/>
    </row>
    <row r="36" spans="1:260" ht="14.5" x14ac:dyDescent="0.35">
      <c r="A36" s="34"/>
      <c r="B36" s="34"/>
      <c r="E36" s="107">
        <v>28</v>
      </c>
      <c r="F36" s="107">
        <v>45.69</v>
      </c>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4"/>
      <c r="FY36" s="34"/>
      <c r="FZ36" s="34"/>
      <c r="GA36" s="34"/>
      <c r="GB36" s="34"/>
      <c r="GC36" s="34"/>
      <c r="GD36" s="34"/>
      <c r="GE36" s="34"/>
      <c r="GF36" s="34"/>
      <c r="GG36" s="34"/>
      <c r="GH36" s="34"/>
      <c r="GI36" s="34"/>
      <c r="GJ36" s="34"/>
      <c r="GK36" s="34"/>
      <c r="GL36" s="34"/>
      <c r="GM36" s="34"/>
      <c r="GN36" s="34"/>
      <c r="GO36" s="34"/>
      <c r="GP36" s="34"/>
      <c r="GQ36" s="34"/>
      <c r="GR36" s="34"/>
      <c r="GS36" s="34"/>
      <c r="GT36" s="34"/>
      <c r="GU36" s="34"/>
      <c r="GV36" s="34"/>
      <c r="GW36" s="34"/>
      <c r="GX36" s="34"/>
      <c r="GY36" s="34"/>
      <c r="GZ36" s="34"/>
      <c r="HA36" s="34"/>
      <c r="HB36" s="34"/>
      <c r="HC36" s="34"/>
      <c r="HD36" s="34"/>
      <c r="HE36" s="34"/>
      <c r="HF36" s="34"/>
      <c r="HG36" s="34"/>
      <c r="HH36" s="34"/>
      <c r="HI36" s="34"/>
      <c r="HJ36" s="34"/>
      <c r="HK36" s="34"/>
      <c r="HL36" s="34"/>
      <c r="HM36" s="34"/>
      <c r="HN36" s="34"/>
      <c r="HO36" s="34"/>
      <c r="HP36" s="34"/>
      <c r="HQ36" s="34"/>
      <c r="HR36" s="34"/>
      <c r="HS36" s="34"/>
      <c r="HT36" s="34"/>
      <c r="HU36" s="34"/>
      <c r="HV36" s="34"/>
      <c r="HW36" s="34"/>
      <c r="HX36" s="34"/>
      <c r="HY36" s="34"/>
      <c r="HZ36" s="34"/>
      <c r="IA36" s="34"/>
      <c r="IB36" s="34"/>
      <c r="IC36" s="34"/>
      <c r="ID36" s="34"/>
      <c r="IE36" s="34"/>
      <c r="IF36" s="34"/>
      <c r="IG36" s="34"/>
      <c r="IH36" s="34"/>
      <c r="II36" s="34"/>
      <c r="IJ36" s="34"/>
      <c r="IK36" s="34"/>
      <c r="IL36" s="34"/>
      <c r="IM36" s="34"/>
      <c r="IN36" s="34"/>
      <c r="IO36" s="34"/>
      <c r="IP36" s="34"/>
      <c r="IQ36" s="34"/>
      <c r="IR36" s="34"/>
      <c r="IS36" s="34"/>
      <c r="IT36" s="34"/>
      <c r="IU36" s="34"/>
      <c r="IV36" s="34"/>
      <c r="IW36" s="34"/>
      <c r="IX36" s="34"/>
      <c r="IY36" s="34"/>
      <c r="IZ36" s="34"/>
    </row>
    <row r="37" spans="1:260" ht="14.5" x14ac:dyDescent="0.35">
      <c r="A37" s="34"/>
      <c r="B37" s="34"/>
      <c r="E37" s="107">
        <v>29</v>
      </c>
      <c r="F37" s="107">
        <v>47.97</v>
      </c>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c r="EL37" s="34"/>
      <c r="EM37" s="34"/>
      <c r="EN37" s="34"/>
      <c r="EO37" s="34"/>
      <c r="EP37" s="34"/>
      <c r="EQ37" s="34"/>
      <c r="ER37" s="34"/>
      <c r="ES37" s="34"/>
      <c r="ET37" s="34"/>
      <c r="EU37" s="34"/>
      <c r="EV37" s="34"/>
      <c r="EW37" s="34"/>
      <c r="EX37" s="34"/>
      <c r="EY37" s="34"/>
      <c r="EZ37" s="34"/>
      <c r="FA37" s="34"/>
      <c r="FB37" s="34"/>
      <c r="FC37" s="34"/>
      <c r="FD37" s="34"/>
      <c r="FE37" s="34"/>
      <c r="FF37" s="34"/>
      <c r="FG37" s="34"/>
      <c r="FH37" s="34"/>
      <c r="FI37" s="34"/>
      <c r="FJ37" s="34"/>
      <c r="FK37" s="34"/>
      <c r="FL37" s="34"/>
      <c r="FM37" s="34"/>
      <c r="FN37" s="34"/>
      <c r="FO37" s="34"/>
      <c r="FP37" s="34"/>
      <c r="FQ37" s="34"/>
      <c r="FR37" s="34"/>
      <c r="FS37" s="34"/>
      <c r="FT37" s="34"/>
      <c r="FU37" s="34"/>
      <c r="FV37" s="34"/>
      <c r="FW37" s="34"/>
      <c r="FX37" s="34"/>
      <c r="FY37" s="34"/>
      <c r="FZ37" s="34"/>
      <c r="GA37" s="34"/>
      <c r="GB37" s="34"/>
      <c r="GC37" s="34"/>
      <c r="GD37" s="34"/>
      <c r="GE37" s="34"/>
      <c r="GF37" s="34"/>
      <c r="GG37" s="34"/>
      <c r="GH37" s="34"/>
      <c r="GI37" s="34"/>
      <c r="GJ37" s="34"/>
      <c r="GK37" s="34"/>
      <c r="GL37" s="34"/>
      <c r="GM37" s="34"/>
      <c r="GN37" s="34"/>
      <c r="GO37" s="34"/>
      <c r="GP37" s="34"/>
      <c r="GQ37" s="34"/>
      <c r="GR37" s="34"/>
      <c r="GS37" s="34"/>
      <c r="GT37" s="34"/>
      <c r="GU37" s="34"/>
      <c r="GV37" s="34"/>
      <c r="GW37" s="34"/>
      <c r="GX37" s="34"/>
      <c r="GY37" s="34"/>
      <c r="GZ37" s="34"/>
      <c r="HA37" s="34"/>
      <c r="HB37" s="34"/>
      <c r="HC37" s="34"/>
      <c r="HD37" s="34"/>
      <c r="HE37" s="34"/>
      <c r="HF37" s="34"/>
      <c r="HG37" s="34"/>
      <c r="HH37" s="34"/>
      <c r="HI37" s="34"/>
      <c r="HJ37" s="34"/>
      <c r="HK37" s="34"/>
      <c r="HL37" s="34"/>
      <c r="HM37" s="34"/>
      <c r="HN37" s="34"/>
      <c r="HO37" s="34"/>
      <c r="HP37" s="34"/>
      <c r="HQ37" s="34"/>
      <c r="HR37" s="34"/>
      <c r="HS37" s="34"/>
      <c r="HT37" s="34"/>
      <c r="HU37" s="34"/>
      <c r="HV37" s="34"/>
      <c r="HW37" s="34"/>
      <c r="HX37" s="34"/>
      <c r="HY37" s="34"/>
      <c r="HZ37" s="34"/>
      <c r="IA37" s="34"/>
      <c r="IB37" s="34"/>
      <c r="IC37" s="34"/>
      <c r="ID37" s="34"/>
      <c r="IE37" s="34"/>
      <c r="IF37" s="34"/>
      <c r="IG37" s="34"/>
      <c r="IH37" s="34"/>
      <c r="II37" s="34"/>
      <c r="IJ37" s="34"/>
      <c r="IK37" s="34"/>
      <c r="IL37" s="34"/>
      <c r="IM37" s="34"/>
      <c r="IN37" s="34"/>
      <c r="IO37" s="34"/>
      <c r="IP37" s="34"/>
      <c r="IQ37" s="34"/>
      <c r="IR37" s="34"/>
      <c r="IS37" s="34"/>
      <c r="IT37" s="34"/>
      <c r="IU37" s="34"/>
      <c r="IV37" s="34"/>
      <c r="IW37" s="34"/>
      <c r="IX37" s="34"/>
      <c r="IY37" s="34"/>
      <c r="IZ37" s="34"/>
    </row>
    <row r="38" spans="1:260" ht="14.5" x14ac:dyDescent="0.35">
      <c r="A38" s="34"/>
      <c r="B38" s="34"/>
      <c r="E38" s="107">
        <v>30</v>
      </c>
      <c r="F38" s="107">
        <v>48.9</v>
      </c>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c r="EJ38" s="34"/>
      <c r="EK38" s="34"/>
      <c r="EL38" s="34"/>
      <c r="EM38" s="34"/>
      <c r="EN38" s="34"/>
      <c r="EO38" s="34"/>
      <c r="EP38" s="34"/>
      <c r="EQ38" s="34"/>
      <c r="ER38" s="34"/>
      <c r="ES38" s="34"/>
      <c r="ET38" s="34"/>
      <c r="EU38" s="34"/>
      <c r="EV38" s="34"/>
      <c r="EW38" s="34"/>
      <c r="EX38" s="34"/>
      <c r="EY38" s="34"/>
      <c r="EZ38" s="34"/>
      <c r="FA38" s="34"/>
      <c r="FB38" s="34"/>
      <c r="FC38" s="34"/>
      <c r="FD38" s="34"/>
      <c r="FE38" s="34"/>
      <c r="FF38" s="34"/>
      <c r="FG38" s="34"/>
      <c r="FH38" s="34"/>
      <c r="FI38" s="34"/>
      <c r="FJ38" s="34"/>
      <c r="FK38" s="34"/>
      <c r="FL38" s="34"/>
      <c r="FM38" s="34"/>
      <c r="FN38" s="34"/>
      <c r="FO38" s="34"/>
      <c r="FP38" s="34"/>
      <c r="FQ38" s="34"/>
      <c r="FR38" s="34"/>
      <c r="FS38" s="34"/>
      <c r="FT38" s="34"/>
      <c r="FU38" s="34"/>
      <c r="FV38" s="34"/>
      <c r="FW38" s="34"/>
      <c r="FX38" s="34"/>
      <c r="FY38" s="34"/>
      <c r="FZ38" s="34"/>
      <c r="GA38" s="34"/>
      <c r="GB38" s="34"/>
      <c r="GC38" s="34"/>
      <c r="GD38" s="34"/>
      <c r="GE38" s="34"/>
      <c r="GF38" s="34"/>
      <c r="GG38" s="34"/>
      <c r="GH38" s="34"/>
      <c r="GI38" s="34"/>
      <c r="GJ38" s="34"/>
      <c r="GK38" s="34"/>
      <c r="GL38" s="34"/>
      <c r="GM38" s="34"/>
      <c r="GN38" s="34"/>
      <c r="GO38" s="34"/>
      <c r="GP38" s="34"/>
      <c r="GQ38" s="34"/>
      <c r="GR38" s="34"/>
      <c r="GS38" s="34"/>
      <c r="GT38" s="34"/>
      <c r="GU38" s="34"/>
      <c r="GV38" s="34"/>
      <c r="GW38" s="34"/>
      <c r="GX38" s="34"/>
      <c r="GY38" s="34"/>
      <c r="GZ38" s="34"/>
      <c r="HA38" s="34"/>
      <c r="HB38" s="34"/>
      <c r="HC38" s="34"/>
      <c r="HD38" s="34"/>
      <c r="HE38" s="34"/>
      <c r="HF38" s="34"/>
      <c r="HG38" s="34"/>
      <c r="HH38" s="34"/>
      <c r="HI38" s="34"/>
      <c r="HJ38" s="34"/>
      <c r="HK38" s="34"/>
      <c r="HL38" s="34"/>
      <c r="HM38" s="34"/>
      <c r="HN38" s="34"/>
      <c r="HO38" s="34"/>
      <c r="HP38" s="34"/>
      <c r="HQ38" s="34"/>
      <c r="HR38" s="34"/>
      <c r="HS38" s="34"/>
      <c r="HT38" s="34"/>
      <c r="HU38" s="34"/>
      <c r="HV38" s="34"/>
      <c r="HW38" s="34"/>
      <c r="HX38" s="34"/>
      <c r="HY38" s="34"/>
      <c r="HZ38" s="34"/>
      <c r="IA38" s="34"/>
      <c r="IB38" s="34"/>
      <c r="IC38" s="34"/>
      <c r="ID38" s="34"/>
      <c r="IE38" s="34"/>
      <c r="IF38" s="34"/>
      <c r="IG38" s="34"/>
      <c r="IH38" s="34"/>
      <c r="II38" s="34"/>
      <c r="IJ38" s="34"/>
      <c r="IK38" s="34"/>
      <c r="IL38" s="34"/>
      <c r="IM38" s="34"/>
      <c r="IN38" s="34"/>
      <c r="IO38" s="34"/>
      <c r="IP38" s="34"/>
      <c r="IQ38" s="34"/>
      <c r="IR38" s="34"/>
      <c r="IS38" s="34"/>
      <c r="IT38" s="34"/>
      <c r="IU38" s="34"/>
      <c r="IV38" s="34"/>
      <c r="IW38" s="34"/>
      <c r="IX38" s="34"/>
      <c r="IY38" s="34"/>
      <c r="IZ38" s="34"/>
    </row>
    <row r="39" spans="1:260" ht="14.5" x14ac:dyDescent="0.35">
      <c r="A39" s="34"/>
      <c r="B39" s="34"/>
      <c r="E39" s="107">
        <v>31</v>
      </c>
      <c r="F39" s="107">
        <v>49.58</v>
      </c>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c r="EJ39" s="34"/>
      <c r="EK39" s="34"/>
      <c r="EL39" s="34"/>
      <c r="EM39" s="34"/>
      <c r="EN39" s="34"/>
      <c r="EO39" s="34"/>
      <c r="EP39" s="34"/>
      <c r="EQ39" s="34"/>
      <c r="ER39" s="34"/>
      <c r="ES39" s="34"/>
      <c r="ET39" s="34"/>
      <c r="EU39" s="34"/>
      <c r="EV39" s="34"/>
      <c r="EW39" s="34"/>
      <c r="EX39" s="34"/>
      <c r="EY39" s="34"/>
      <c r="EZ39" s="34"/>
      <c r="FA39" s="34"/>
      <c r="FB39" s="34"/>
      <c r="FC39" s="34"/>
      <c r="FD39" s="34"/>
      <c r="FE39" s="34"/>
      <c r="FF39" s="34"/>
      <c r="FG39" s="34"/>
      <c r="FH39" s="34"/>
      <c r="FI39" s="34"/>
      <c r="FJ39" s="34"/>
      <c r="FK39" s="34"/>
      <c r="FL39" s="34"/>
      <c r="FM39" s="34"/>
      <c r="FN39" s="34"/>
      <c r="FO39" s="34"/>
      <c r="FP39" s="34"/>
      <c r="FQ39" s="34"/>
      <c r="FR39" s="34"/>
      <c r="FS39" s="34"/>
      <c r="FT39" s="34"/>
      <c r="FU39" s="34"/>
      <c r="FV39" s="34"/>
      <c r="FW39" s="34"/>
      <c r="FX39" s="34"/>
      <c r="FY39" s="34"/>
      <c r="FZ39" s="34"/>
      <c r="GA39" s="34"/>
      <c r="GB39" s="34"/>
      <c r="GC39" s="34"/>
      <c r="GD39" s="34"/>
      <c r="GE39" s="34"/>
      <c r="GF39" s="34"/>
      <c r="GG39" s="34"/>
      <c r="GH39" s="34"/>
      <c r="GI39" s="34"/>
      <c r="GJ39" s="34"/>
      <c r="GK39" s="34"/>
      <c r="GL39" s="34"/>
      <c r="GM39" s="34"/>
      <c r="GN39" s="34"/>
      <c r="GO39" s="34"/>
      <c r="GP39" s="34"/>
      <c r="GQ39" s="34"/>
      <c r="GR39" s="34"/>
      <c r="GS39" s="34"/>
      <c r="GT39" s="34"/>
      <c r="GU39" s="34"/>
      <c r="GV39" s="34"/>
      <c r="GW39" s="34"/>
      <c r="GX39" s="34"/>
      <c r="GY39" s="34"/>
      <c r="GZ39" s="34"/>
      <c r="HA39" s="34"/>
      <c r="HB39" s="34"/>
      <c r="HC39" s="34"/>
      <c r="HD39" s="34"/>
      <c r="HE39" s="34"/>
      <c r="HF39" s="34"/>
      <c r="HG39" s="34"/>
      <c r="HH39" s="34"/>
      <c r="HI39" s="34"/>
      <c r="HJ39" s="34"/>
      <c r="HK39" s="34"/>
      <c r="HL39" s="34"/>
      <c r="HM39" s="34"/>
      <c r="HN39" s="34"/>
      <c r="HO39" s="34"/>
      <c r="HP39" s="34"/>
      <c r="HQ39" s="34"/>
      <c r="HR39" s="34"/>
      <c r="HS39" s="34"/>
      <c r="HT39" s="34"/>
      <c r="HU39" s="34"/>
      <c r="HV39" s="34"/>
      <c r="HW39" s="34"/>
      <c r="HX39" s="34"/>
      <c r="HY39" s="34"/>
      <c r="HZ39" s="34"/>
      <c r="IA39" s="34"/>
      <c r="IB39" s="34"/>
      <c r="IC39" s="34"/>
      <c r="ID39" s="34"/>
      <c r="IE39" s="34"/>
      <c r="IF39" s="34"/>
      <c r="IG39" s="34"/>
      <c r="IH39" s="34"/>
      <c r="II39" s="34"/>
      <c r="IJ39" s="34"/>
      <c r="IK39" s="34"/>
      <c r="IL39" s="34"/>
      <c r="IM39" s="34"/>
      <c r="IN39" s="34"/>
      <c r="IO39" s="34"/>
      <c r="IP39" s="34"/>
      <c r="IQ39" s="34"/>
      <c r="IR39" s="34"/>
      <c r="IS39" s="34"/>
      <c r="IT39" s="34"/>
      <c r="IU39" s="34"/>
      <c r="IV39" s="34"/>
      <c r="IW39" s="34"/>
      <c r="IX39" s="34"/>
      <c r="IY39" s="34"/>
      <c r="IZ39" s="34"/>
    </row>
    <row r="40" spans="1:260" ht="14.5" x14ac:dyDescent="0.35">
      <c r="A40" s="34"/>
      <c r="B40" s="34"/>
      <c r="E40" s="107">
        <v>32</v>
      </c>
      <c r="F40" s="107">
        <v>49.97</v>
      </c>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c r="FC40" s="34"/>
      <c r="FD40" s="34"/>
      <c r="FE40" s="34"/>
      <c r="FF40" s="34"/>
      <c r="FG40" s="34"/>
      <c r="FH40" s="34"/>
      <c r="FI40" s="34"/>
      <c r="FJ40" s="34"/>
      <c r="FK40" s="34"/>
      <c r="FL40" s="34"/>
      <c r="FM40" s="34"/>
      <c r="FN40" s="34"/>
      <c r="FO40" s="34"/>
      <c r="FP40" s="34"/>
      <c r="FQ40" s="34"/>
      <c r="FR40" s="34"/>
      <c r="FS40" s="34"/>
      <c r="FT40" s="34"/>
      <c r="FU40" s="34"/>
      <c r="FV40" s="34"/>
      <c r="FW40" s="34"/>
      <c r="FX40" s="34"/>
      <c r="FY40" s="34"/>
      <c r="FZ40" s="34"/>
      <c r="GA40" s="34"/>
      <c r="GB40" s="34"/>
      <c r="GC40" s="34"/>
      <c r="GD40" s="34"/>
      <c r="GE40" s="34"/>
      <c r="GF40" s="34"/>
      <c r="GG40" s="34"/>
      <c r="GH40" s="34"/>
      <c r="GI40" s="34"/>
      <c r="GJ40" s="34"/>
      <c r="GK40" s="34"/>
      <c r="GL40" s="34"/>
      <c r="GM40" s="34"/>
      <c r="GN40" s="34"/>
      <c r="GO40" s="34"/>
      <c r="GP40" s="34"/>
      <c r="GQ40" s="34"/>
      <c r="GR40" s="34"/>
      <c r="GS40" s="34"/>
      <c r="GT40" s="34"/>
      <c r="GU40" s="34"/>
      <c r="GV40" s="34"/>
      <c r="GW40" s="34"/>
      <c r="GX40" s="34"/>
      <c r="GY40" s="34"/>
      <c r="GZ40" s="34"/>
      <c r="HA40" s="34"/>
      <c r="HB40" s="34"/>
      <c r="HC40" s="34"/>
      <c r="HD40" s="34"/>
      <c r="HE40" s="34"/>
      <c r="HF40" s="34"/>
      <c r="HG40" s="34"/>
      <c r="HH40" s="34"/>
      <c r="HI40" s="34"/>
      <c r="HJ40" s="34"/>
      <c r="HK40" s="34"/>
      <c r="HL40" s="34"/>
      <c r="HM40" s="34"/>
      <c r="HN40" s="34"/>
      <c r="HO40" s="34"/>
      <c r="HP40" s="34"/>
      <c r="HQ40" s="34"/>
      <c r="HR40" s="34"/>
      <c r="HS40" s="34"/>
      <c r="HT40" s="34"/>
      <c r="HU40" s="34"/>
      <c r="HV40" s="34"/>
      <c r="HW40" s="34"/>
      <c r="HX40" s="34"/>
      <c r="HY40" s="34"/>
      <c r="HZ40" s="34"/>
      <c r="IA40" s="34"/>
      <c r="IB40" s="34"/>
      <c r="IC40" s="34"/>
      <c r="ID40" s="34"/>
      <c r="IE40" s="34"/>
      <c r="IF40" s="34"/>
      <c r="IG40" s="34"/>
      <c r="IH40" s="34"/>
      <c r="II40" s="34"/>
      <c r="IJ40" s="34"/>
      <c r="IK40" s="34"/>
      <c r="IL40" s="34"/>
      <c r="IM40" s="34"/>
      <c r="IN40" s="34"/>
      <c r="IO40" s="34"/>
      <c r="IP40" s="34"/>
      <c r="IQ40" s="34"/>
      <c r="IR40" s="34"/>
      <c r="IS40" s="34"/>
      <c r="IT40" s="34"/>
      <c r="IU40" s="34"/>
      <c r="IV40" s="34"/>
      <c r="IW40" s="34"/>
      <c r="IX40" s="34"/>
      <c r="IY40" s="34"/>
      <c r="IZ40" s="34"/>
    </row>
    <row r="41" spans="1:260" ht="14.5" x14ac:dyDescent="0.35">
      <c r="A41" s="34"/>
      <c r="B41" s="34"/>
      <c r="E41" s="107">
        <v>33</v>
      </c>
      <c r="F41" s="107">
        <v>50.85</v>
      </c>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c r="DW41" s="34"/>
      <c r="DX41" s="34"/>
      <c r="DY41" s="34"/>
      <c r="DZ41" s="34"/>
      <c r="EA41" s="34"/>
      <c r="EB41" s="34"/>
      <c r="EC41" s="34"/>
      <c r="ED41" s="34"/>
      <c r="EE41" s="34"/>
      <c r="EF41" s="34"/>
      <c r="EG41" s="34"/>
      <c r="EH41" s="34"/>
      <c r="EI41" s="34"/>
      <c r="EJ41" s="34"/>
      <c r="EK41" s="34"/>
      <c r="EL41" s="34"/>
      <c r="EM41" s="34"/>
      <c r="EN41" s="34"/>
      <c r="EO41" s="34"/>
      <c r="EP41" s="34"/>
      <c r="EQ41" s="34"/>
      <c r="ER41" s="34"/>
      <c r="ES41" s="34"/>
      <c r="ET41" s="34"/>
      <c r="EU41" s="34"/>
      <c r="EV41" s="34"/>
      <c r="EW41" s="34"/>
      <c r="EX41" s="34"/>
      <c r="EY41" s="34"/>
      <c r="EZ41" s="34"/>
      <c r="FA41" s="34"/>
      <c r="FB41" s="34"/>
      <c r="FC41" s="34"/>
      <c r="FD41" s="34"/>
      <c r="FE41" s="34"/>
      <c r="FF41" s="34"/>
      <c r="FG41" s="34"/>
      <c r="FH41" s="34"/>
      <c r="FI41" s="34"/>
      <c r="FJ41" s="34"/>
      <c r="FK41" s="34"/>
      <c r="FL41" s="34"/>
      <c r="FM41" s="34"/>
      <c r="FN41" s="34"/>
      <c r="FO41" s="34"/>
      <c r="FP41" s="34"/>
      <c r="FQ41" s="34"/>
      <c r="FR41" s="34"/>
      <c r="FS41" s="34"/>
      <c r="FT41" s="34"/>
      <c r="FU41" s="34"/>
      <c r="FV41" s="34"/>
      <c r="FW41" s="34"/>
      <c r="FX41" s="34"/>
      <c r="FY41" s="34"/>
      <c r="FZ41" s="34"/>
      <c r="GA41" s="34"/>
      <c r="GB41" s="34"/>
      <c r="GC41" s="34"/>
      <c r="GD41" s="34"/>
      <c r="GE41" s="34"/>
      <c r="GF41" s="34"/>
      <c r="GG41" s="34"/>
      <c r="GH41" s="34"/>
      <c r="GI41" s="34"/>
      <c r="GJ41" s="34"/>
      <c r="GK41" s="34"/>
      <c r="GL41" s="34"/>
      <c r="GM41" s="34"/>
      <c r="GN41" s="34"/>
      <c r="GO41" s="34"/>
      <c r="GP41" s="34"/>
      <c r="GQ41" s="34"/>
      <c r="GR41" s="34"/>
      <c r="GS41" s="34"/>
      <c r="GT41" s="34"/>
      <c r="GU41" s="34"/>
      <c r="GV41" s="34"/>
      <c r="GW41" s="34"/>
      <c r="GX41" s="34"/>
      <c r="GY41" s="34"/>
      <c r="GZ41" s="34"/>
      <c r="HA41" s="34"/>
      <c r="HB41" s="34"/>
      <c r="HC41" s="34"/>
      <c r="HD41" s="34"/>
      <c r="HE41" s="34"/>
      <c r="HF41" s="34"/>
      <c r="HG41" s="34"/>
      <c r="HH41" s="34"/>
      <c r="HI41" s="34"/>
      <c r="HJ41" s="34"/>
      <c r="HK41" s="34"/>
      <c r="HL41" s="34"/>
      <c r="HM41" s="34"/>
      <c r="HN41" s="34"/>
      <c r="HO41" s="34"/>
      <c r="HP41" s="34"/>
      <c r="HQ41" s="34"/>
      <c r="HR41" s="34"/>
      <c r="HS41" s="34"/>
      <c r="HT41" s="34"/>
      <c r="HU41" s="34"/>
      <c r="HV41" s="34"/>
      <c r="HW41" s="34"/>
      <c r="HX41" s="34"/>
      <c r="HY41" s="34"/>
      <c r="HZ41" s="34"/>
      <c r="IA41" s="34"/>
      <c r="IB41" s="34"/>
      <c r="IC41" s="34"/>
      <c r="ID41" s="34"/>
      <c r="IE41" s="34"/>
      <c r="IF41" s="34"/>
      <c r="IG41" s="34"/>
      <c r="IH41" s="34"/>
      <c r="II41" s="34"/>
      <c r="IJ41" s="34"/>
      <c r="IK41" s="34"/>
      <c r="IL41" s="34"/>
      <c r="IM41" s="34"/>
      <c r="IN41" s="34"/>
      <c r="IO41" s="34"/>
      <c r="IP41" s="34"/>
      <c r="IQ41" s="34"/>
      <c r="IR41" s="34"/>
      <c r="IS41" s="34"/>
      <c r="IT41" s="34"/>
      <c r="IU41" s="34"/>
      <c r="IV41" s="34"/>
      <c r="IW41" s="34"/>
      <c r="IX41" s="34"/>
      <c r="IY41" s="34"/>
      <c r="IZ41" s="34"/>
    </row>
    <row r="42" spans="1:260" ht="14.5" x14ac:dyDescent="0.35">
      <c r="A42" s="34"/>
      <c r="B42" s="34"/>
      <c r="E42" s="107">
        <v>34</v>
      </c>
      <c r="F42" s="107">
        <v>51.34</v>
      </c>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c r="FO42" s="34"/>
      <c r="FP42" s="34"/>
      <c r="FQ42" s="34"/>
      <c r="FR42" s="34"/>
      <c r="FS42" s="34"/>
      <c r="FT42" s="34"/>
      <c r="FU42" s="34"/>
      <c r="FV42" s="34"/>
      <c r="FW42" s="34"/>
      <c r="FX42" s="34"/>
      <c r="FY42" s="34"/>
      <c r="FZ42" s="34"/>
      <c r="GA42" s="34"/>
      <c r="GB42" s="34"/>
      <c r="GC42" s="34"/>
      <c r="GD42" s="34"/>
      <c r="GE42" s="34"/>
      <c r="GF42" s="34"/>
      <c r="GG42" s="34"/>
      <c r="GH42" s="34"/>
      <c r="GI42" s="34"/>
      <c r="GJ42" s="34"/>
      <c r="GK42" s="34"/>
      <c r="GL42" s="34"/>
      <c r="GM42" s="34"/>
      <c r="GN42" s="34"/>
      <c r="GO42" s="34"/>
      <c r="GP42" s="34"/>
      <c r="GQ42" s="34"/>
      <c r="GR42" s="34"/>
      <c r="GS42" s="34"/>
      <c r="GT42" s="34"/>
      <c r="GU42" s="34"/>
      <c r="GV42" s="34"/>
      <c r="GW42" s="34"/>
      <c r="GX42" s="34"/>
      <c r="GY42" s="34"/>
      <c r="GZ42" s="34"/>
      <c r="HA42" s="34"/>
      <c r="HB42" s="34"/>
      <c r="HC42" s="34"/>
      <c r="HD42" s="34"/>
      <c r="HE42" s="34"/>
      <c r="HF42" s="34"/>
      <c r="HG42" s="34"/>
      <c r="HH42" s="34"/>
      <c r="HI42" s="34"/>
      <c r="HJ42" s="34"/>
      <c r="HK42" s="34"/>
      <c r="HL42" s="34"/>
      <c r="HM42" s="34"/>
      <c r="HN42" s="34"/>
      <c r="HO42" s="34"/>
      <c r="HP42" s="34"/>
      <c r="HQ42" s="34"/>
      <c r="HR42" s="34"/>
      <c r="HS42" s="34"/>
      <c r="HT42" s="34"/>
      <c r="HU42" s="34"/>
      <c r="HV42" s="34"/>
      <c r="HW42" s="34"/>
      <c r="HX42" s="34"/>
      <c r="HY42" s="34"/>
      <c r="HZ42" s="34"/>
      <c r="IA42" s="34"/>
      <c r="IB42" s="34"/>
      <c r="IC42" s="34"/>
      <c r="ID42" s="34"/>
      <c r="IE42" s="34"/>
      <c r="IF42" s="34"/>
      <c r="IG42" s="34"/>
      <c r="IH42" s="34"/>
      <c r="II42" s="34"/>
      <c r="IJ42" s="34"/>
      <c r="IK42" s="34"/>
      <c r="IL42" s="34"/>
      <c r="IM42" s="34"/>
      <c r="IN42" s="34"/>
      <c r="IO42" s="34"/>
      <c r="IP42" s="34"/>
      <c r="IQ42" s="34"/>
      <c r="IR42" s="34"/>
      <c r="IS42" s="34"/>
      <c r="IT42" s="34"/>
      <c r="IU42" s="34"/>
      <c r="IV42" s="34"/>
      <c r="IW42" s="34"/>
      <c r="IX42" s="34"/>
      <c r="IY42" s="34"/>
      <c r="IZ42" s="34"/>
    </row>
    <row r="43" spans="1:260" ht="14.5" x14ac:dyDescent="0.35">
      <c r="A43" s="34"/>
      <c r="B43" s="34"/>
      <c r="E43" s="107">
        <v>35</v>
      </c>
      <c r="F43" s="107">
        <v>51.91</v>
      </c>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c r="EJ43" s="34"/>
      <c r="EK43" s="34"/>
      <c r="EL43" s="34"/>
      <c r="EM43" s="34"/>
      <c r="EN43" s="34"/>
      <c r="EO43" s="34"/>
      <c r="EP43" s="34"/>
      <c r="EQ43" s="34"/>
      <c r="ER43" s="34"/>
      <c r="ES43" s="34"/>
      <c r="ET43" s="34"/>
      <c r="EU43" s="34"/>
      <c r="EV43" s="34"/>
      <c r="EW43" s="34"/>
      <c r="EX43" s="34"/>
      <c r="EY43" s="34"/>
      <c r="EZ43" s="34"/>
      <c r="FA43" s="34"/>
      <c r="FB43" s="34"/>
      <c r="FC43" s="34"/>
      <c r="FD43" s="34"/>
      <c r="FE43" s="34"/>
      <c r="FF43" s="34"/>
      <c r="FG43" s="34"/>
      <c r="FH43" s="34"/>
      <c r="FI43" s="34"/>
      <c r="FJ43" s="34"/>
      <c r="FK43" s="34"/>
      <c r="FL43" s="34"/>
      <c r="FM43" s="34"/>
      <c r="FN43" s="34"/>
      <c r="FO43" s="34"/>
      <c r="FP43" s="34"/>
      <c r="FQ43" s="34"/>
      <c r="FR43" s="34"/>
      <c r="FS43" s="34"/>
      <c r="FT43" s="34"/>
      <c r="FU43" s="34"/>
      <c r="FV43" s="34"/>
      <c r="FW43" s="34"/>
      <c r="FX43" s="34"/>
      <c r="FY43" s="34"/>
      <c r="FZ43" s="34"/>
      <c r="GA43" s="34"/>
      <c r="GB43" s="34"/>
      <c r="GC43" s="34"/>
      <c r="GD43" s="34"/>
      <c r="GE43" s="34"/>
      <c r="GF43" s="34"/>
      <c r="GG43" s="34"/>
      <c r="GH43" s="34"/>
      <c r="GI43" s="34"/>
      <c r="GJ43" s="34"/>
      <c r="GK43" s="34"/>
      <c r="GL43" s="34"/>
      <c r="GM43" s="34"/>
      <c r="GN43" s="34"/>
      <c r="GO43" s="34"/>
      <c r="GP43" s="34"/>
      <c r="GQ43" s="34"/>
      <c r="GR43" s="34"/>
      <c r="GS43" s="34"/>
      <c r="GT43" s="34"/>
      <c r="GU43" s="34"/>
      <c r="GV43" s="34"/>
      <c r="GW43" s="34"/>
      <c r="GX43" s="34"/>
      <c r="GY43" s="34"/>
      <c r="GZ43" s="34"/>
      <c r="HA43" s="34"/>
      <c r="HB43" s="34"/>
      <c r="HC43" s="34"/>
      <c r="HD43" s="34"/>
      <c r="HE43" s="34"/>
      <c r="HF43" s="34"/>
      <c r="HG43" s="34"/>
      <c r="HH43" s="34"/>
      <c r="HI43" s="34"/>
      <c r="HJ43" s="34"/>
      <c r="HK43" s="34"/>
      <c r="HL43" s="34"/>
      <c r="HM43" s="34"/>
      <c r="HN43" s="34"/>
      <c r="HO43" s="34"/>
      <c r="HP43" s="34"/>
      <c r="HQ43" s="34"/>
      <c r="HR43" s="34"/>
      <c r="HS43" s="34"/>
      <c r="HT43" s="34"/>
      <c r="HU43" s="34"/>
      <c r="HV43" s="34"/>
      <c r="HW43" s="34"/>
      <c r="HX43" s="34"/>
      <c r="HY43" s="34"/>
      <c r="HZ43" s="34"/>
      <c r="IA43" s="34"/>
      <c r="IB43" s="34"/>
      <c r="IC43" s="34"/>
      <c r="ID43" s="34"/>
      <c r="IE43" s="34"/>
      <c r="IF43" s="34"/>
      <c r="IG43" s="34"/>
      <c r="IH43" s="34"/>
      <c r="II43" s="34"/>
      <c r="IJ43" s="34"/>
      <c r="IK43" s="34"/>
      <c r="IL43" s="34"/>
      <c r="IM43" s="34"/>
      <c r="IN43" s="34"/>
      <c r="IO43" s="34"/>
      <c r="IP43" s="34"/>
      <c r="IQ43" s="34"/>
      <c r="IR43" s="34"/>
      <c r="IS43" s="34"/>
      <c r="IT43" s="34"/>
      <c r="IU43" s="34"/>
      <c r="IV43" s="34"/>
      <c r="IW43" s="34"/>
      <c r="IX43" s="34"/>
      <c r="IY43" s="34"/>
      <c r="IZ43" s="34"/>
    </row>
    <row r="44" spans="1:260" ht="14.5" x14ac:dyDescent="0.35">
      <c r="A44" s="34"/>
      <c r="B44" s="34"/>
      <c r="E44" s="107">
        <v>36</v>
      </c>
      <c r="F44" s="107">
        <v>52.26</v>
      </c>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c r="EV44" s="34"/>
      <c r="EW44" s="34"/>
      <c r="EX44" s="34"/>
      <c r="EY44" s="34"/>
      <c r="EZ44" s="34"/>
      <c r="FA44" s="34"/>
      <c r="FB44" s="34"/>
      <c r="FC44" s="34"/>
      <c r="FD44" s="34"/>
      <c r="FE44" s="34"/>
      <c r="FF44" s="34"/>
      <c r="FG44" s="34"/>
      <c r="FH44" s="34"/>
      <c r="FI44" s="34"/>
      <c r="FJ44" s="34"/>
      <c r="FK44" s="34"/>
      <c r="FL44" s="34"/>
      <c r="FM44" s="34"/>
      <c r="FN44" s="34"/>
      <c r="FO44" s="34"/>
      <c r="FP44" s="34"/>
      <c r="FQ44" s="34"/>
      <c r="FR44" s="34"/>
      <c r="FS44" s="34"/>
      <c r="FT44" s="34"/>
      <c r="FU44" s="34"/>
      <c r="FV44" s="34"/>
      <c r="FW44" s="34"/>
      <c r="FX44" s="34"/>
      <c r="FY44" s="34"/>
      <c r="FZ44" s="34"/>
      <c r="GA44" s="34"/>
      <c r="GB44" s="34"/>
      <c r="GC44" s="34"/>
      <c r="GD44" s="34"/>
      <c r="GE44" s="34"/>
      <c r="GF44" s="34"/>
      <c r="GG44" s="34"/>
      <c r="GH44" s="34"/>
      <c r="GI44" s="34"/>
      <c r="GJ44" s="34"/>
      <c r="GK44" s="34"/>
      <c r="GL44" s="34"/>
      <c r="GM44" s="34"/>
      <c r="GN44" s="34"/>
      <c r="GO44" s="34"/>
      <c r="GP44" s="34"/>
      <c r="GQ44" s="34"/>
      <c r="GR44" s="34"/>
      <c r="GS44" s="34"/>
      <c r="GT44" s="34"/>
      <c r="GU44" s="34"/>
      <c r="GV44" s="34"/>
      <c r="GW44" s="34"/>
      <c r="GX44" s="34"/>
      <c r="GY44" s="34"/>
      <c r="GZ44" s="34"/>
      <c r="HA44" s="34"/>
      <c r="HB44" s="34"/>
      <c r="HC44" s="34"/>
      <c r="HD44" s="34"/>
      <c r="HE44" s="34"/>
      <c r="HF44" s="34"/>
      <c r="HG44" s="34"/>
      <c r="HH44" s="34"/>
      <c r="HI44" s="34"/>
      <c r="HJ44" s="34"/>
      <c r="HK44" s="34"/>
      <c r="HL44" s="34"/>
      <c r="HM44" s="34"/>
      <c r="HN44" s="34"/>
      <c r="HO44" s="34"/>
      <c r="HP44" s="34"/>
      <c r="HQ44" s="34"/>
      <c r="HR44" s="34"/>
      <c r="HS44" s="34"/>
      <c r="HT44" s="34"/>
      <c r="HU44" s="34"/>
      <c r="HV44" s="34"/>
      <c r="HW44" s="34"/>
      <c r="HX44" s="34"/>
      <c r="HY44" s="34"/>
      <c r="HZ44" s="34"/>
      <c r="IA44" s="34"/>
      <c r="IB44" s="34"/>
      <c r="IC44" s="34"/>
      <c r="ID44" s="34"/>
      <c r="IE44" s="34"/>
      <c r="IF44" s="34"/>
      <c r="IG44" s="34"/>
      <c r="IH44" s="34"/>
      <c r="II44" s="34"/>
      <c r="IJ44" s="34"/>
      <c r="IK44" s="34"/>
      <c r="IL44" s="34"/>
      <c r="IM44" s="34"/>
      <c r="IN44" s="34"/>
      <c r="IO44" s="34"/>
      <c r="IP44" s="34"/>
      <c r="IQ44" s="34"/>
      <c r="IR44" s="34"/>
      <c r="IS44" s="34"/>
      <c r="IT44" s="34"/>
      <c r="IU44" s="34"/>
      <c r="IV44" s="34"/>
      <c r="IW44" s="34"/>
      <c r="IX44" s="34"/>
      <c r="IY44" s="34"/>
      <c r="IZ44" s="34"/>
    </row>
    <row r="45" spans="1:260" ht="14.5" x14ac:dyDescent="0.35">
      <c r="A45" s="34"/>
      <c r="B45" s="34"/>
      <c r="E45" s="107">
        <v>37</v>
      </c>
      <c r="F45" s="107">
        <v>52.67</v>
      </c>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c r="EJ45" s="34"/>
      <c r="EK45" s="34"/>
      <c r="EL45" s="34"/>
      <c r="EM45" s="34"/>
      <c r="EN45" s="34"/>
      <c r="EO45" s="34"/>
      <c r="EP45" s="34"/>
      <c r="EQ45" s="34"/>
      <c r="ER45" s="34"/>
      <c r="ES45" s="34"/>
      <c r="ET45" s="34"/>
      <c r="EU45" s="34"/>
      <c r="EV45" s="34"/>
      <c r="EW45" s="34"/>
      <c r="EX45" s="34"/>
      <c r="EY45" s="34"/>
      <c r="EZ45" s="34"/>
      <c r="FA45" s="34"/>
      <c r="FB45" s="34"/>
      <c r="FC45" s="34"/>
      <c r="FD45" s="34"/>
      <c r="FE45" s="34"/>
      <c r="FF45" s="34"/>
      <c r="FG45" s="34"/>
      <c r="FH45" s="34"/>
      <c r="FI45" s="34"/>
      <c r="FJ45" s="34"/>
      <c r="FK45" s="34"/>
      <c r="FL45" s="34"/>
      <c r="FM45" s="34"/>
      <c r="FN45" s="34"/>
      <c r="FO45" s="34"/>
      <c r="FP45" s="34"/>
      <c r="FQ45" s="34"/>
      <c r="FR45" s="34"/>
      <c r="FS45" s="34"/>
      <c r="FT45" s="34"/>
      <c r="FU45" s="34"/>
      <c r="FV45" s="34"/>
      <c r="FW45" s="34"/>
      <c r="FX45" s="34"/>
      <c r="FY45" s="34"/>
      <c r="FZ45" s="34"/>
      <c r="GA45" s="34"/>
      <c r="GB45" s="34"/>
      <c r="GC45" s="34"/>
      <c r="GD45" s="34"/>
      <c r="GE45" s="34"/>
      <c r="GF45" s="34"/>
      <c r="GG45" s="34"/>
      <c r="GH45" s="34"/>
      <c r="GI45" s="34"/>
      <c r="GJ45" s="34"/>
      <c r="GK45" s="34"/>
      <c r="GL45" s="34"/>
      <c r="GM45" s="34"/>
      <c r="GN45" s="34"/>
      <c r="GO45" s="34"/>
      <c r="GP45" s="34"/>
      <c r="GQ45" s="34"/>
      <c r="GR45" s="34"/>
      <c r="GS45" s="34"/>
      <c r="GT45" s="34"/>
      <c r="GU45" s="34"/>
      <c r="GV45" s="34"/>
      <c r="GW45" s="34"/>
      <c r="GX45" s="34"/>
      <c r="GY45" s="34"/>
      <c r="GZ45" s="34"/>
      <c r="HA45" s="34"/>
      <c r="HB45" s="34"/>
      <c r="HC45" s="34"/>
      <c r="HD45" s="34"/>
      <c r="HE45" s="34"/>
      <c r="HF45" s="34"/>
      <c r="HG45" s="34"/>
      <c r="HH45" s="34"/>
      <c r="HI45" s="34"/>
      <c r="HJ45" s="34"/>
      <c r="HK45" s="34"/>
      <c r="HL45" s="34"/>
      <c r="HM45" s="34"/>
      <c r="HN45" s="34"/>
      <c r="HO45" s="34"/>
      <c r="HP45" s="34"/>
      <c r="HQ45" s="34"/>
      <c r="HR45" s="34"/>
      <c r="HS45" s="34"/>
      <c r="HT45" s="34"/>
      <c r="HU45" s="34"/>
      <c r="HV45" s="34"/>
      <c r="HW45" s="34"/>
      <c r="HX45" s="34"/>
      <c r="HY45" s="34"/>
      <c r="HZ45" s="34"/>
      <c r="IA45" s="34"/>
      <c r="IB45" s="34"/>
      <c r="IC45" s="34"/>
      <c r="ID45" s="34"/>
      <c r="IE45" s="34"/>
      <c r="IF45" s="34"/>
      <c r="IG45" s="34"/>
      <c r="IH45" s="34"/>
      <c r="II45" s="34"/>
      <c r="IJ45" s="34"/>
      <c r="IK45" s="34"/>
      <c r="IL45" s="34"/>
      <c r="IM45" s="34"/>
      <c r="IN45" s="34"/>
      <c r="IO45" s="34"/>
      <c r="IP45" s="34"/>
      <c r="IQ45" s="34"/>
      <c r="IR45" s="34"/>
      <c r="IS45" s="34"/>
      <c r="IT45" s="34"/>
      <c r="IU45" s="34"/>
      <c r="IV45" s="34"/>
      <c r="IW45" s="34"/>
      <c r="IX45" s="34"/>
      <c r="IY45" s="34"/>
      <c r="IZ45" s="34"/>
    </row>
    <row r="46" spans="1:260" ht="14.5" x14ac:dyDescent="0.35">
      <c r="A46" s="34"/>
      <c r="B46" s="34"/>
      <c r="E46" s="107">
        <v>38</v>
      </c>
      <c r="F46" s="107">
        <v>52.97</v>
      </c>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c r="EJ46" s="34"/>
      <c r="EK46" s="34"/>
      <c r="EL46" s="34"/>
      <c r="EM46" s="34"/>
      <c r="EN46" s="34"/>
      <c r="EO46" s="34"/>
      <c r="EP46" s="34"/>
      <c r="EQ46" s="34"/>
      <c r="ER46" s="34"/>
      <c r="ES46" s="34"/>
      <c r="ET46" s="34"/>
      <c r="EU46" s="34"/>
      <c r="EV46" s="34"/>
      <c r="EW46" s="34"/>
      <c r="EX46" s="34"/>
      <c r="EY46" s="34"/>
      <c r="EZ46" s="34"/>
      <c r="FA46" s="34"/>
      <c r="FB46" s="34"/>
      <c r="FC46" s="34"/>
      <c r="FD46" s="34"/>
      <c r="FE46" s="34"/>
      <c r="FF46" s="34"/>
      <c r="FG46" s="34"/>
      <c r="FH46" s="34"/>
      <c r="FI46" s="34"/>
      <c r="FJ46" s="34"/>
      <c r="FK46" s="34"/>
      <c r="FL46" s="34"/>
      <c r="FM46" s="34"/>
      <c r="FN46" s="34"/>
      <c r="FO46" s="34"/>
      <c r="FP46" s="34"/>
      <c r="FQ46" s="34"/>
      <c r="FR46" s="34"/>
      <c r="FS46" s="34"/>
      <c r="FT46" s="34"/>
      <c r="FU46" s="34"/>
      <c r="FV46" s="34"/>
      <c r="FW46" s="34"/>
      <c r="FX46" s="34"/>
      <c r="FY46" s="34"/>
      <c r="FZ46" s="34"/>
      <c r="GA46" s="34"/>
      <c r="GB46" s="34"/>
      <c r="GC46" s="34"/>
      <c r="GD46" s="34"/>
      <c r="GE46" s="34"/>
      <c r="GF46" s="34"/>
      <c r="GG46" s="34"/>
      <c r="GH46" s="34"/>
      <c r="GI46" s="34"/>
      <c r="GJ46" s="34"/>
      <c r="GK46" s="34"/>
      <c r="GL46" s="34"/>
      <c r="GM46" s="34"/>
      <c r="GN46" s="34"/>
      <c r="GO46" s="34"/>
      <c r="GP46" s="34"/>
      <c r="GQ46" s="34"/>
      <c r="GR46" s="34"/>
      <c r="GS46" s="34"/>
      <c r="GT46" s="34"/>
      <c r="GU46" s="34"/>
      <c r="GV46" s="34"/>
      <c r="GW46" s="34"/>
      <c r="GX46" s="34"/>
      <c r="GY46" s="34"/>
      <c r="GZ46" s="34"/>
      <c r="HA46" s="34"/>
      <c r="HB46" s="34"/>
      <c r="HC46" s="34"/>
      <c r="HD46" s="34"/>
      <c r="HE46" s="34"/>
      <c r="HF46" s="34"/>
      <c r="HG46" s="34"/>
      <c r="HH46" s="34"/>
      <c r="HI46" s="34"/>
      <c r="HJ46" s="34"/>
      <c r="HK46" s="34"/>
      <c r="HL46" s="34"/>
      <c r="HM46" s="34"/>
      <c r="HN46" s="34"/>
      <c r="HO46" s="34"/>
      <c r="HP46" s="34"/>
      <c r="HQ46" s="34"/>
      <c r="HR46" s="34"/>
      <c r="HS46" s="34"/>
      <c r="HT46" s="34"/>
      <c r="HU46" s="34"/>
      <c r="HV46" s="34"/>
      <c r="HW46" s="34"/>
      <c r="HX46" s="34"/>
      <c r="HY46" s="34"/>
      <c r="HZ46" s="34"/>
      <c r="IA46" s="34"/>
      <c r="IB46" s="34"/>
      <c r="IC46" s="34"/>
      <c r="ID46" s="34"/>
      <c r="IE46" s="34"/>
      <c r="IF46" s="34"/>
      <c r="IG46" s="34"/>
      <c r="IH46" s="34"/>
      <c r="II46" s="34"/>
      <c r="IJ46" s="34"/>
      <c r="IK46" s="34"/>
      <c r="IL46" s="34"/>
      <c r="IM46" s="34"/>
      <c r="IN46" s="34"/>
      <c r="IO46" s="34"/>
      <c r="IP46" s="34"/>
      <c r="IQ46" s="34"/>
      <c r="IR46" s="34"/>
      <c r="IS46" s="34"/>
      <c r="IT46" s="34"/>
      <c r="IU46" s="34"/>
      <c r="IV46" s="34"/>
      <c r="IW46" s="34"/>
      <c r="IX46" s="34"/>
      <c r="IY46" s="34"/>
      <c r="IZ46" s="34"/>
    </row>
    <row r="47" spans="1:260" ht="14.5" x14ac:dyDescent="0.35">
      <c r="A47" s="34"/>
      <c r="B47" s="34"/>
      <c r="E47" s="107">
        <v>39</v>
      </c>
      <c r="F47" s="107">
        <v>52.47</v>
      </c>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4"/>
      <c r="DQ47" s="34"/>
      <c r="DR47" s="34"/>
      <c r="DS47" s="34"/>
      <c r="DT47" s="34"/>
      <c r="DU47" s="34"/>
      <c r="DV47" s="34"/>
      <c r="DW47" s="34"/>
      <c r="DX47" s="34"/>
      <c r="DY47" s="34"/>
      <c r="DZ47" s="34"/>
      <c r="EA47" s="34"/>
      <c r="EB47" s="34"/>
      <c r="EC47" s="34"/>
      <c r="ED47" s="34"/>
      <c r="EE47" s="34"/>
      <c r="EF47" s="34"/>
      <c r="EG47" s="34"/>
      <c r="EH47" s="34"/>
      <c r="EI47" s="34"/>
      <c r="EJ47" s="34"/>
      <c r="EK47" s="34"/>
      <c r="EL47" s="34"/>
      <c r="EM47" s="34"/>
      <c r="EN47" s="34"/>
      <c r="EO47" s="34"/>
      <c r="EP47" s="34"/>
      <c r="EQ47" s="34"/>
      <c r="ER47" s="34"/>
      <c r="ES47" s="34"/>
      <c r="ET47" s="34"/>
      <c r="EU47" s="34"/>
      <c r="EV47" s="34"/>
      <c r="EW47" s="34"/>
      <c r="EX47" s="34"/>
      <c r="EY47" s="34"/>
      <c r="EZ47" s="34"/>
      <c r="FA47" s="34"/>
      <c r="FB47" s="34"/>
      <c r="FC47" s="34"/>
      <c r="FD47" s="34"/>
      <c r="FE47" s="34"/>
      <c r="FF47" s="34"/>
      <c r="FG47" s="34"/>
      <c r="FH47" s="34"/>
      <c r="FI47" s="34"/>
      <c r="FJ47" s="34"/>
      <c r="FK47" s="34"/>
      <c r="FL47" s="34"/>
      <c r="FM47" s="34"/>
      <c r="FN47" s="34"/>
      <c r="FO47" s="34"/>
      <c r="FP47" s="34"/>
      <c r="FQ47" s="34"/>
      <c r="FR47" s="34"/>
      <c r="FS47" s="34"/>
      <c r="FT47" s="34"/>
      <c r="FU47" s="34"/>
      <c r="FV47" s="34"/>
      <c r="FW47" s="34"/>
      <c r="FX47" s="34"/>
      <c r="FY47" s="34"/>
      <c r="FZ47" s="34"/>
      <c r="GA47" s="34"/>
      <c r="GB47" s="34"/>
      <c r="GC47" s="34"/>
      <c r="GD47" s="34"/>
      <c r="GE47" s="34"/>
      <c r="GF47" s="34"/>
      <c r="GG47" s="34"/>
      <c r="GH47" s="34"/>
      <c r="GI47" s="34"/>
      <c r="GJ47" s="34"/>
      <c r="GK47" s="34"/>
      <c r="GL47" s="34"/>
      <c r="GM47" s="34"/>
      <c r="GN47" s="34"/>
      <c r="GO47" s="34"/>
      <c r="GP47" s="34"/>
      <c r="GQ47" s="34"/>
      <c r="GR47" s="34"/>
      <c r="GS47" s="34"/>
      <c r="GT47" s="34"/>
      <c r="GU47" s="34"/>
      <c r="GV47" s="34"/>
      <c r="GW47" s="34"/>
      <c r="GX47" s="34"/>
      <c r="GY47" s="34"/>
      <c r="GZ47" s="34"/>
      <c r="HA47" s="34"/>
      <c r="HB47" s="34"/>
      <c r="HC47" s="34"/>
      <c r="HD47" s="34"/>
      <c r="HE47" s="34"/>
      <c r="HF47" s="34"/>
      <c r="HG47" s="34"/>
      <c r="HH47" s="34"/>
      <c r="HI47" s="34"/>
      <c r="HJ47" s="34"/>
      <c r="HK47" s="34"/>
      <c r="HL47" s="34"/>
      <c r="HM47" s="34"/>
      <c r="HN47" s="34"/>
      <c r="HO47" s="34"/>
      <c r="HP47" s="34"/>
      <c r="HQ47" s="34"/>
      <c r="HR47" s="34"/>
      <c r="HS47" s="34"/>
      <c r="HT47" s="34"/>
      <c r="HU47" s="34"/>
      <c r="HV47" s="34"/>
      <c r="HW47" s="34"/>
      <c r="HX47" s="34"/>
      <c r="HY47" s="34"/>
      <c r="HZ47" s="34"/>
      <c r="IA47" s="34"/>
      <c r="IB47" s="34"/>
      <c r="IC47" s="34"/>
      <c r="ID47" s="34"/>
      <c r="IE47" s="34"/>
      <c r="IF47" s="34"/>
      <c r="IG47" s="34"/>
      <c r="IH47" s="34"/>
      <c r="II47" s="34"/>
      <c r="IJ47" s="34"/>
      <c r="IK47" s="34"/>
      <c r="IL47" s="34"/>
      <c r="IM47" s="34"/>
      <c r="IN47" s="34"/>
      <c r="IO47" s="34"/>
      <c r="IP47" s="34"/>
      <c r="IQ47" s="34"/>
      <c r="IR47" s="34"/>
      <c r="IS47" s="34"/>
      <c r="IT47" s="34"/>
      <c r="IU47" s="34"/>
      <c r="IV47" s="34"/>
      <c r="IW47" s="34"/>
      <c r="IX47" s="34"/>
      <c r="IY47" s="34"/>
      <c r="IZ47" s="34"/>
    </row>
    <row r="48" spans="1:260" ht="14.5" x14ac:dyDescent="0.35">
      <c r="A48" s="34"/>
      <c r="B48" s="34"/>
      <c r="E48" s="107">
        <v>40</v>
      </c>
      <c r="F48" s="107">
        <v>52.38</v>
      </c>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c r="EJ48" s="34"/>
      <c r="EK48" s="34"/>
      <c r="EL48" s="34"/>
      <c r="EM48" s="34"/>
      <c r="EN48" s="34"/>
      <c r="EO48" s="34"/>
      <c r="EP48" s="34"/>
      <c r="EQ48" s="34"/>
      <c r="ER48" s="34"/>
      <c r="ES48" s="34"/>
      <c r="ET48" s="34"/>
      <c r="EU48" s="34"/>
      <c r="EV48" s="34"/>
      <c r="EW48" s="34"/>
      <c r="EX48" s="34"/>
      <c r="EY48" s="34"/>
      <c r="EZ48" s="34"/>
      <c r="FA48" s="34"/>
      <c r="FB48" s="34"/>
      <c r="FC48" s="34"/>
      <c r="FD48" s="34"/>
      <c r="FE48" s="34"/>
      <c r="FF48" s="34"/>
      <c r="FG48" s="34"/>
      <c r="FH48" s="34"/>
      <c r="FI48" s="34"/>
      <c r="FJ48" s="34"/>
      <c r="FK48" s="34"/>
      <c r="FL48" s="34"/>
      <c r="FM48" s="34"/>
      <c r="FN48" s="34"/>
      <c r="FO48" s="34"/>
      <c r="FP48" s="34"/>
      <c r="FQ48" s="34"/>
      <c r="FR48" s="34"/>
      <c r="FS48" s="34"/>
      <c r="FT48" s="34"/>
      <c r="FU48" s="34"/>
      <c r="FV48" s="34"/>
      <c r="FW48" s="34"/>
      <c r="FX48" s="34"/>
      <c r="FY48" s="34"/>
      <c r="FZ48" s="34"/>
      <c r="GA48" s="34"/>
      <c r="GB48" s="34"/>
      <c r="GC48" s="34"/>
      <c r="GD48" s="34"/>
      <c r="GE48" s="34"/>
      <c r="GF48" s="34"/>
      <c r="GG48" s="34"/>
      <c r="GH48" s="34"/>
      <c r="GI48" s="34"/>
      <c r="GJ48" s="34"/>
      <c r="GK48" s="34"/>
      <c r="GL48" s="34"/>
      <c r="GM48" s="34"/>
      <c r="GN48" s="34"/>
      <c r="GO48" s="34"/>
      <c r="GP48" s="34"/>
      <c r="GQ48" s="34"/>
      <c r="GR48" s="34"/>
      <c r="GS48" s="34"/>
      <c r="GT48" s="34"/>
      <c r="GU48" s="34"/>
      <c r="GV48" s="34"/>
      <c r="GW48" s="34"/>
      <c r="GX48" s="34"/>
      <c r="GY48" s="34"/>
      <c r="GZ48" s="34"/>
      <c r="HA48" s="34"/>
      <c r="HB48" s="34"/>
      <c r="HC48" s="34"/>
      <c r="HD48" s="34"/>
      <c r="HE48" s="34"/>
      <c r="HF48" s="34"/>
      <c r="HG48" s="34"/>
      <c r="HH48" s="34"/>
      <c r="HI48" s="34"/>
      <c r="HJ48" s="34"/>
      <c r="HK48" s="34"/>
      <c r="HL48" s="34"/>
      <c r="HM48" s="34"/>
      <c r="HN48" s="34"/>
      <c r="HO48" s="34"/>
      <c r="HP48" s="34"/>
      <c r="HQ48" s="34"/>
      <c r="HR48" s="34"/>
      <c r="HS48" s="34"/>
      <c r="HT48" s="34"/>
      <c r="HU48" s="34"/>
      <c r="HV48" s="34"/>
      <c r="HW48" s="34"/>
      <c r="HX48" s="34"/>
      <c r="HY48" s="34"/>
      <c r="HZ48" s="34"/>
      <c r="IA48" s="34"/>
      <c r="IB48" s="34"/>
      <c r="IC48" s="34"/>
      <c r="ID48" s="34"/>
      <c r="IE48" s="34"/>
      <c r="IF48" s="34"/>
      <c r="IG48" s="34"/>
      <c r="IH48" s="34"/>
      <c r="II48" s="34"/>
      <c r="IJ48" s="34"/>
      <c r="IK48" s="34"/>
      <c r="IL48" s="34"/>
      <c r="IM48" s="34"/>
      <c r="IN48" s="34"/>
      <c r="IO48" s="34"/>
      <c r="IP48" s="34"/>
      <c r="IQ48" s="34"/>
      <c r="IR48" s="34"/>
      <c r="IS48" s="34"/>
      <c r="IT48" s="34"/>
      <c r="IU48" s="34"/>
      <c r="IV48" s="34"/>
      <c r="IW48" s="34"/>
      <c r="IX48" s="34"/>
      <c r="IY48" s="34"/>
      <c r="IZ48" s="34"/>
    </row>
    <row r="49" spans="1:263" ht="14.5" x14ac:dyDescent="0.35">
      <c r="A49" s="34"/>
      <c r="B49" s="34"/>
      <c r="E49" s="107">
        <v>41</v>
      </c>
      <c r="F49" s="107">
        <v>51.98</v>
      </c>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c r="EJ49" s="34"/>
      <c r="EK49" s="34"/>
      <c r="EL49" s="34"/>
      <c r="EM49" s="34"/>
      <c r="EN49" s="34"/>
      <c r="EO49" s="34"/>
      <c r="EP49" s="34"/>
      <c r="EQ49" s="34"/>
      <c r="ER49" s="34"/>
      <c r="ES49" s="34"/>
      <c r="ET49" s="34"/>
      <c r="EU49" s="34"/>
      <c r="EV49" s="34"/>
      <c r="EW49" s="34"/>
      <c r="EX49" s="34"/>
      <c r="EY49" s="34"/>
      <c r="EZ49" s="34"/>
      <c r="FA49" s="34"/>
      <c r="FB49" s="34"/>
      <c r="FC49" s="34"/>
      <c r="FD49" s="34"/>
      <c r="FE49" s="34"/>
      <c r="FF49" s="34"/>
      <c r="FG49" s="34"/>
      <c r="FH49" s="34"/>
      <c r="FI49" s="34"/>
      <c r="FJ49" s="34"/>
      <c r="FK49" s="34"/>
      <c r="FL49" s="34"/>
      <c r="FM49" s="34"/>
      <c r="FN49" s="34"/>
      <c r="FO49" s="34"/>
      <c r="FP49" s="34"/>
      <c r="FQ49" s="34"/>
      <c r="FR49" s="34"/>
      <c r="FS49" s="34"/>
      <c r="FT49" s="34"/>
      <c r="FU49" s="34"/>
      <c r="FV49" s="34"/>
      <c r="FW49" s="34"/>
      <c r="FX49" s="34"/>
      <c r="FY49" s="34"/>
      <c r="FZ49" s="34"/>
      <c r="GA49" s="34"/>
      <c r="GB49" s="34"/>
      <c r="GC49" s="34"/>
      <c r="GD49" s="34"/>
      <c r="GE49" s="34"/>
      <c r="GF49" s="34"/>
      <c r="GG49" s="34"/>
      <c r="GH49" s="34"/>
      <c r="GI49" s="34"/>
      <c r="GJ49" s="34"/>
      <c r="GK49" s="34"/>
      <c r="GL49" s="34"/>
      <c r="GM49" s="34"/>
      <c r="GN49" s="34"/>
      <c r="GO49" s="34"/>
      <c r="GP49" s="34"/>
      <c r="GQ49" s="34"/>
      <c r="GR49" s="34"/>
      <c r="GS49" s="34"/>
      <c r="GT49" s="34"/>
      <c r="GU49" s="34"/>
      <c r="GV49" s="34"/>
      <c r="GW49" s="34"/>
      <c r="GX49" s="34"/>
      <c r="GY49" s="34"/>
      <c r="GZ49" s="34"/>
      <c r="HA49" s="34"/>
      <c r="HB49" s="34"/>
      <c r="HC49" s="34"/>
      <c r="HD49" s="34"/>
      <c r="HE49" s="34"/>
      <c r="HF49" s="34"/>
      <c r="HG49" s="34"/>
      <c r="HH49" s="34"/>
      <c r="HI49" s="34"/>
      <c r="HJ49" s="34"/>
      <c r="HK49" s="34"/>
      <c r="HL49" s="34"/>
      <c r="HM49" s="34"/>
      <c r="HN49" s="34"/>
      <c r="HO49" s="34"/>
      <c r="HP49" s="34"/>
      <c r="HQ49" s="34"/>
      <c r="HR49" s="34"/>
      <c r="HS49" s="34"/>
      <c r="HT49" s="34"/>
      <c r="HU49" s="34"/>
      <c r="HV49" s="34"/>
      <c r="HW49" s="34"/>
      <c r="HX49" s="34"/>
      <c r="HY49" s="34"/>
      <c r="HZ49" s="34"/>
      <c r="IA49" s="34"/>
      <c r="IB49" s="34"/>
      <c r="IC49" s="34"/>
      <c r="ID49" s="34"/>
      <c r="IE49" s="34"/>
      <c r="IF49" s="34"/>
      <c r="IG49" s="34"/>
      <c r="IH49" s="34"/>
      <c r="II49" s="34"/>
      <c r="IJ49" s="34"/>
      <c r="IK49" s="34"/>
      <c r="IL49" s="34"/>
      <c r="IM49" s="34"/>
      <c r="IN49" s="34"/>
      <c r="IO49" s="34"/>
      <c r="IP49" s="34"/>
      <c r="IQ49" s="34"/>
      <c r="IR49" s="34"/>
      <c r="IS49" s="34"/>
      <c r="IT49" s="34"/>
      <c r="IU49" s="34"/>
      <c r="IV49" s="34"/>
      <c r="IW49" s="34"/>
      <c r="IX49" s="34"/>
      <c r="IY49" s="34"/>
      <c r="IZ49" s="34"/>
    </row>
    <row r="50" spans="1:263" ht="14.5" x14ac:dyDescent="0.35">
      <c r="A50" s="34"/>
      <c r="B50" s="34"/>
      <c r="E50" s="107">
        <v>42</v>
      </c>
      <c r="F50" s="107">
        <v>53.13</v>
      </c>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c r="EJ50" s="34"/>
      <c r="EK50" s="34"/>
      <c r="EL50" s="34"/>
      <c r="EM50" s="34"/>
      <c r="EN50" s="34"/>
      <c r="EO50" s="34"/>
      <c r="EP50" s="34"/>
      <c r="EQ50" s="34"/>
      <c r="ER50" s="34"/>
      <c r="ES50" s="34"/>
      <c r="ET50" s="34"/>
      <c r="EU50" s="34"/>
      <c r="EV50" s="34"/>
      <c r="EW50" s="34"/>
      <c r="EX50" s="34"/>
      <c r="EY50" s="34"/>
      <c r="EZ50" s="34"/>
      <c r="FA50" s="34"/>
      <c r="FB50" s="34"/>
      <c r="FC50" s="34"/>
      <c r="FD50" s="34"/>
      <c r="FE50" s="34"/>
      <c r="FF50" s="34"/>
      <c r="FG50" s="34"/>
      <c r="FH50" s="34"/>
      <c r="FI50" s="34"/>
      <c r="FJ50" s="34"/>
      <c r="FK50" s="34"/>
      <c r="FL50" s="34"/>
      <c r="FM50" s="34"/>
      <c r="FN50" s="34"/>
      <c r="FO50" s="34"/>
      <c r="FP50" s="34"/>
      <c r="FQ50" s="34"/>
      <c r="FR50" s="34"/>
      <c r="FS50" s="34"/>
      <c r="FT50" s="34"/>
      <c r="FU50" s="34"/>
      <c r="FV50" s="34"/>
      <c r="FW50" s="34"/>
      <c r="FX50" s="34"/>
      <c r="FY50" s="34"/>
      <c r="FZ50" s="34"/>
      <c r="GA50" s="34"/>
      <c r="GB50" s="34"/>
      <c r="GC50" s="34"/>
      <c r="GD50" s="34"/>
      <c r="GE50" s="34"/>
      <c r="GF50" s="34"/>
      <c r="GG50" s="34"/>
      <c r="GH50" s="34"/>
      <c r="GI50" s="34"/>
      <c r="GJ50" s="34"/>
      <c r="GK50" s="34"/>
      <c r="GL50" s="34"/>
      <c r="GM50" s="34"/>
      <c r="GN50" s="34"/>
      <c r="GO50" s="34"/>
      <c r="GP50" s="34"/>
      <c r="GQ50" s="34"/>
      <c r="GR50" s="34"/>
      <c r="GS50" s="34"/>
      <c r="GT50" s="34"/>
      <c r="GU50" s="34"/>
      <c r="GV50" s="34"/>
      <c r="GW50" s="34"/>
      <c r="GX50" s="34"/>
      <c r="GY50" s="34"/>
      <c r="GZ50" s="34"/>
      <c r="HA50" s="34"/>
      <c r="HB50" s="34"/>
      <c r="HC50" s="34"/>
      <c r="HD50" s="34"/>
      <c r="HE50" s="34"/>
      <c r="HF50" s="34"/>
      <c r="HG50" s="34"/>
      <c r="HH50" s="34"/>
      <c r="HI50" s="34"/>
      <c r="HJ50" s="34"/>
      <c r="HK50" s="34"/>
      <c r="HL50" s="34"/>
      <c r="HM50" s="34"/>
      <c r="HN50" s="34"/>
      <c r="HO50" s="34"/>
      <c r="HP50" s="34"/>
      <c r="HQ50" s="34"/>
      <c r="HR50" s="34"/>
      <c r="HS50" s="34"/>
      <c r="HT50" s="34"/>
      <c r="HU50" s="34"/>
      <c r="HV50" s="34"/>
      <c r="HW50" s="34"/>
      <c r="HX50" s="34"/>
      <c r="HY50" s="34"/>
      <c r="HZ50" s="34"/>
      <c r="IA50" s="34"/>
      <c r="IB50" s="34"/>
      <c r="IC50" s="34"/>
      <c r="ID50" s="34"/>
      <c r="IE50" s="34"/>
      <c r="IF50" s="34"/>
      <c r="IG50" s="34"/>
      <c r="IH50" s="34"/>
      <c r="II50" s="34"/>
      <c r="IJ50" s="34"/>
      <c r="IK50" s="34"/>
      <c r="IL50" s="34"/>
      <c r="IM50" s="34"/>
      <c r="IN50" s="34"/>
      <c r="IO50" s="34"/>
      <c r="IP50" s="34"/>
      <c r="IQ50" s="34"/>
      <c r="IR50" s="34"/>
      <c r="IS50" s="34"/>
      <c r="IT50" s="34"/>
      <c r="IU50" s="34"/>
      <c r="IV50" s="34"/>
      <c r="IW50" s="34"/>
      <c r="IX50" s="34"/>
      <c r="IY50" s="34"/>
      <c r="IZ50" s="34"/>
    </row>
    <row r="51" spans="1:263" ht="14.5" x14ac:dyDescent="0.35">
      <c r="A51" s="34"/>
      <c r="B51" s="34"/>
      <c r="E51" s="107">
        <v>43</v>
      </c>
      <c r="F51" s="107">
        <v>54.21</v>
      </c>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c r="EJ51" s="34"/>
      <c r="EK51" s="34"/>
      <c r="EL51" s="34"/>
      <c r="EM51" s="34"/>
      <c r="EN51" s="34"/>
      <c r="EO51" s="34"/>
      <c r="EP51" s="34"/>
      <c r="EQ51" s="34"/>
      <c r="ER51" s="34"/>
      <c r="ES51" s="34"/>
      <c r="ET51" s="34"/>
      <c r="EU51" s="34"/>
      <c r="EV51" s="34"/>
      <c r="EW51" s="34"/>
      <c r="EX51" s="34"/>
      <c r="EY51" s="34"/>
      <c r="EZ51" s="34"/>
      <c r="FA51" s="34"/>
      <c r="FB51" s="34"/>
      <c r="FC51" s="34"/>
      <c r="FD51" s="34"/>
      <c r="FE51" s="34"/>
      <c r="FF51" s="34"/>
      <c r="FG51" s="34"/>
      <c r="FH51" s="34"/>
      <c r="FI51" s="34"/>
      <c r="FJ51" s="34"/>
      <c r="FK51" s="34"/>
      <c r="FL51" s="34"/>
      <c r="FM51" s="34"/>
      <c r="FN51" s="34"/>
      <c r="FO51" s="34"/>
      <c r="FP51" s="34"/>
      <c r="FQ51" s="34"/>
      <c r="FR51" s="34"/>
      <c r="FS51" s="34"/>
      <c r="FT51" s="34"/>
      <c r="FU51" s="34"/>
      <c r="FV51" s="34"/>
      <c r="FW51" s="34"/>
      <c r="FX51" s="34"/>
      <c r="FY51" s="34"/>
      <c r="FZ51" s="34"/>
      <c r="GA51" s="34"/>
      <c r="GB51" s="34"/>
      <c r="GC51" s="34"/>
      <c r="GD51" s="34"/>
      <c r="GE51" s="34"/>
      <c r="GF51" s="34"/>
      <c r="GG51" s="34"/>
      <c r="GH51" s="34"/>
      <c r="GI51" s="34"/>
      <c r="GJ51" s="34"/>
      <c r="GK51" s="34"/>
      <c r="GL51" s="34"/>
      <c r="GM51" s="34"/>
      <c r="GN51" s="34"/>
      <c r="GO51" s="34"/>
      <c r="GP51" s="34"/>
      <c r="GQ51" s="34"/>
      <c r="GR51" s="34"/>
      <c r="GS51" s="34"/>
      <c r="GT51" s="34"/>
      <c r="GU51" s="34"/>
      <c r="GV51" s="34"/>
      <c r="GW51" s="34"/>
      <c r="GX51" s="34"/>
      <c r="GY51" s="34"/>
      <c r="GZ51" s="34"/>
      <c r="HA51" s="34"/>
      <c r="HB51" s="34"/>
      <c r="HC51" s="34"/>
      <c r="HD51" s="34"/>
      <c r="HE51" s="34"/>
      <c r="HF51" s="34"/>
      <c r="HG51" s="34"/>
      <c r="HH51" s="34"/>
      <c r="HI51" s="34"/>
      <c r="HJ51" s="34"/>
      <c r="HK51" s="34"/>
      <c r="HL51" s="34"/>
      <c r="HM51" s="34"/>
      <c r="HN51" s="34"/>
      <c r="HO51" s="34"/>
      <c r="HP51" s="34"/>
      <c r="HQ51" s="34"/>
      <c r="HR51" s="34"/>
      <c r="HS51" s="34"/>
      <c r="HT51" s="34"/>
      <c r="HU51" s="34"/>
      <c r="HV51" s="34"/>
      <c r="HW51" s="34"/>
      <c r="HX51" s="34"/>
      <c r="HY51" s="34"/>
      <c r="HZ51" s="34"/>
      <c r="IA51" s="34"/>
      <c r="IB51" s="34"/>
      <c r="IC51" s="34"/>
      <c r="ID51" s="34"/>
      <c r="IE51" s="34"/>
      <c r="IF51" s="34"/>
      <c r="IG51" s="34"/>
      <c r="IH51" s="34"/>
      <c r="II51" s="34"/>
      <c r="IJ51" s="34"/>
      <c r="IK51" s="34"/>
      <c r="IL51" s="34"/>
      <c r="IM51" s="34"/>
      <c r="IN51" s="34"/>
      <c r="IO51" s="34"/>
      <c r="IP51" s="34"/>
      <c r="IQ51" s="34"/>
      <c r="IR51" s="34"/>
      <c r="IS51" s="34"/>
      <c r="IT51" s="34"/>
      <c r="IU51" s="34"/>
      <c r="IV51" s="34"/>
      <c r="IW51" s="34"/>
      <c r="IX51" s="34"/>
      <c r="IY51" s="34"/>
      <c r="IZ51" s="34"/>
    </row>
    <row r="52" spans="1:263" ht="14.5" x14ac:dyDescent="0.35">
      <c r="A52" s="34"/>
      <c r="B52" s="34"/>
      <c r="E52" s="107">
        <v>44</v>
      </c>
      <c r="F52" s="107">
        <v>55.44</v>
      </c>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c r="FA52" s="34"/>
      <c r="FB52" s="34"/>
      <c r="FC52" s="34"/>
      <c r="FD52" s="34"/>
      <c r="FE52" s="34"/>
      <c r="FF52" s="34"/>
      <c r="FG52" s="34"/>
      <c r="FH52" s="34"/>
      <c r="FI52" s="34"/>
      <c r="FJ52" s="34"/>
      <c r="FK52" s="34"/>
      <c r="FL52" s="34"/>
      <c r="FM52" s="34"/>
      <c r="FN52" s="34"/>
      <c r="FO52" s="34"/>
      <c r="FP52" s="34"/>
      <c r="FQ52" s="34"/>
      <c r="FR52" s="34"/>
      <c r="FS52" s="34"/>
      <c r="FT52" s="34"/>
      <c r="FU52" s="34"/>
      <c r="FV52" s="34"/>
      <c r="FW52" s="34"/>
      <c r="FX52" s="34"/>
      <c r="FY52" s="34"/>
      <c r="FZ52" s="34"/>
      <c r="GA52" s="34"/>
      <c r="GB52" s="34"/>
      <c r="GC52" s="34"/>
      <c r="GD52" s="34"/>
      <c r="GE52" s="34"/>
      <c r="GF52" s="34"/>
      <c r="GG52" s="34"/>
      <c r="GH52" s="34"/>
      <c r="GI52" s="34"/>
      <c r="GJ52" s="34"/>
      <c r="GK52" s="34"/>
      <c r="GL52" s="34"/>
      <c r="GM52" s="34"/>
      <c r="GN52" s="34"/>
      <c r="GO52" s="34"/>
      <c r="GP52" s="34"/>
      <c r="GQ52" s="34"/>
      <c r="GR52" s="34"/>
      <c r="GS52" s="34"/>
      <c r="GT52" s="34"/>
      <c r="GU52" s="34"/>
      <c r="GV52" s="34"/>
      <c r="GW52" s="34"/>
      <c r="GX52" s="34"/>
      <c r="GY52" s="34"/>
      <c r="GZ52" s="34"/>
      <c r="HA52" s="34"/>
      <c r="HB52" s="34"/>
      <c r="HC52" s="34"/>
      <c r="HD52" s="34"/>
      <c r="HE52" s="34"/>
      <c r="HF52" s="34"/>
      <c r="HG52" s="34"/>
      <c r="HH52" s="34"/>
      <c r="HI52" s="34"/>
      <c r="HJ52" s="34"/>
      <c r="HK52" s="34"/>
      <c r="HL52" s="34"/>
      <c r="HM52" s="34"/>
      <c r="HN52" s="34"/>
      <c r="HO52" s="34"/>
      <c r="HP52" s="34"/>
      <c r="HQ52" s="34"/>
      <c r="HR52" s="34"/>
      <c r="HS52" s="34"/>
      <c r="HT52" s="34"/>
      <c r="HU52" s="34"/>
      <c r="HV52" s="34"/>
      <c r="HW52" s="34"/>
      <c r="HX52" s="34"/>
      <c r="HY52" s="34"/>
      <c r="HZ52" s="34"/>
      <c r="IA52" s="34"/>
      <c r="IB52" s="34"/>
      <c r="IC52" s="34"/>
      <c r="ID52" s="34"/>
      <c r="IE52" s="34"/>
      <c r="IF52" s="34"/>
      <c r="IG52" s="34"/>
      <c r="IH52" s="34"/>
      <c r="II52" s="34"/>
      <c r="IJ52" s="34"/>
      <c r="IK52" s="34"/>
      <c r="IL52" s="34"/>
      <c r="IM52" s="34"/>
      <c r="IN52" s="34"/>
      <c r="IO52" s="34"/>
      <c r="IP52" s="34"/>
      <c r="IQ52" s="34"/>
      <c r="IR52" s="34"/>
      <c r="IS52" s="34"/>
      <c r="IT52" s="34"/>
      <c r="IU52" s="34"/>
      <c r="IV52" s="34"/>
      <c r="IW52" s="34"/>
      <c r="IX52" s="34"/>
      <c r="IY52" s="34"/>
      <c r="IZ52" s="34"/>
    </row>
    <row r="53" spans="1:263" ht="14.5" x14ac:dyDescent="0.35">
      <c r="A53" s="34"/>
      <c r="B53" s="34"/>
      <c r="E53" s="107">
        <v>45</v>
      </c>
      <c r="F53" s="107">
        <v>56.6</v>
      </c>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c r="EE53" s="34"/>
      <c r="EF53" s="34"/>
      <c r="EG53" s="34"/>
      <c r="EH53" s="34"/>
      <c r="EI53" s="34"/>
      <c r="EJ53" s="34"/>
      <c r="EK53" s="34"/>
      <c r="EL53" s="34"/>
      <c r="EM53" s="34"/>
      <c r="EN53" s="34"/>
      <c r="EO53" s="34"/>
      <c r="EP53" s="34"/>
      <c r="EQ53" s="34"/>
      <c r="ER53" s="34"/>
      <c r="ES53" s="34"/>
      <c r="ET53" s="34"/>
      <c r="EU53" s="34"/>
      <c r="EV53" s="34"/>
      <c r="EW53" s="34"/>
      <c r="EX53" s="34"/>
      <c r="EY53" s="34"/>
      <c r="EZ53" s="34"/>
      <c r="FA53" s="34"/>
      <c r="FB53" s="34"/>
      <c r="FC53" s="34"/>
      <c r="FD53" s="34"/>
      <c r="FE53" s="34"/>
      <c r="FF53" s="34"/>
      <c r="FG53" s="34"/>
      <c r="FH53" s="34"/>
      <c r="FI53" s="34"/>
      <c r="FJ53" s="34"/>
      <c r="FK53" s="34"/>
      <c r="FL53" s="34"/>
      <c r="FM53" s="34"/>
      <c r="FN53" s="34"/>
      <c r="FO53" s="34"/>
      <c r="FP53" s="34"/>
      <c r="FQ53" s="34"/>
      <c r="FR53" s="34"/>
      <c r="FS53" s="34"/>
      <c r="FT53" s="34"/>
      <c r="FU53" s="34"/>
      <c r="FV53" s="34"/>
      <c r="FW53" s="34"/>
      <c r="FX53" s="34"/>
      <c r="FY53" s="34"/>
      <c r="FZ53" s="34"/>
      <c r="GA53" s="34"/>
      <c r="GB53" s="34"/>
      <c r="GC53" s="34"/>
      <c r="GD53" s="34"/>
      <c r="GE53" s="34"/>
      <c r="GF53" s="34"/>
      <c r="GG53" s="34"/>
      <c r="GH53" s="34"/>
      <c r="GI53" s="34"/>
      <c r="GJ53" s="34"/>
      <c r="GK53" s="34"/>
      <c r="GL53" s="34"/>
      <c r="GM53" s="34"/>
      <c r="GN53" s="34"/>
      <c r="GO53" s="34"/>
      <c r="GP53" s="34"/>
      <c r="GQ53" s="34"/>
      <c r="GR53" s="34"/>
      <c r="GS53" s="34"/>
      <c r="GT53" s="34"/>
      <c r="GU53" s="34"/>
      <c r="GV53" s="34"/>
      <c r="GW53" s="34"/>
      <c r="GX53" s="34"/>
      <c r="GY53" s="34"/>
      <c r="GZ53" s="34"/>
      <c r="HA53" s="34"/>
      <c r="HB53" s="34"/>
      <c r="HC53" s="34"/>
      <c r="HD53" s="34"/>
      <c r="HE53" s="34"/>
      <c r="HF53" s="34"/>
      <c r="HG53" s="34"/>
      <c r="HH53" s="34"/>
      <c r="HI53" s="34"/>
      <c r="HJ53" s="34"/>
      <c r="HK53" s="34"/>
      <c r="HL53" s="34"/>
      <c r="HM53" s="34"/>
      <c r="HN53" s="34"/>
      <c r="HO53" s="34"/>
      <c r="HP53" s="34"/>
      <c r="HQ53" s="34"/>
      <c r="HR53" s="34"/>
      <c r="HS53" s="34"/>
      <c r="HT53" s="34"/>
      <c r="HU53" s="34"/>
      <c r="HV53" s="34"/>
      <c r="HW53" s="34"/>
      <c r="HX53" s="34"/>
      <c r="HY53" s="34"/>
      <c r="HZ53" s="34"/>
      <c r="IA53" s="34"/>
      <c r="IB53" s="34"/>
      <c r="IC53" s="34"/>
      <c r="ID53" s="34"/>
      <c r="IE53" s="34"/>
      <c r="IF53" s="34"/>
      <c r="IG53" s="34"/>
      <c r="IH53" s="34"/>
      <c r="II53" s="34"/>
      <c r="IJ53" s="34"/>
      <c r="IK53" s="34"/>
      <c r="IL53" s="34"/>
      <c r="IM53" s="34"/>
      <c r="IN53" s="34"/>
      <c r="IO53" s="34"/>
      <c r="IP53" s="34"/>
      <c r="IQ53" s="34"/>
      <c r="IR53" s="34"/>
      <c r="IS53" s="34"/>
      <c r="IT53" s="34"/>
      <c r="IU53" s="34"/>
      <c r="IV53" s="34"/>
      <c r="IW53" s="34"/>
      <c r="IX53" s="34"/>
      <c r="IY53" s="34"/>
      <c r="IZ53" s="34"/>
    </row>
    <row r="54" spans="1:263" ht="14.5" x14ac:dyDescent="0.35">
      <c r="A54" s="34"/>
      <c r="B54" s="34"/>
      <c r="E54" s="107">
        <v>46</v>
      </c>
      <c r="F54" s="107">
        <v>59.23</v>
      </c>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4"/>
      <c r="FY54" s="34"/>
      <c r="FZ54" s="34"/>
      <c r="GA54" s="34"/>
      <c r="GB54" s="34"/>
      <c r="GC54" s="34"/>
      <c r="GD54" s="34"/>
      <c r="GE54" s="34"/>
      <c r="GF54" s="34"/>
      <c r="GG54" s="34"/>
      <c r="GH54" s="34"/>
      <c r="GI54" s="34"/>
      <c r="GJ54" s="34"/>
      <c r="GK54" s="34"/>
      <c r="GL54" s="34"/>
      <c r="GM54" s="34"/>
      <c r="GN54" s="34"/>
      <c r="GO54" s="34"/>
      <c r="GP54" s="34"/>
      <c r="GQ54" s="34"/>
      <c r="GR54" s="34"/>
      <c r="GS54" s="34"/>
      <c r="GT54" s="34"/>
      <c r="GU54" s="34"/>
      <c r="GV54" s="34"/>
      <c r="GW54" s="34"/>
      <c r="GX54" s="34"/>
      <c r="GY54" s="34"/>
      <c r="GZ54" s="34"/>
      <c r="HA54" s="34"/>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c r="IL54" s="34"/>
      <c r="IM54" s="34"/>
      <c r="IN54" s="34"/>
      <c r="IO54" s="34"/>
      <c r="IP54" s="34"/>
      <c r="IQ54" s="34"/>
      <c r="IR54" s="34"/>
      <c r="IS54" s="34"/>
      <c r="IT54" s="34"/>
      <c r="IU54" s="34"/>
      <c r="IV54" s="34"/>
      <c r="IW54" s="34"/>
      <c r="IX54" s="34"/>
      <c r="IY54" s="34"/>
      <c r="IZ54" s="34"/>
    </row>
    <row r="55" spans="1:263" ht="14.5" x14ac:dyDescent="0.35">
      <c r="A55" s="34"/>
      <c r="B55" s="34"/>
      <c r="E55" s="107">
        <v>47</v>
      </c>
      <c r="F55" s="107">
        <v>61.95</v>
      </c>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c r="EJ55" s="34"/>
      <c r="EK55" s="34"/>
      <c r="EL55" s="34"/>
      <c r="EM55" s="34"/>
      <c r="EN55" s="34"/>
      <c r="EO55" s="34"/>
      <c r="EP55" s="34"/>
      <c r="EQ55" s="34"/>
      <c r="ER55" s="34"/>
      <c r="ES55" s="34"/>
      <c r="ET55" s="34"/>
      <c r="EU55" s="34"/>
      <c r="EV55" s="34"/>
      <c r="EW55" s="34"/>
      <c r="EX55" s="34"/>
      <c r="EY55" s="34"/>
      <c r="EZ55" s="34"/>
      <c r="FA55" s="34"/>
      <c r="FB55" s="34"/>
      <c r="FC55" s="34"/>
      <c r="FD55" s="34"/>
      <c r="FE55" s="34"/>
      <c r="FF55" s="34"/>
      <c r="FG55" s="34"/>
      <c r="FH55" s="34"/>
      <c r="FI55" s="34"/>
      <c r="FJ55" s="34"/>
      <c r="FK55" s="34"/>
      <c r="FL55" s="34"/>
      <c r="FM55" s="34"/>
      <c r="FN55" s="34"/>
      <c r="FO55" s="34"/>
      <c r="FP55" s="34"/>
      <c r="FQ55" s="34"/>
      <c r="FR55" s="34"/>
      <c r="FS55" s="34"/>
      <c r="FT55" s="34"/>
      <c r="FU55" s="34"/>
      <c r="FV55" s="34"/>
      <c r="FW55" s="34"/>
      <c r="FX55" s="34"/>
      <c r="FY55" s="34"/>
      <c r="FZ55" s="34"/>
      <c r="GA55" s="34"/>
      <c r="GB55" s="34"/>
      <c r="GC55" s="34"/>
      <c r="GD55" s="34"/>
      <c r="GE55" s="34"/>
      <c r="GF55" s="34"/>
      <c r="GG55" s="34"/>
      <c r="GH55" s="34"/>
      <c r="GI55" s="34"/>
      <c r="GJ55" s="34"/>
      <c r="GK55" s="34"/>
      <c r="GL55" s="34"/>
      <c r="GM55" s="34"/>
      <c r="GN55" s="34"/>
      <c r="GO55" s="34"/>
      <c r="GP55" s="34"/>
      <c r="GQ55" s="34"/>
      <c r="GR55" s="34"/>
      <c r="GS55" s="34"/>
      <c r="GT55" s="34"/>
      <c r="GU55" s="34"/>
      <c r="GV55" s="34"/>
      <c r="GW55" s="34"/>
      <c r="GX55" s="34"/>
      <c r="GY55" s="34"/>
      <c r="GZ55" s="34"/>
      <c r="HA55" s="34"/>
      <c r="HB55" s="34"/>
      <c r="HC55" s="34"/>
      <c r="HD55" s="34"/>
      <c r="HE55" s="34"/>
      <c r="HF55" s="34"/>
      <c r="HG55" s="34"/>
      <c r="HH55" s="34"/>
      <c r="HI55" s="34"/>
      <c r="HJ55" s="34"/>
      <c r="HK55" s="34"/>
      <c r="HL55" s="34"/>
      <c r="HM55" s="34"/>
      <c r="HN55" s="34"/>
      <c r="HO55" s="34"/>
      <c r="HP55" s="34"/>
      <c r="HQ55" s="34"/>
      <c r="HR55" s="34"/>
      <c r="HS55" s="34"/>
      <c r="HT55" s="34"/>
      <c r="HU55" s="34"/>
      <c r="HV55" s="34"/>
      <c r="HW55" s="34"/>
      <c r="HX55" s="34"/>
      <c r="HY55" s="34"/>
      <c r="HZ55" s="34"/>
      <c r="IA55" s="34"/>
      <c r="IB55" s="34"/>
      <c r="IC55" s="34"/>
      <c r="ID55" s="34"/>
      <c r="IE55" s="34"/>
      <c r="IF55" s="34"/>
      <c r="IG55" s="34"/>
      <c r="IH55" s="34"/>
      <c r="II55" s="34"/>
      <c r="IJ55" s="34"/>
      <c r="IK55" s="34"/>
      <c r="IL55" s="34"/>
      <c r="IM55" s="34"/>
      <c r="IN55" s="34"/>
      <c r="IO55" s="34"/>
      <c r="IP55" s="34"/>
      <c r="IQ55" s="34"/>
      <c r="IR55" s="34"/>
      <c r="IS55" s="34"/>
      <c r="IT55" s="34"/>
      <c r="IU55" s="34"/>
      <c r="IV55" s="34"/>
      <c r="IW55" s="34"/>
      <c r="IX55" s="34"/>
      <c r="IY55" s="34"/>
      <c r="IZ55" s="34"/>
    </row>
    <row r="56" spans="1:263" ht="14.5" x14ac:dyDescent="0.35">
      <c r="A56" s="34"/>
      <c r="B56" s="34"/>
      <c r="E56" s="107">
        <v>48</v>
      </c>
      <c r="F56" s="107">
        <v>63.23</v>
      </c>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c r="EJ56" s="34"/>
      <c r="EK56" s="34"/>
      <c r="EL56" s="34"/>
      <c r="EM56" s="34"/>
      <c r="EN56" s="34"/>
      <c r="EO56" s="34"/>
      <c r="EP56" s="34"/>
      <c r="EQ56" s="34"/>
      <c r="ER56" s="34"/>
      <c r="ES56" s="34"/>
      <c r="ET56" s="34"/>
      <c r="EU56" s="34"/>
      <c r="EV56" s="34"/>
      <c r="EW56" s="34"/>
      <c r="EX56" s="34"/>
      <c r="EY56" s="34"/>
      <c r="EZ56" s="34"/>
      <c r="FA56" s="34"/>
      <c r="FB56" s="34"/>
      <c r="FC56" s="34"/>
      <c r="FD56" s="34"/>
      <c r="FE56" s="34"/>
      <c r="FF56" s="34"/>
      <c r="FG56" s="34"/>
      <c r="FH56" s="34"/>
      <c r="FI56" s="34"/>
      <c r="FJ56" s="34"/>
      <c r="FK56" s="34"/>
      <c r="FL56" s="34"/>
      <c r="FM56" s="34"/>
      <c r="FN56" s="34"/>
      <c r="FO56" s="34"/>
      <c r="FP56" s="34"/>
      <c r="FQ56" s="34"/>
      <c r="FR56" s="34"/>
      <c r="FS56" s="34"/>
      <c r="FT56" s="34"/>
      <c r="FU56" s="34"/>
      <c r="FV56" s="34"/>
      <c r="FW56" s="34"/>
      <c r="FX56" s="34"/>
      <c r="FY56" s="34"/>
      <c r="FZ56" s="34"/>
      <c r="GA56" s="34"/>
      <c r="GB56" s="34"/>
      <c r="GC56" s="34"/>
      <c r="GD56" s="34"/>
      <c r="GE56" s="34"/>
      <c r="GF56" s="34"/>
      <c r="GG56" s="34"/>
      <c r="GH56" s="34"/>
      <c r="GI56" s="34"/>
      <c r="GJ56" s="34"/>
      <c r="GK56" s="34"/>
      <c r="GL56" s="34"/>
      <c r="GM56" s="34"/>
      <c r="GN56" s="34"/>
      <c r="GO56" s="34"/>
      <c r="GP56" s="34"/>
      <c r="GQ56" s="34"/>
      <c r="GR56" s="34"/>
      <c r="GS56" s="34"/>
      <c r="GT56" s="34"/>
      <c r="GU56" s="34"/>
      <c r="GV56" s="34"/>
      <c r="GW56" s="34"/>
      <c r="GX56" s="34"/>
      <c r="GY56" s="34"/>
      <c r="GZ56" s="34"/>
      <c r="HA56" s="34"/>
      <c r="HB56" s="34"/>
      <c r="HC56" s="34"/>
      <c r="HD56" s="34"/>
      <c r="HE56" s="34"/>
      <c r="HF56" s="34"/>
      <c r="HG56" s="34"/>
      <c r="HH56" s="34"/>
      <c r="HI56" s="34"/>
      <c r="HJ56" s="34"/>
      <c r="HK56" s="34"/>
      <c r="HL56" s="34"/>
      <c r="HM56" s="34"/>
      <c r="HN56" s="34"/>
      <c r="HO56" s="34"/>
      <c r="HP56" s="34"/>
      <c r="HQ56" s="34"/>
      <c r="HR56" s="34"/>
      <c r="HS56" s="34"/>
      <c r="HT56" s="34"/>
      <c r="HU56" s="34"/>
      <c r="HV56" s="34"/>
      <c r="HW56" s="34"/>
      <c r="HX56" s="34"/>
      <c r="HY56" s="34"/>
      <c r="HZ56" s="34"/>
      <c r="IA56" s="34"/>
      <c r="IB56" s="34"/>
      <c r="IC56" s="34"/>
      <c r="ID56" s="34"/>
      <c r="IE56" s="34"/>
      <c r="IF56" s="34"/>
      <c r="IG56" s="34"/>
      <c r="IH56" s="34"/>
      <c r="II56" s="34"/>
      <c r="IJ56" s="34"/>
      <c r="IK56" s="34"/>
      <c r="IL56" s="34"/>
      <c r="IM56" s="34"/>
      <c r="IN56" s="34"/>
      <c r="IO56" s="34"/>
      <c r="IP56" s="34"/>
      <c r="IQ56" s="34"/>
      <c r="IR56" s="34"/>
      <c r="IS56" s="34"/>
      <c r="IT56" s="34"/>
      <c r="IU56" s="34"/>
      <c r="IV56" s="34"/>
      <c r="IW56" s="34"/>
      <c r="IX56" s="34"/>
      <c r="IY56" s="34"/>
      <c r="IZ56" s="34"/>
    </row>
    <row r="57" spans="1:263" ht="14.5" x14ac:dyDescent="0.35">
      <c r="A57" s="34"/>
      <c r="B57" s="34"/>
      <c r="E57" s="107">
        <v>49</v>
      </c>
      <c r="F57" s="107">
        <v>62.87</v>
      </c>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c r="EJ57" s="34"/>
      <c r="EK57" s="34"/>
      <c r="EL57" s="34"/>
      <c r="EM57" s="34"/>
      <c r="EN57" s="34"/>
      <c r="EO57" s="34"/>
      <c r="EP57" s="34"/>
      <c r="EQ57" s="34"/>
      <c r="ER57" s="34"/>
      <c r="ES57" s="34"/>
      <c r="ET57" s="34"/>
      <c r="EU57" s="34"/>
      <c r="EV57" s="34"/>
      <c r="EW57" s="34"/>
      <c r="EX57" s="34"/>
      <c r="EY57" s="34"/>
      <c r="EZ57" s="34"/>
      <c r="FA57" s="34"/>
      <c r="FB57" s="34"/>
      <c r="FC57" s="34"/>
      <c r="FD57" s="34"/>
      <c r="FE57" s="34"/>
      <c r="FF57" s="34"/>
      <c r="FG57" s="34"/>
      <c r="FH57" s="34"/>
      <c r="FI57" s="34"/>
      <c r="FJ57" s="34"/>
      <c r="FK57" s="34"/>
      <c r="FL57" s="34"/>
      <c r="FM57" s="34"/>
      <c r="FN57" s="34"/>
      <c r="FO57" s="34"/>
      <c r="FP57" s="34"/>
      <c r="FQ57" s="34"/>
      <c r="FR57" s="34"/>
      <c r="FS57" s="34"/>
      <c r="FT57" s="34"/>
      <c r="FU57" s="34"/>
      <c r="FV57" s="34"/>
      <c r="FW57" s="34"/>
      <c r="FX57" s="34"/>
      <c r="FY57" s="34"/>
      <c r="FZ57" s="34"/>
      <c r="GA57" s="34"/>
      <c r="GB57" s="34"/>
      <c r="GC57" s="34"/>
      <c r="GD57" s="34"/>
      <c r="GE57" s="34"/>
      <c r="GF57" s="34"/>
      <c r="GG57" s="34"/>
      <c r="GH57" s="34"/>
      <c r="GI57" s="34"/>
      <c r="GJ57" s="34"/>
      <c r="GK57" s="34"/>
      <c r="GL57" s="34"/>
      <c r="GM57" s="34"/>
      <c r="GN57" s="34"/>
      <c r="GO57" s="34"/>
      <c r="GP57" s="34"/>
      <c r="GQ57" s="34"/>
      <c r="GR57" s="34"/>
      <c r="GS57" s="34"/>
      <c r="GT57" s="34"/>
      <c r="GU57" s="34"/>
      <c r="GV57" s="34"/>
      <c r="GW57" s="34"/>
      <c r="GX57" s="34"/>
      <c r="GY57" s="34"/>
      <c r="GZ57" s="34"/>
      <c r="HA57" s="34"/>
      <c r="HB57" s="34"/>
      <c r="HC57" s="34"/>
      <c r="HD57" s="34"/>
      <c r="HE57" s="34"/>
      <c r="HF57" s="34"/>
      <c r="HG57" s="34"/>
      <c r="HH57" s="34"/>
      <c r="HI57" s="34"/>
      <c r="HJ57" s="34"/>
      <c r="HK57" s="34"/>
      <c r="HL57" s="34"/>
      <c r="HM57" s="34"/>
      <c r="HN57" s="34"/>
      <c r="HO57" s="34"/>
      <c r="HP57" s="34"/>
      <c r="HQ57" s="34"/>
      <c r="HR57" s="34"/>
      <c r="HS57" s="34"/>
      <c r="HT57" s="34"/>
      <c r="HU57" s="34"/>
      <c r="HV57" s="34"/>
      <c r="HW57" s="34"/>
      <c r="HX57" s="34"/>
      <c r="HY57" s="34"/>
      <c r="HZ57" s="34"/>
      <c r="IA57" s="34"/>
      <c r="IB57" s="34"/>
      <c r="IC57" s="34"/>
      <c r="ID57" s="34"/>
      <c r="IE57" s="34"/>
      <c r="IF57" s="34"/>
      <c r="IG57" s="34"/>
      <c r="IH57" s="34"/>
      <c r="II57" s="34"/>
      <c r="IJ57" s="34"/>
      <c r="IK57" s="34"/>
      <c r="IL57" s="34"/>
      <c r="IM57" s="34"/>
      <c r="IN57" s="34"/>
      <c r="IO57" s="34"/>
      <c r="IP57" s="34"/>
      <c r="IQ57" s="34"/>
      <c r="IR57" s="34"/>
      <c r="IS57" s="34"/>
      <c r="IT57" s="34"/>
      <c r="IU57" s="34"/>
      <c r="IV57" s="34"/>
      <c r="IW57" s="34"/>
      <c r="IX57" s="34"/>
      <c r="IY57" s="34"/>
      <c r="IZ57" s="34"/>
    </row>
    <row r="58" spans="1:263" ht="14.5" x14ac:dyDescent="0.35">
      <c r="A58" s="34"/>
      <c r="B58" s="34"/>
      <c r="E58" s="107">
        <v>50</v>
      </c>
      <c r="F58" s="107">
        <v>62.13</v>
      </c>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c r="EJ58" s="34"/>
      <c r="EK58" s="34"/>
      <c r="EL58" s="34"/>
      <c r="EM58" s="34"/>
      <c r="EN58" s="34"/>
      <c r="EO58" s="34"/>
      <c r="EP58" s="34"/>
      <c r="EQ58" s="34"/>
      <c r="ER58" s="34"/>
      <c r="ES58" s="34"/>
      <c r="ET58" s="34"/>
      <c r="EU58" s="34"/>
      <c r="EV58" s="34"/>
      <c r="EW58" s="34"/>
      <c r="EX58" s="34"/>
      <c r="EY58" s="34"/>
      <c r="EZ58" s="34"/>
      <c r="FA58" s="34"/>
      <c r="FB58" s="34"/>
      <c r="FC58" s="34"/>
      <c r="FD58" s="34"/>
      <c r="FE58" s="34"/>
      <c r="FF58" s="34"/>
      <c r="FG58" s="34"/>
      <c r="FH58" s="34"/>
      <c r="FI58" s="34"/>
      <c r="FJ58" s="34"/>
      <c r="FK58" s="34"/>
      <c r="FL58" s="34"/>
      <c r="FM58" s="34"/>
      <c r="FN58" s="34"/>
      <c r="FO58" s="34"/>
      <c r="FP58" s="34"/>
      <c r="FQ58" s="34"/>
      <c r="FR58" s="34"/>
      <c r="FS58" s="34"/>
      <c r="FT58" s="34"/>
      <c r="FU58" s="34"/>
      <c r="FV58" s="34"/>
      <c r="FW58" s="34"/>
      <c r="FX58" s="34"/>
      <c r="FY58" s="34"/>
      <c r="FZ58" s="34"/>
      <c r="GA58" s="34"/>
      <c r="GB58" s="34"/>
      <c r="GC58" s="34"/>
      <c r="GD58" s="34"/>
      <c r="GE58" s="34"/>
      <c r="GF58" s="34"/>
      <c r="GG58" s="34"/>
      <c r="GH58" s="34"/>
      <c r="GI58" s="34"/>
      <c r="GJ58" s="34"/>
      <c r="GK58" s="34"/>
      <c r="GL58" s="34"/>
      <c r="GM58" s="34"/>
      <c r="GN58" s="34"/>
      <c r="GO58" s="34"/>
      <c r="GP58" s="34"/>
      <c r="GQ58" s="34"/>
      <c r="GR58" s="34"/>
      <c r="GS58" s="34"/>
      <c r="GT58" s="34"/>
      <c r="GU58" s="34"/>
      <c r="GV58" s="34"/>
      <c r="GW58" s="34"/>
      <c r="GX58" s="34"/>
      <c r="GY58" s="34"/>
      <c r="GZ58" s="34"/>
      <c r="HA58" s="34"/>
      <c r="HB58" s="34"/>
      <c r="HC58" s="34"/>
      <c r="HD58" s="34"/>
      <c r="HE58" s="34"/>
      <c r="HF58" s="34"/>
      <c r="HG58" s="34"/>
      <c r="HH58" s="34"/>
      <c r="HI58" s="34"/>
      <c r="HJ58" s="34"/>
      <c r="HK58" s="34"/>
      <c r="HL58" s="34"/>
      <c r="HM58" s="34"/>
      <c r="HN58" s="34"/>
      <c r="HO58" s="34"/>
      <c r="HP58" s="34"/>
      <c r="HQ58" s="34"/>
      <c r="HR58" s="34"/>
      <c r="HS58" s="34"/>
      <c r="HT58" s="34"/>
      <c r="HU58" s="34"/>
      <c r="HV58" s="34"/>
      <c r="HW58" s="34"/>
      <c r="HX58" s="34"/>
      <c r="HY58" s="34"/>
      <c r="HZ58" s="34"/>
      <c r="IA58" s="34"/>
      <c r="IB58" s="34"/>
      <c r="IC58" s="34"/>
      <c r="ID58" s="34"/>
      <c r="IE58" s="34"/>
      <c r="IF58" s="34"/>
      <c r="IG58" s="34"/>
      <c r="IH58" s="34"/>
      <c r="II58" s="34"/>
      <c r="IJ58" s="34"/>
      <c r="IK58" s="34"/>
      <c r="IL58" s="34"/>
      <c r="IM58" s="34"/>
      <c r="IN58" s="34"/>
      <c r="IO58" s="34"/>
      <c r="IP58" s="34"/>
      <c r="IQ58" s="34"/>
      <c r="IR58" s="34"/>
      <c r="IS58" s="34"/>
      <c r="IT58" s="34"/>
      <c r="IU58" s="34"/>
      <c r="IV58" s="34"/>
      <c r="IW58" s="34"/>
      <c r="IX58" s="34"/>
      <c r="IY58" s="34"/>
      <c r="IZ58" s="34"/>
    </row>
    <row r="59" spans="1:263" ht="14.5" x14ac:dyDescent="0.35">
      <c r="A59" s="34"/>
      <c r="B59" s="34"/>
      <c r="E59" s="107">
        <v>51</v>
      </c>
      <c r="F59" s="107">
        <v>62.04</v>
      </c>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c r="FA59" s="34"/>
      <c r="FB59" s="34"/>
      <c r="FC59" s="34"/>
      <c r="FD59" s="34"/>
      <c r="FE59" s="34"/>
      <c r="FF59" s="34"/>
      <c r="FG59" s="34"/>
      <c r="FH59" s="34"/>
      <c r="FI59" s="34"/>
      <c r="FJ59" s="34"/>
      <c r="FK59" s="34"/>
      <c r="FL59" s="34"/>
      <c r="FM59" s="34"/>
      <c r="FN59" s="34"/>
      <c r="FO59" s="34"/>
      <c r="FP59" s="34"/>
      <c r="FQ59" s="34"/>
      <c r="FR59" s="34"/>
      <c r="FS59" s="34"/>
      <c r="FT59" s="34"/>
      <c r="FU59" s="34"/>
      <c r="FV59" s="34"/>
      <c r="FW59" s="34"/>
      <c r="FX59" s="34"/>
      <c r="FY59" s="34"/>
      <c r="FZ59" s="34"/>
      <c r="GA59" s="34"/>
      <c r="GB59" s="34"/>
      <c r="GC59" s="34"/>
      <c r="GD59" s="34"/>
      <c r="GE59" s="34"/>
      <c r="GF59" s="34"/>
      <c r="GG59" s="34"/>
      <c r="GH59" s="34"/>
      <c r="GI59" s="34"/>
      <c r="GJ59" s="34"/>
      <c r="GK59" s="34"/>
      <c r="GL59" s="34"/>
      <c r="GM59" s="34"/>
      <c r="GN59" s="34"/>
      <c r="GO59" s="34"/>
      <c r="GP59" s="34"/>
      <c r="GQ59" s="34"/>
      <c r="GR59" s="34"/>
      <c r="GS59" s="34"/>
      <c r="GT59" s="34"/>
      <c r="GU59" s="34"/>
      <c r="GV59" s="34"/>
      <c r="GW59" s="34"/>
      <c r="GX59" s="34"/>
      <c r="GY59" s="34"/>
      <c r="GZ59" s="34"/>
      <c r="HA59" s="34"/>
      <c r="HB59" s="34"/>
      <c r="HC59" s="34"/>
      <c r="HD59" s="34"/>
      <c r="HE59" s="34"/>
      <c r="HF59" s="34"/>
      <c r="HG59" s="34"/>
      <c r="HH59" s="34"/>
      <c r="HI59" s="34"/>
      <c r="HJ59" s="34"/>
      <c r="HK59" s="34"/>
      <c r="HL59" s="34"/>
      <c r="HM59" s="34"/>
      <c r="HN59" s="34"/>
      <c r="HO59" s="34"/>
      <c r="HP59" s="34"/>
      <c r="HQ59" s="34"/>
      <c r="HR59" s="34"/>
      <c r="HS59" s="34"/>
      <c r="HT59" s="34"/>
      <c r="HU59" s="34"/>
      <c r="HV59" s="34"/>
      <c r="HW59" s="34"/>
      <c r="HX59" s="34"/>
      <c r="HY59" s="34"/>
      <c r="HZ59" s="34"/>
      <c r="IA59" s="34"/>
      <c r="IB59" s="34"/>
      <c r="IC59" s="34"/>
      <c r="ID59" s="34"/>
      <c r="IE59" s="34"/>
      <c r="IF59" s="34"/>
      <c r="IG59" s="34"/>
      <c r="IH59" s="34"/>
      <c r="II59" s="34"/>
      <c r="IJ59" s="34"/>
      <c r="IK59" s="34"/>
      <c r="IL59" s="34"/>
      <c r="IM59" s="34"/>
      <c r="IN59" s="34"/>
      <c r="IO59" s="34"/>
      <c r="IP59" s="34"/>
      <c r="IQ59" s="34"/>
      <c r="IR59" s="34"/>
      <c r="IS59" s="34"/>
      <c r="IT59" s="34"/>
      <c r="IU59" s="34"/>
      <c r="IV59" s="34"/>
      <c r="IW59" s="34"/>
      <c r="IX59" s="34"/>
      <c r="IY59" s="34"/>
      <c r="IZ59" s="34"/>
    </row>
    <row r="60" spans="1:263" ht="14.5" x14ac:dyDescent="0.35">
      <c r="A60" s="34"/>
      <c r="B60" s="34"/>
      <c r="E60" s="107">
        <v>52</v>
      </c>
      <c r="F60" s="107">
        <v>60.86</v>
      </c>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c r="DZ60" s="34"/>
      <c r="EA60" s="34"/>
      <c r="EB60" s="34"/>
      <c r="EC60" s="34"/>
      <c r="ED60" s="34"/>
      <c r="EE60" s="34"/>
      <c r="EF60" s="34"/>
      <c r="EG60" s="34"/>
      <c r="EH60" s="34"/>
      <c r="EI60" s="34"/>
      <c r="EJ60" s="34"/>
      <c r="EK60" s="34"/>
      <c r="EL60" s="34"/>
      <c r="EM60" s="34"/>
      <c r="EN60" s="34"/>
      <c r="EO60" s="34"/>
      <c r="EP60" s="34"/>
      <c r="EQ60" s="34"/>
      <c r="ER60" s="34"/>
      <c r="ES60" s="34"/>
      <c r="ET60" s="34"/>
      <c r="EU60" s="34"/>
      <c r="EV60" s="34"/>
      <c r="EW60" s="34"/>
      <c r="EX60" s="34"/>
      <c r="EY60" s="34"/>
      <c r="EZ60" s="34"/>
      <c r="FA60" s="34"/>
      <c r="FB60" s="34"/>
      <c r="FC60" s="34"/>
      <c r="FD60" s="34"/>
      <c r="FE60" s="34"/>
      <c r="FF60" s="34"/>
      <c r="FG60" s="34"/>
      <c r="FH60" s="34"/>
      <c r="FI60" s="34"/>
      <c r="FJ60" s="34"/>
      <c r="FK60" s="34"/>
      <c r="FL60" s="34"/>
      <c r="FM60" s="34"/>
      <c r="FN60" s="34"/>
      <c r="FO60" s="34"/>
      <c r="FP60" s="34"/>
      <c r="FQ60" s="34"/>
      <c r="FR60" s="34"/>
      <c r="FS60" s="34"/>
      <c r="FT60" s="34"/>
      <c r="FU60" s="34"/>
      <c r="FV60" s="34"/>
      <c r="FW60" s="34"/>
      <c r="FX60" s="34"/>
      <c r="FY60" s="34"/>
      <c r="FZ60" s="34"/>
      <c r="GA60" s="34"/>
      <c r="GB60" s="34"/>
      <c r="GC60" s="34"/>
      <c r="GD60" s="34"/>
      <c r="GE60" s="34"/>
      <c r="GF60" s="34"/>
      <c r="GG60" s="34"/>
      <c r="GH60" s="34"/>
      <c r="GI60" s="34"/>
      <c r="GJ60" s="34"/>
      <c r="GK60" s="34"/>
      <c r="GL60" s="34"/>
      <c r="GM60" s="34"/>
      <c r="GN60" s="34"/>
      <c r="GO60" s="34"/>
      <c r="GP60" s="34"/>
      <c r="GQ60" s="34"/>
      <c r="GR60" s="34"/>
      <c r="GS60" s="34"/>
      <c r="GT60" s="34"/>
      <c r="GU60" s="34"/>
      <c r="GV60" s="34"/>
      <c r="GW60" s="34"/>
      <c r="GX60" s="34"/>
      <c r="GY60" s="34"/>
      <c r="GZ60" s="34"/>
      <c r="HA60" s="34"/>
      <c r="HB60" s="34"/>
      <c r="HC60" s="34"/>
      <c r="HD60" s="34"/>
      <c r="HE60" s="34"/>
      <c r="HF60" s="34"/>
      <c r="HG60" s="34"/>
      <c r="HH60" s="34"/>
      <c r="HI60" s="34"/>
      <c r="HJ60" s="34"/>
      <c r="HK60" s="34"/>
      <c r="HL60" s="34"/>
      <c r="HM60" s="34"/>
      <c r="HN60" s="34"/>
      <c r="HO60" s="34"/>
      <c r="HP60" s="34"/>
      <c r="HQ60" s="34"/>
      <c r="HR60" s="34"/>
      <c r="HS60" s="34"/>
      <c r="HT60" s="34"/>
      <c r="HU60" s="34"/>
      <c r="HV60" s="34"/>
      <c r="HW60" s="34"/>
      <c r="HX60" s="34"/>
      <c r="HY60" s="34"/>
      <c r="HZ60" s="34"/>
      <c r="IA60" s="34"/>
      <c r="IB60" s="34"/>
      <c r="IC60" s="34"/>
      <c r="ID60" s="34"/>
      <c r="IE60" s="34"/>
      <c r="IF60" s="34"/>
      <c r="IG60" s="34"/>
      <c r="IH60" s="34"/>
      <c r="II60" s="34"/>
      <c r="IJ60" s="34"/>
      <c r="IK60" s="34"/>
      <c r="IL60" s="34"/>
      <c r="IM60" s="34"/>
      <c r="IN60" s="34"/>
      <c r="IO60" s="34"/>
      <c r="IP60" s="34"/>
      <c r="IQ60" s="34"/>
      <c r="IR60" s="34"/>
      <c r="IS60" s="34"/>
      <c r="IT60" s="34"/>
      <c r="IU60" s="34"/>
      <c r="IV60" s="34"/>
      <c r="IW60" s="34"/>
      <c r="IX60" s="34"/>
      <c r="IY60" s="34"/>
      <c r="IZ60" s="34"/>
    </row>
    <row r="61" spans="1:263" ht="15" customHeight="1" x14ac:dyDescent="0.35">
      <c r="A61" s="34"/>
      <c r="B61" s="34"/>
      <c r="C61" s="34"/>
      <c r="D61" s="34"/>
      <c r="E61" s="35"/>
      <c r="F61" s="35"/>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c r="EF61" s="34"/>
      <c r="EG61" s="34"/>
      <c r="EH61" s="34"/>
      <c r="EI61" s="34"/>
      <c r="EJ61" s="34"/>
      <c r="EK61" s="34"/>
      <c r="EL61" s="34"/>
      <c r="EM61" s="34"/>
      <c r="EN61" s="34"/>
      <c r="EO61" s="34"/>
      <c r="EP61" s="34"/>
      <c r="EQ61" s="34"/>
      <c r="ER61" s="34"/>
      <c r="ES61" s="34"/>
      <c r="ET61" s="34"/>
      <c r="EU61" s="34"/>
      <c r="EV61" s="34"/>
      <c r="EW61" s="34"/>
      <c r="EX61" s="34"/>
      <c r="EY61" s="34"/>
      <c r="EZ61" s="34"/>
      <c r="FA61" s="34"/>
      <c r="FB61" s="34"/>
      <c r="FC61" s="34"/>
      <c r="FD61" s="34"/>
      <c r="FE61" s="34"/>
      <c r="FF61" s="34"/>
      <c r="FG61" s="34"/>
      <c r="FH61" s="34"/>
      <c r="FI61" s="34"/>
      <c r="FJ61" s="34"/>
      <c r="FK61" s="34"/>
      <c r="FL61" s="34"/>
      <c r="FM61" s="34"/>
      <c r="FN61" s="34"/>
      <c r="FO61" s="34"/>
      <c r="FP61" s="34"/>
      <c r="FQ61" s="34"/>
      <c r="FR61" s="34"/>
      <c r="FS61" s="34"/>
      <c r="FT61" s="34"/>
      <c r="FU61" s="34"/>
      <c r="FV61" s="34"/>
      <c r="FW61" s="34"/>
      <c r="FX61" s="34"/>
      <c r="FY61" s="34"/>
      <c r="FZ61" s="34"/>
      <c r="GA61" s="34"/>
      <c r="GB61" s="34"/>
      <c r="GC61" s="34"/>
      <c r="GD61" s="34"/>
      <c r="GE61" s="34"/>
      <c r="GF61" s="34"/>
      <c r="GG61" s="34"/>
      <c r="GH61" s="34"/>
      <c r="GI61" s="34"/>
      <c r="GJ61" s="34"/>
      <c r="GK61" s="34"/>
      <c r="GL61" s="34"/>
      <c r="GM61" s="34"/>
      <c r="GN61" s="34"/>
      <c r="GO61" s="34"/>
      <c r="GP61" s="34"/>
      <c r="GQ61" s="34"/>
      <c r="GR61" s="34"/>
      <c r="GS61" s="34"/>
      <c r="GT61" s="34"/>
      <c r="GU61" s="34"/>
      <c r="GV61" s="34"/>
      <c r="GW61" s="34"/>
      <c r="GX61" s="34"/>
      <c r="GY61" s="34"/>
      <c r="GZ61" s="34"/>
      <c r="HA61" s="34"/>
      <c r="HB61" s="34"/>
      <c r="HC61" s="34"/>
      <c r="HD61" s="34"/>
      <c r="HE61" s="34"/>
      <c r="HF61" s="34"/>
      <c r="HG61" s="34"/>
      <c r="HH61" s="34"/>
      <c r="HI61" s="34"/>
      <c r="HJ61" s="34"/>
      <c r="HK61" s="34"/>
      <c r="HL61" s="34"/>
      <c r="HM61" s="34"/>
      <c r="HN61" s="34"/>
      <c r="HO61" s="34"/>
      <c r="HP61" s="34"/>
      <c r="HQ61" s="34"/>
      <c r="HR61" s="34"/>
      <c r="HS61" s="34"/>
      <c r="HT61" s="34"/>
      <c r="HU61" s="34"/>
      <c r="HV61" s="34"/>
      <c r="HW61" s="34"/>
      <c r="HX61" s="34"/>
      <c r="HY61" s="34"/>
      <c r="HZ61" s="34"/>
      <c r="IA61" s="34"/>
      <c r="IB61" s="34"/>
      <c r="IC61" s="34"/>
      <c r="ID61" s="34"/>
      <c r="IE61" s="34"/>
      <c r="IF61" s="34"/>
      <c r="IG61" s="34"/>
      <c r="IH61" s="34"/>
      <c r="II61" s="34"/>
      <c r="IJ61" s="34"/>
      <c r="IK61" s="34"/>
      <c r="IL61" s="34"/>
      <c r="IM61" s="34"/>
      <c r="IN61" s="34"/>
      <c r="IO61" s="34"/>
      <c r="IP61" s="34"/>
      <c r="IQ61" s="34"/>
      <c r="IR61" s="34"/>
      <c r="IS61" s="34"/>
      <c r="IT61" s="34"/>
      <c r="IU61" s="34"/>
      <c r="IV61" s="34"/>
      <c r="IW61" s="34"/>
      <c r="IX61" s="34"/>
      <c r="IY61" s="34"/>
      <c r="IZ61" s="34"/>
      <c r="JA61" s="34"/>
      <c r="JB61" s="34"/>
      <c r="JC61" s="34"/>
    </row>
    <row r="62" spans="1:263" ht="14.5" x14ac:dyDescent="0.35">
      <c r="A62" s="34"/>
      <c r="B62" s="34"/>
      <c r="C62" s="34"/>
      <c r="D62" s="34"/>
      <c r="E62" s="35"/>
      <c r="F62" s="35"/>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c r="EF62" s="34"/>
      <c r="EG62" s="34"/>
      <c r="EH62" s="34"/>
      <c r="EI62" s="34"/>
      <c r="EJ62" s="34"/>
      <c r="EK62" s="34"/>
      <c r="EL62" s="34"/>
      <c r="EM62" s="34"/>
      <c r="EN62" s="34"/>
      <c r="EO62" s="34"/>
      <c r="EP62" s="34"/>
      <c r="EQ62" s="34"/>
      <c r="ER62" s="34"/>
      <c r="ES62" s="34"/>
      <c r="ET62" s="34"/>
      <c r="EU62" s="34"/>
      <c r="EV62" s="34"/>
      <c r="EW62" s="34"/>
      <c r="EX62" s="34"/>
      <c r="EY62" s="34"/>
      <c r="EZ62" s="34"/>
      <c r="FA62" s="34"/>
      <c r="FB62" s="34"/>
      <c r="FC62" s="34"/>
      <c r="FD62" s="34"/>
      <c r="FE62" s="34"/>
      <c r="FF62" s="34"/>
      <c r="FG62" s="34"/>
      <c r="FH62" s="34"/>
      <c r="FI62" s="34"/>
      <c r="FJ62" s="34"/>
      <c r="FK62" s="34"/>
      <c r="FL62" s="34"/>
      <c r="FM62" s="34"/>
      <c r="FN62" s="34"/>
      <c r="FO62" s="34"/>
      <c r="FP62" s="34"/>
      <c r="FQ62" s="34"/>
      <c r="FR62" s="34"/>
      <c r="FS62" s="34"/>
      <c r="FT62" s="34"/>
      <c r="FU62" s="34"/>
      <c r="FV62" s="34"/>
      <c r="FW62" s="34"/>
      <c r="FX62" s="34"/>
      <c r="FY62" s="34"/>
      <c r="FZ62" s="34"/>
      <c r="GA62" s="34"/>
      <c r="GB62" s="34"/>
      <c r="GC62" s="34"/>
      <c r="GD62" s="34"/>
      <c r="GE62" s="34"/>
      <c r="GF62" s="34"/>
      <c r="GG62" s="34"/>
      <c r="GH62" s="34"/>
      <c r="GI62" s="34"/>
      <c r="GJ62" s="34"/>
      <c r="GK62" s="34"/>
      <c r="GL62" s="34"/>
      <c r="GM62" s="34"/>
      <c r="GN62" s="34"/>
      <c r="GO62" s="34"/>
      <c r="GP62" s="34"/>
      <c r="GQ62" s="34"/>
      <c r="GR62" s="34"/>
      <c r="GS62" s="34"/>
      <c r="GT62" s="34"/>
      <c r="GU62" s="34"/>
      <c r="GV62" s="34"/>
      <c r="GW62" s="34"/>
      <c r="GX62" s="34"/>
      <c r="GY62" s="34"/>
      <c r="GZ62" s="34"/>
      <c r="HA62" s="34"/>
      <c r="HB62" s="34"/>
      <c r="HC62" s="34"/>
      <c r="HD62" s="34"/>
      <c r="HE62" s="34"/>
      <c r="HF62" s="34"/>
      <c r="HG62" s="34"/>
      <c r="HH62" s="34"/>
      <c r="HI62" s="34"/>
      <c r="HJ62" s="34"/>
      <c r="HK62" s="34"/>
      <c r="HL62" s="34"/>
      <c r="HM62" s="34"/>
      <c r="HN62" s="34"/>
      <c r="HO62" s="34"/>
      <c r="HP62" s="34"/>
      <c r="HQ62" s="34"/>
      <c r="HR62" s="34"/>
      <c r="HS62" s="34"/>
      <c r="HT62" s="34"/>
      <c r="HU62" s="34"/>
      <c r="HV62" s="34"/>
      <c r="HW62" s="34"/>
      <c r="HX62" s="34"/>
      <c r="HY62" s="34"/>
      <c r="HZ62" s="34"/>
      <c r="IA62" s="34"/>
      <c r="IB62" s="34"/>
      <c r="IC62" s="34"/>
      <c r="ID62" s="34"/>
      <c r="IE62" s="34"/>
      <c r="IF62" s="34"/>
      <c r="IG62" s="34"/>
      <c r="IH62" s="34"/>
      <c r="II62" s="34"/>
      <c r="IJ62" s="34"/>
      <c r="IK62" s="34"/>
      <c r="IL62" s="34"/>
      <c r="IM62" s="34"/>
      <c r="IN62" s="34"/>
      <c r="IO62" s="34"/>
      <c r="IP62" s="34"/>
      <c r="IQ62" s="34"/>
      <c r="IR62" s="34"/>
      <c r="IS62" s="34"/>
      <c r="IT62" s="34"/>
      <c r="IU62" s="34"/>
      <c r="IV62" s="34"/>
      <c r="IW62" s="34"/>
      <c r="IX62" s="34"/>
      <c r="IY62" s="34"/>
      <c r="IZ62" s="34"/>
      <c r="JA62" s="34"/>
      <c r="JB62" s="34"/>
      <c r="JC62" s="34"/>
    </row>
    <row r="63" spans="1:263" ht="14.5" x14ac:dyDescent="0.35">
      <c r="A63" s="34"/>
      <c r="B63" s="34"/>
      <c r="C63" s="34"/>
      <c r="D63" s="34"/>
      <c r="E63" s="35"/>
      <c r="F63" s="35"/>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c r="DZ63" s="34"/>
      <c r="EA63" s="34"/>
      <c r="EB63" s="34"/>
      <c r="EC63" s="34"/>
      <c r="ED63" s="34"/>
      <c r="EE63" s="34"/>
      <c r="EF63" s="34"/>
      <c r="EG63" s="34"/>
      <c r="EH63" s="34"/>
      <c r="EI63" s="34"/>
      <c r="EJ63" s="34"/>
      <c r="EK63" s="34"/>
      <c r="EL63" s="34"/>
      <c r="EM63" s="34"/>
      <c r="EN63" s="34"/>
      <c r="EO63" s="34"/>
      <c r="EP63" s="34"/>
      <c r="EQ63" s="34"/>
      <c r="ER63" s="34"/>
      <c r="ES63" s="34"/>
      <c r="ET63" s="34"/>
      <c r="EU63" s="34"/>
      <c r="EV63" s="34"/>
      <c r="EW63" s="34"/>
      <c r="EX63" s="34"/>
      <c r="EY63" s="34"/>
      <c r="EZ63" s="34"/>
      <c r="FA63" s="34"/>
      <c r="FB63" s="34"/>
      <c r="FC63" s="34"/>
      <c r="FD63" s="34"/>
      <c r="FE63" s="34"/>
      <c r="FF63" s="34"/>
      <c r="FG63" s="34"/>
      <c r="FH63" s="34"/>
      <c r="FI63" s="34"/>
      <c r="FJ63" s="34"/>
      <c r="FK63" s="34"/>
      <c r="FL63" s="34"/>
      <c r="FM63" s="34"/>
      <c r="FN63" s="34"/>
      <c r="FO63" s="34"/>
      <c r="FP63" s="34"/>
      <c r="FQ63" s="34"/>
      <c r="FR63" s="34"/>
      <c r="FS63" s="34"/>
      <c r="FT63" s="34"/>
      <c r="FU63" s="34"/>
      <c r="FV63" s="34"/>
      <c r="FW63" s="34"/>
      <c r="FX63" s="34"/>
      <c r="FY63" s="34"/>
      <c r="FZ63" s="34"/>
      <c r="GA63" s="34"/>
      <c r="GB63" s="34"/>
      <c r="GC63" s="34"/>
      <c r="GD63" s="34"/>
      <c r="GE63" s="34"/>
      <c r="GF63" s="34"/>
      <c r="GG63" s="34"/>
      <c r="GH63" s="34"/>
      <c r="GI63" s="34"/>
      <c r="GJ63" s="34"/>
      <c r="GK63" s="34"/>
      <c r="GL63" s="34"/>
      <c r="GM63" s="34"/>
      <c r="GN63" s="34"/>
      <c r="GO63" s="34"/>
      <c r="GP63" s="34"/>
      <c r="GQ63" s="34"/>
      <c r="GR63" s="34"/>
      <c r="GS63" s="34"/>
      <c r="GT63" s="34"/>
      <c r="GU63" s="34"/>
      <c r="GV63" s="34"/>
      <c r="GW63" s="34"/>
      <c r="GX63" s="34"/>
      <c r="GY63" s="34"/>
      <c r="GZ63" s="34"/>
      <c r="HA63" s="34"/>
      <c r="HB63" s="34"/>
      <c r="HC63" s="34"/>
      <c r="HD63" s="34"/>
      <c r="HE63" s="34"/>
      <c r="HF63" s="34"/>
      <c r="HG63" s="34"/>
      <c r="HH63" s="34"/>
      <c r="HI63" s="34"/>
      <c r="HJ63" s="34"/>
      <c r="HK63" s="34"/>
      <c r="HL63" s="34"/>
      <c r="HM63" s="34"/>
      <c r="HN63" s="34"/>
      <c r="HO63" s="34"/>
      <c r="HP63" s="34"/>
      <c r="HQ63" s="34"/>
      <c r="HR63" s="34"/>
      <c r="HS63" s="34"/>
      <c r="HT63" s="34"/>
      <c r="HU63" s="34"/>
      <c r="HV63" s="34"/>
      <c r="HW63" s="34"/>
      <c r="HX63" s="34"/>
      <c r="HY63" s="34"/>
      <c r="HZ63" s="34"/>
      <c r="IA63" s="34"/>
      <c r="IB63" s="34"/>
      <c r="IC63" s="34"/>
      <c r="ID63" s="34"/>
      <c r="IE63" s="34"/>
      <c r="IF63" s="34"/>
      <c r="IG63" s="34"/>
      <c r="IH63" s="34"/>
      <c r="II63" s="34"/>
      <c r="IJ63" s="34"/>
      <c r="IK63" s="34"/>
      <c r="IL63" s="34"/>
      <c r="IM63" s="34"/>
      <c r="IN63" s="34"/>
      <c r="IO63" s="34"/>
      <c r="IP63" s="34"/>
      <c r="IQ63" s="34"/>
      <c r="IR63" s="34"/>
      <c r="IS63" s="34"/>
      <c r="IT63" s="34"/>
      <c r="IU63" s="34"/>
      <c r="IV63" s="34"/>
      <c r="IW63" s="34"/>
      <c r="IX63" s="34"/>
      <c r="IY63" s="34"/>
      <c r="IZ63" s="34"/>
      <c r="JA63" s="34"/>
      <c r="JB63" s="34"/>
      <c r="JC63" s="34"/>
    </row>
    <row r="64" spans="1:263" ht="14.5" hidden="1" x14ac:dyDescent="0.35">
      <c r="A64" s="34"/>
      <c r="B64" s="34"/>
      <c r="C64" s="34">
        <v>2024</v>
      </c>
      <c r="D64" s="34">
        <v>46</v>
      </c>
      <c r="E64" s="35">
        <v>45607</v>
      </c>
      <c r="F64" s="35">
        <v>45613</v>
      </c>
      <c r="G64" s="34">
        <v>53.24</v>
      </c>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c r="DW64" s="34"/>
      <c r="DX64" s="34"/>
      <c r="DY64" s="34"/>
      <c r="DZ64" s="34"/>
      <c r="EA64" s="34"/>
      <c r="EB64" s="34"/>
      <c r="EC64" s="34"/>
      <c r="ED64" s="34"/>
      <c r="EE64" s="34"/>
      <c r="EF64" s="34"/>
      <c r="EG64" s="34"/>
      <c r="EH64" s="34"/>
      <c r="EI64" s="34"/>
      <c r="EJ64" s="34"/>
      <c r="EK64" s="34"/>
      <c r="EL64" s="34"/>
      <c r="EM64" s="34"/>
      <c r="EN64" s="34"/>
      <c r="EO64" s="34"/>
      <c r="EP64" s="34"/>
      <c r="EQ64" s="34"/>
      <c r="ER64" s="34"/>
      <c r="ES64" s="34"/>
      <c r="ET64" s="34"/>
      <c r="EU64" s="34"/>
      <c r="EV64" s="34"/>
      <c r="EW64" s="34"/>
      <c r="EX64" s="34"/>
      <c r="EY64" s="34"/>
      <c r="EZ64" s="34"/>
      <c r="FA64" s="34"/>
      <c r="FB64" s="34"/>
      <c r="FC64" s="34"/>
      <c r="FD64" s="34"/>
      <c r="FE64" s="34"/>
      <c r="FF64" s="34"/>
      <c r="FG64" s="34"/>
      <c r="FH64" s="34"/>
      <c r="FI64" s="34"/>
      <c r="FJ64" s="34"/>
      <c r="FK64" s="34"/>
      <c r="FL64" s="34"/>
      <c r="FM64" s="34"/>
      <c r="FN64" s="34"/>
      <c r="FO64" s="34"/>
      <c r="FP64" s="34"/>
      <c r="FQ64" s="34"/>
      <c r="FR64" s="34"/>
      <c r="FS64" s="34"/>
      <c r="FT64" s="34"/>
      <c r="FU64" s="34"/>
      <c r="FV64" s="34"/>
      <c r="FW64" s="34"/>
      <c r="FX64" s="34"/>
      <c r="FY64" s="34"/>
      <c r="FZ64" s="34"/>
      <c r="GA64" s="34"/>
      <c r="GB64" s="34"/>
      <c r="GC64" s="34"/>
      <c r="GD64" s="34"/>
      <c r="GE64" s="34"/>
      <c r="GF64" s="34"/>
      <c r="GG64" s="34"/>
      <c r="GH64" s="34"/>
      <c r="GI64" s="34"/>
      <c r="GJ64" s="34"/>
      <c r="GK64" s="34"/>
      <c r="GL64" s="34"/>
      <c r="GM64" s="34"/>
      <c r="GN64" s="34"/>
      <c r="GO64" s="34"/>
      <c r="GP64" s="34"/>
      <c r="GQ64" s="34"/>
      <c r="GR64" s="34"/>
      <c r="GS64" s="34"/>
      <c r="GT64" s="34"/>
      <c r="GU64" s="34"/>
      <c r="GV64" s="34"/>
      <c r="GW64" s="34"/>
      <c r="GX64" s="34"/>
      <c r="GY64" s="34"/>
      <c r="GZ64" s="34"/>
      <c r="HA64" s="34"/>
      <c r="HB64" s="34"/>
      <c r="HC64" s="34"/>
      <c r="HD64" s="34"/>
      <c r="HE64" s="34"/>
      <c r="HF64" s="34"/>
      <c r="HG64" s="34"/>
      <c r="HH64" s="34"/>
      <c r="HI64" s="34"/>
      <c r="HJ64" s="34"/>
      <c r="HK64" s="34"/>
      <c r="HL64" s="34"/>
      <c r="HM64" s="34"/>
      <c r="HN64" s="34"/>
      <c r="HO64" s="34"/>
      <c r="HP64" s="34"/>
      <c r="HQ64" s="34"/>
      <c r="HR64" s="34"/>
      <c r="HS64" s="34"/>
      <c r="HT64" s="34"/>
      <c r="HU64" s="34"/>
      <c r="HV64" s="34"/>
      <c r="HW64" s="34"/>
      <c r="HX64" s="34"/>
      <c r="HY64" s="34"/>
      <c r="HZ64" s="34"/>
      <c r="IA64" s="34"/>
      <c r="IB64" s="34"/>
      <c r="IC64" s="34"/>
      <c r="ID64" s="34"/>
      <c r="IE64" s="34"/>
      <c r="IF64" s="34"/>
      <c r="IG64" s="34"/>
      <c r="IH64" s="34"/>
      <c r="II64" s="34"/>
      <c r="IJ64" s="34"/>
      <c r="IK64" s="34"/>
      <c r="IL64" s="34"/>
      <c r="IM64" s="34"/>
      <c r="IN64" s="34"/>
      <c r="IO64" s="34"/>
      <c r="IP64" s="34"/>
      <c r="IQ64" s="34"/>
      <c r="IR64" s="34"/>
      <c r="IS64" s="34"/>
      <c r="IT64" s="34"/>
      <c r="IU64" s="34"/>
      <c r="IV64" s="34"/>
      <c r="IW64" s="34"/>
      <c r="IX64" s="34"/>
      <c r="IY64" s="34"/>
      <c r="IZ64" s="34"/>
      <c r="JA64" s="34"/>
      <c r="JB64" s="34"/>
      <c r="JC64" s="34"/>
    </row>
    <row r="65" spans="1:263" ht="14.5" hidden="1" x14ac:dyDescent="0.35">
      <c r="A65" s="34"/>
      <c r="B65" s="34"/>
      <c r="C65" s="34">
        <v>2024</v>
      </c>
      <c r="D65" s="34">
        <v>47</v>
      </c>
      <c r="E65" s="35">
        <v>45614</v>
      </c>
      <c r="F65" s="35">
        <v>45620</v>
      </c>
      <c r="G65" s="34">
        <v>53.97</v>
      </c>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c r="DW65" s="34"/>
      <c r="DX65" s="34"/>
      <c r="DY65" s="34"/>
      <c r="DZ65" s="34"/>
      <c r="EA65" s="34"/>
      <c r="EB65" s="34"/>
      <c r="EC65" s="34"/>
      <c r="ED65" s="34"/>
      <c r="EE65" s="34"/>
      <c r="EF65" s="34"/>
      <c r="EG65" s="34"/>
      <c r="EH65" s="34"/>
      <c r="EI65" s="34"/>
      <c r="EJ65" s="34"/>
      <c r="EK65" s="34"/>
      <c r="EL65" s="34"/>
      <c r="EM65" s="34"/>
      <c r="EN65" s="34"/>
      <c r="EO65" s="34"/>
      <c r="EP65" s="34"/>
      <c r="EQ65" s="34"/>
      <c r="ER65" s="34"/>
      <c r="ES65" s="34"/>
      <c r="ET65" s="34"/>
      <c r="EU65" s="34"/>
      <c r="EV65" s="34"/>
      <c r="EW65" s="34"/>
      <c r="EX65" s="34"/>
      <c r="EY65" s="34"/>
      <c r="EZ65" s="34"/>
      <c r="FA65" s="34"/>
      <c r="FB65" s="34"/>
      <c r="FC65" s="34"/>
      <c r="FD65" s="34"/>
      <c r="FE65" s="34"/>
      <c r="FF65" s="34"/>
      <c r="FG65" s="34"/>
      <c r="FH65" s="34"/>
      <c r="FI65" s="34"/>
      <c r="FJ65" s="34"/>
      <c r="FK65" s="34"/>
      <c r="FL65" s="34"/>
      <c r="FM65" s="34"/>
      <c r="FN65" s="34"/>
      <c r="FO65" s="34"/>
      <c r="FP65" s="34"/>
      <c r="FQ65" s="34"/>
      <c r="FR65" s="34"/>
      <c r="FS65" s="34"/>
      <c r="FT65" s="34"/>
      <c r="FU65" s="34"/>
      <c r="FV65" s="34"/>
      <c r="FW65" s="34"/>
      <c r="FX65" s="34"/>
      <c r="FY65" s="34"/>
      <c r="FZ65" s="34"/>
      <c r="GA65" s="34"/>
      <c r="GB65" s="34"/>
      <c r="GC65" s="34"/>
      <c r="GD65" s="34"/>
      <c r="GE65" s="34"/>
      <c r="GF65" s="34"/>
      <c r="GG65" s="34"/>
      <c r="GH65" s="34"/>
      <c r="GI65" s="34"/>
      <c r="GJ65" s="34"/>
      <c r="GK65" s="34"/>
      <c r="GL65" s="34"/>
      <c r="GM65" s="34"/>
      <c r="GN65" s="34"/>
      <c r="GO65" s="34"/>
      <c r="GP65" s="34"/>
      <c r="GQ65" s="34"/>
      <c r="GR65" s="34"/>
      <c r="GS65" s="34"/>
      <c r="GT65" s="34"/>
      <c r="GU65" s="34"/>
      <c r="GV65" s="34"/>
      <c r="GW65" s="34"/>
      <c r="GX65" s="34"/>
      <c r="GY65" s="34"/>
      <c r="GZ65" s="34"/>
      <c r="HA65" s="34"/>
      <c r="HB65" s="34"/>
      <c r="HC65" s="34"/>
      <c r="HD65" s="34"/>
      <c r="HE65" s="34"/>
      <c r="HF65" s="34"/>
      <c r="HG65" s="34"/>
      <c r="HH65" s="34"/>
      <c r="HI65" s="34"/>
      <c r="HJ65" s="34"/>
      <c r="HK65" s="34"/>
      <c r="HL65" s="34"/>
      <c r="HM65" s="34"/>
      <c r="HN65" s="34"/>
      <c r="HO65" s="34"/>
      <c r="HP65" s="34"/>
      <c r="HQ65" s="34"/>
      <c r="HR65" s="34"/>
      <c r="HS65" s="34"/>
      <c r="HT65" s="34"/>
      <c r="HU65" s="34"/>
      <c r="HV65" s="34"/>
      <c r="HW65" s="34"/>
      <c r="HX65" s="34"/>
      <c r="HY65" s="34"/>
      <c r="HZ65" s="34"/>
      <c r="IA65" s="34"/>
      <c r="IB65" s="34"/>
      <c r="IC65" s="34"/>
      <c r="ID65" s="34"/>
      <c r="IE65" s="34"/>
      <c r="IF65" s="34"/>
      <c r="IG65" s="34"/>
      <c r="IH65" s="34"/>
      <c r="II65" s="34"/>
      <c r="IJ65" s="34"/>
      <c r="IK65" s="34"/>
      <c r="IL65" s="34"/>
      <c r="IM65" s="34"/>
      <c r="IN65" s="34"/>
      <c r="IO65" s="34"/>
      <c r="IP65" s="34"/>
      <c r="IQ65" s="34"/>
      <c r="IR65" s="34"/>
      <c r="IS65" s="34"/>
      <c r="IT65" s="34"/>
      <c r="IU65" s="34"/>
      <c r="IV65" s="34"/>
      <c r="IW65" s="34"/>
      <c r="IX65" s="34"/>
      <c r="IY65" s="34"/>
      <c r="IZ65" s="34"/>
      <c r="JA65" s="34"/>
      <c r="JB65" s="34"/>
      <c r="JC65" s="34"/>
    </row>
    <row r="66" spans="1:263" ht="14.5" hidden="1" x14ac:dyDescent="0.35">
      <c r="A66" s="34"/>
      <c r="B66" s="34"/>
      <c r="C66" s="34">
        <v>2024</v>
      </c>
      <c r="D66" s="34">
        <v>48</v>
      </c>
      <c r="E66" s="35">
        <v>45621</v>
      </c>
      <c r="F66" s="35">
        <v>45627</v>
      </c>
      <c r="G66" s="34">
        <v>54.79</v>
      </c>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4"/>
      <c r="DR66" s="34"/>
      <c r="DS66" s="34"/>
      <c r="DT66" s="34"/>
      <c r="DU66" s="34"/>
      <c r="DV66" s="34"/>
      <c r="DW66" s="34"/>
      <c r="DX66" s="34"/>
      <c r="DY66" s="34"/>
      <c r="DZ66" s="34"/>
      <c r="EA66" s="34"/>
      <c r="EB66" s="34"/>
      <c r="EC66" s="34"/>
      <c r="ED66" s="34"/>
      <c r="EE66" s="34"/>
      <c r="EF66" s="34"/>
      <c r="EG66" s="34"/>
      <c r="EH66" s="34"/>
      <c r="EI66" s="34"/>
      <c r="EJ66" s="34"/>
      <c r="EK66" s="34"/>
      <c r="EL66" s="34"/>
      <c r="EM66" s="34"/>
      <c r="EN66" s="34"/>
      <c r="EO66" s="34"/>
      <c r="EP66" s="34"/>
      <c r="EQ66" s="34"/>
      <c r="ER66" s="34"/>
      <c r="ES66" s="34"/>
      <c r="ET66" s="34"/>
      <c r="EU66" s="34"/>
      <c r="EV66" s="34"/>
      <c r="EW66" s="34"/>
      <c r="EX66" s="34"/>
      <c r="EY66" s="34"/>
      <c r="EZ66" s="34"/>
      <c r="FA66" s="34"/>
      <c r="FB66" s="34"/>
      <c r="FC66" s="34"/>
      <c r="FD66" s="34"/>
      <c r="FE66" s="34"/>
      <c r="FF66" s="34"/>
      <c r="FG66" s="34"/>
      <c r="FH66" s="34"/>
      <c r="FI66" s="34"/>
      <c r="FJ66" s="34"/>
      <c r="FK66" s="34"/>
      <c r="FL66" s="34"/>
      <c r="FM66" s="34"/>
      <c r="FN66" s="34"/>
      <c r="FO66" s="34"/>
      <c r="FP66" s="34"/>
      <c r="FQ66" s="34"/>
      <c r="FR66" s="34"/>
      <c r="FS66" s="34"/>
      <c r="FT66" s="34"/>
      <c r="FU66" s="34"/>
      <c r="FV66" s="34"/>
      <c r="FW66" s="34"/>
      <c r="FX66" s="34"/>
      <c r="FY66" s="34"/>
      <c r="FZ66" s="34"/>
      <c r="GA66" s="34"/>
      <c r="GB66" s="34"/>
      <c r="GC66" s="34"/>
      <c r="GD66" s="34"/>
      <c r="GE66" s="34"/>
      <c r="GF66" s="34"/>
      <c r="GG66" s="34"/>
      <c r="GH66" s="34"/>
      <c r="GI66" s="34"/>
      <c r="GJ66" s="34"/>
      <c r="GK66" s="34"/>
      <c r="GL66" s="34"/>
      <c r="GM66" s="34"/>
      <c r="GN66" s="34"/>
      <c r="GO66" s="34"/>
      <c r="GP66" s="34"/>
      <c r="GQ66" s="34"/>
      <c r="GR66" s="34"/>
      <c r="GS66" s="34"/>
      <c r="GT66" s="34"/>
      <c r="GU66" s="34"/>
      <c r="GV66" s="34"/>
      <c r="GW66" s="34"/>
      <c r="GX66" s="34"/>
      <c r="GY66" s="34"/>
      <c r="GZ66" s="34"/>
      <c r="HA66" s="34"/>
      <c r="HB66" s="34"/>
      <c r="HC66" s="34"/>
      <c r="HD66" s="34"/>
      <c r="HE66" s="34"/>
      <c r="HF66" s="34"/>
      <c r="HG66" s="34"/>
      <c r="HH66" s="34"/>
      <c r="HI66" s="34"/>
      <c r="HJ66" s="34"/>
      <c r="HK66" s="34"/>
      <c r="HL66" s="34"/>
      <c r="HM66" s="34"/>
      <c r="HN66" s="34"/>
      <c r="HO66" s="34"/>
      <c r="HP66" s="34"/>
      <c r="HQ66" s="34"/>
      <c r="HR66" s="34"/>
      <c r="HS66" s="34"/>
      <c r="HT66" s="34"/>
      <c r="HU66" s="34"/>
      <c r="HV66" s="34"/>
      <c r="HW66" s="34"/>
      <c r="HX66" s="34"/>
      <c r="HY66" s="34"/>
      <c r="HZ66" s="34"/>
      <c r="IA66" s="34"/>
      <c r="IB66" s="34"/>
      <c r="IC66" s="34"/>
      <c r="ID66" s="34"/>
      <c r="IE66" s="34"/>
      <c r="IF66" s="34"/>
      <c r="IG66" s="34"/>
      <c r="IH66" s="34"/>
      <c r="II66" s="34"/>
      <c r="IJ66" s="34"/>
      <c r="IK66" s="34"/>
      <c r="IL66" s="34"/>
      <c r="IM66" s="34"/>
      <c r="IN66" s="34"/>
      <c r="IO66" s="34"/>
      <c r="IP66" s="34"/>
      <c r="IQ66" s="34"/>
      <c r="IR66" s="34"/>
      <c r="IS66" s="34"/>
      <c r="IT66" s="34"/>
      <c r="IU66" s="34"/>
      <c r="IV66" s="34"/>
      <c r="IW66" s="34"/>
      <c r="IX66" s="34"/>
      <c r="IY66" s="34"/>
      <c r="IZ66" s="34"/>
      <c r="JA66" s="34"/>
      <c r="JB66" s="34"/>
      <c r="JC66" s="34"/>
    </row>
    <row r="67" spans="1:263" ht="14.5" hidden="1" x14ac:dyDescent="0.35">
      <c r="A67" s="34"/>
      <c r="B67" s="34"/>
      <c r="C67" s="34">
        <v>2024</v>
      </c>
      <c r="D67" s="34">
        <v>49</v>
      </c>
      <c r="E67" s="35">
        <v>45628</v>
      </c>
      <c r="F67" s="35">
        <v>45634</v>
      </c>
      <c r="G67" s="34">
        <v>55.19</v>
      </c>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c r="FA67" s="34"/>
      <c r="FB67" s="34"/>
      <c r="FC67" s="34"/>
      <c r="FD67" s="34"/>
      <c r="FE67" s="34"/>
      <c r="FF67" s="34"/>
      <c r="FG67" s="34"/>
      <c r="FH67" s="34"/>
      <c r="FI67" s="34"/>
      <c r="FJ67" s="34"/>
      <c r="FK67" s="34"/>
      <c r="FL67" s="34"/>
      <c r="FM67" s="34"/>
      <c r="FN67" s="34"/>
      <c r="FO67" s="34"/>
      <c r="FP67" s="34"/>
      <c r="FQ67" s="34"/>
      <c r="FR67" s="34"/>
      <c r="FS67" s="34"/>
      <c r="FT67" s="34"/>
      <c r="FU67" s="34"/>
      <c r="FV67" s="34"/>
      <c r="FW67" s="34"/>
      <c r="FX67" s="34"/>
      <c r="FY67" s="34"/>
      <c r="FZ67" s="34"/>
      <c r="GA67" s="34"/>
      <c r="GB67" s="34"/>
      <c r="GC67" s="34"/>
      <c r="GD67" s="34"/>
      <c r="GE67" s="34"/>
      <c r="GF67" s="34"/>
      <c r="GG67" s="34"/>
      <c r="GH67" s="34"/>
      <c r="GI67" s="34"/>
      <c r="GJ67" s="34"/>
      <c r="GK67" s="34"/>
      <c r="GL67" s="34"/>
      <c r="GM67" s="34"/>
      <c r="GN67" s="34"/>
      <c r="GO67" s="34"/>
      <c r="GP67" s="34"/>
      <c r="GQ67" s="34"/>
      <c r="GR67" s="34"/>
      <c r="GS67" s="34"/>
      <c r="GT67" s="34"/>
      <c r="GU67" s="34"/>
      <c r="GV67" s="34"/>
      <c r="GW67" s="34"/>
      <c r="GX67" s="34"/>
      <c r="GY67" s="34"/>
      <c r="GZ67" s="34"/>
      <c r="HA67" s="34"/>
      <c r="HB67" s="34"/>
      <c r="HC67" s="34"/>
      <c r="HD67" s="34"/>
      <c r="HE67" s="34"/>
      <c r="HF67" s="34"/>
      <c r="HG67" s="34"/>
      <c r="HH67" s="34"/>
      <c r="HI67" s="34"/>
      <c r="HJ67" s="34"/>
      <c r="HK67" s="34"/>
      <c r="HL67" s="34"/>
      <c r="HM67" s="34"/>
      <c r="HN67" s="34"/>
      <c r="HO67" s="34"/>
      <c r="HP67" s="34"/>
      <c r="HQ67" s="34"/>
      <c r="HR67" s="34"/>
      <c r="HS67" s="34"/>
      <c r="HT67" s="34"/>
      <c r="HU67" s="34"/>
      <c r="HV67" s="34"/>
      <c r="HW67" s="34"/>
      <c r="HX67" s="34"/>
      <c r="HY67" s="34"/>
      <c r="HZ67" s="34"/>
      <c r="IA67" s="34"/>
      <c r="IB67" s="34"/>
      <c r="IC67" s="34"/>
      <c r="ID67" s="34"/>
      <c r="IE67" s="34"/>
      <c r="IF67" s="34"/>
      <c r="IG67" s="34"/>
      <c r="IH67" s="34"/>
      <c r="II67" s="34"/>
      <c r="IJ67" s="34"/>
      <c r="IK67" s="34"/>
      <c r="IL67" s="34"/>
      <c r="IM67" s="34"/>
      <c r="IN67" s="34"/>
      <c r="IO67" s="34"/>
      <c r="IP67" s="34"/>
      <c r="IQ67" s="34"/>
      <c r="IR67" s="34"/>
      <c r="IS67" s="34"/>
      <c r="IT67" s="34"/>
      <c r="IU67" s="34"/>
      <c r="IV67" s="34"/>
      <c r="IW67" s="34"/>
      <c r="IX67" s="34"/>
      <c r="IY67" s="34"/>
      <c r="IZ67" s="34"/>
      <c r="JA67" s="34"/>
      <c r="JB67" s="34"/>
      <c r="JC67" s="34"/>
    </row>
    <row r="68" spans="1:263" ht="14.5" hidden="1" x14ac:dyDescent="0.35">
      <c r="A68" s="34"/>
      <c r="B68" s="34"/>
      <c r="C68" s="34">
        <v>2024</v>
      </c>
      <c r="D68" s="34">
        <v>50</v>
      </c>
      <c r="E68" s="35">
        <v>45635</v>
      </c>
      <c r="F68" s="35">
        <v>45641</v>
      </c>
      <c r="G68" s="34">
        <v>54.36</v>
      </c>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34"/>
      <c r="DO68" s="34"/>
      <c r="DP68" s="34"/>
      <c r="DQ68" s="34"/>
      <c r="DR68" s="34"/>
      <c r="DS68" s="34"/>
      <c r="DT68" s="34"/>
      <c r="DU68" s="34"/>
      <c r="DV68" s="34"/>
      <c r="DW68" s="34"/>
      <c r="DX68" s="34"/>
      <c r="DY68" s="34"/>
      <c r="DZ68" s="34"/>
      <c r="EA68" s="34"/>
      <c r="EB68" s="34"/>
      <c r="EC68" s="34"/>
      <c r="ED68" s="34"/>
      <c r="EE68" s="34"/>
      <c r="EF68" s="34"/>
      <c r="EG68" s="34"/>
      <c r="EH68" s="34"/>
      <c r="EI68" s="34"/>
      <c r="EJ68" s="34"/>
      <c r="EK68" s="34"/>
      <c r="EL68" s="34"/>
      <c r="EM68" s="34"/>
      <c r="EN68" s="34"/>
      <c r="EO68" s="34"/>
      <c r="EP68" s="34"/>
      <c r="EQ68" s="34"/>
      <c r="ER68" s="34"/>
      <c r="ES68" s="34"/>
      <c r="ET68" s="34"/>
      <c r="EU68" s="34"/>
      <c r="EV68" s="34"/>
      <c r="EW68" s="34"/>
      <c r="EX68" s="34"/>
      <c r="EY68" s="34"/>
      <c r="EZ68" s="34"/>
      <c r="FA68" s="34"/>
      <c r="FB68" s="34"/>
      <c r="FC68" s="34"/>
      <c r="FD68" s="34"/>
      <c r="FE68" s="34"/>
      <c r="FF68" s="34"/>
      <c r="FG68" s="34"/>
      <c r="FH68" s="34"/>
      <c r="FI68" s="34"/>
      <c r="FJ68" s="34"/>
      <c r="FK68" s="34"/>
      <c r="FL68" s="34"/>
      <c r="FM68" s="34"/>
      <c r="FN68" s="34"/>
      <c r="FO68" s="34"/>
      <c r="FP68" s="34"/>
      <c r="FQ68" s="34"/>
      <c r="FR68" s="34"/>
      <c r="FS68" s="34"/>
      <c r="FT68" s="34"/>
      <c r="FU68" s="34"/>
      <c r="FV68" s="34"/>
      <c r="FW68" s="34"/>
      <c r="FX68" s="34"/>
      <c r="FY68" s="34"/>
      <c r="FZ68" s="34"/>
      <c r="GA68" s="34"/>
      <c r="GB68" s="34"/>
      <c r="GC68" s="34"/>
      <c r="GD68" s="34"/>
      <c r="GE68" s="34"/>
      <c r="GF68" s="34"/>
      <c r="GG68" s="34"/>
      <c r="GH68" s="34"/>
      <c r="GI68" s="34"/>
      <c r="GJ68" s="34"/>
      <c r="GK68" s="34"/>
      <c r="GL68" s="34"/>
      <c r="GM68" s="34"/>
      <c r="GN68" s="34"/>
      <c r="GO68" s="34"/>
      <c r="GP68" s="34"/>
      <c r="GQ68" s="34"/>
      <c r="GR68" s="34"/>
      <c r="GS68" s="34"/>
      <c r="GT68" s="34"/>
      <c r="GU68" s="34"/>
      <c r="GV68" s="34"/>
      <c r="GW68" s="34"/>
      <c r="GX68" s="34"/>
      <c r="GY68" s="34"/>
      <c r="GZ68" s="34"/>
      <c r="HA68" s="34"/>
      <c r="HB68" s="34"/>
      <c r="HC68" s="34"/>
      <c r="HD68" s="34"/>
      <c r="HE68" s="34"/>
      <c r="HF68" s="34"/>
      <c r="HG68" s="34"/>
      <c r="HH68" s="34"/>
      <c r="HI68" s="34"/>
      <c r="HJ68" s="34"/>
      <c r="HK68" s="34"/>
      <c r="HL68" s="34"/>
      <c r="HM68" s="34"/>
      <c r="HN68" s="34"/>
      <c r="HO68" s="34"/>
      <c r="HP68" s="34"/>
      <c r="HQ68" s="34"/>
      <c r="HR68" s="34"/>
      <c r="HS68" s="34"/>
      <c r="HT68" s="34"/>
      <c r="HU68" s="34"/>
      <c r="HV68" s="34"/>
      <c r="HW68" s="34"/>
      <c r="HX68" s="34"/>
      <c r="HY68" s="34"/>
      <c r="HZ68" s="34"/>
      <c r="IA68" s="34"/>
      <c r="IB68" s="34"/>
      <c r="IC68" s="34"/>
      <c r="ID68" s="34"/>
      <c r="IE68" s="34"/>
      <c r="IF68" s="34"/>
      <c r="IG68" s="34"/>
      <c r="IH68" s="34"/>
      <c r="II68" s="34"/>
      <c r="IJ68" s="34"/>
      <c r="IK68" s="34"/>
      <c r="IL68" s="34"/>
      <c r="IM68" s="34"/>
      <c r="IN68" s="34"/>
      <c r="IO68" s="34"/>
      <c r="IP68" s="34"/>
      <c r="IQ68" s="34"/>
      <c r="IR68" s="34"/>
      <c r="IS68" s="34"/>
      <c r="IT68" s="34"/>
      <c r="IU68" s="34"/>
      <c r="IV68" s="34"/>
      <c r="IW68" s="34"/>
      <c r="IX68" s="34"/>
      <c r="IY68" s="34"/>
      <c r="IZ68" s="34"/>
      <c r="JA68" s="34"/>
      <c r="JB68" s="34"/>
      <c r="JC68" s="34"/>
    </row>
    <row r="69" spans="1:263" ht="14.5" hidden="1" x14ac:dyDescent="0.35">
      <c r="A69" s="34"/>
      <c r="B69" s="34"/>
      <c r="C69" s="34">
        <v>2024</v>
      </c>
      <c r="D69" s="34">
        <v>51</v>
      </c>
      <c r="E69" s="35">
        <v>45642</v>
      </c>
      <c r="F69" s="35">
        <v>45648</v>
      </c>
      <c r="G69" s="34">
        <v>53.77</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c r="DZ69" s="34"/>
      <c r="EA69" s="34"/>
      <c r="EB69" s="34"/>
      <c r="EC69" s="34"/>
      <c r="ED69" s="34"/>
      <c r="EE69" s="34"/>
      <c r="EF69" s="34"/>
      <c r="EG69" s="34"/>
      <c r="EH69" s="34"/>
      <c r="EI69" s="34"/>
      <c r="EJ69" s="34"/>
      <c r="EK69" s="34"/>
      <c r="EL69" s="34"/>
      <c r="EM69" s="34"/>
      <c r="EN69" s="34"/>
      <c r="EO69" s="34"/>
      <c r="EP69" s="34"/>
      <c r="EQ69" s="34"/>
      <c r="ER69" s="34"/>
      <c r="ES69" s="34"/>
      <c r="ET69" s="34"/>
      <c r="EU69" s="34"/>
      <c r="EV69" s="34"/>
      <c r="EW69" s="34"/>
      <c r="EX69" s="34"/>
      <c r="EY69" s="34"/>
      <c r="EZ69" s="34"/>
      <c r="FA69" s="34"/>
      <c r="FB69" s="34"/>
      <c r="FC69" s="34"/>
      <c r="FD69" s="34"/>
      <c r="FE69" s="34"/>
      <c r="FF69" s="34"/>
      <c r="FG69" s="34"/>
      <c r="FH69" s="34"/>
      <c r="FI69" s="34"/>
      <c r="FJ69" s="34"/>
      <c r="FK69" s="34"/>
      <c r="FL69" s="34"/>
      <c r="FM69" s="34"/>
      <c r="FN69" s="34"/>
      <c r="FO69" s="34"/>
      <c r="FP69" s="34"/>
      <c r="FQ69" s="34"/>
      <c r="FR69" s="34"/>
      <c r="FS69" s="34"/>
      <c r="FT69" s="34"/>
      <c r="FU69" s="34"/>
      <c r="FV69" s="34"/>
      <c r="FW69" s="34"/>
      <c r="FX69" s="34"/>
      <c r="FY69" s="34"/>
      <c r="FZ69" s="34"/>
      <c r="GA69" s="34"/>
      <c r="GB69" s="34"/>
      <c r="GC69" s="34"/>
      <c r="GD69" s="34"/>
      <c r="GE69" s="34"/>
      <c r="GF69" s="34"/>
      <c r="GG69" s="34"/>
      <c r="GH69" s="34"/>
      <c r="GI69" s="34"/>
      <c r="GJ69" s="34"/>
      <c r="GK69" s="34"/>
      <c r="GL69" s="34"/>
      <c r="GM69" s="34"/>
      <c r="GN69" s="34"/>
      <c r="GO69" s="34"/>
      <c r="GP69" s="34"/>
      <c r="GQ69" s="34"/>
      <c r="GR69" s="34"/>
      <c r="GS69" s="34"/>
      <c r="GT69" s="34"/>
      <c r="GU69" s="34"/>
      <c r="GV69" s="34"/>
      <c r="GW69" s="34"/>
      <c r="GX69" s="34"/>
      <c r="GY69" s="34"/>
      <c r="GZ69" s="34"/>
      <c r="HA69" s="34"/>
      <c r="HB69" s="34"/>
      <c r="HC69" s="34"/>
      <c r="HD69" s="34"/>
      <c r="HE69" s="34"/>
      <c r="HF69" s="34"/>
      <c r="HG69" s="34"/>
      <c r="HH69" s="34"/>
      <c r="HI69" s="34"/>
      <c r="HJ69" s="34"/>
      <c r="HK69" s="34"/>
      <c r="HL69" s="34"/>
      <c r="HM69" s="34"/>
      <c r="HN69" s="34"/>
      <c r="HO69" s="34"/>
      <c r="HP69" s="34"/>
      <c r="HQ69" s="34"/>
      <c r="HR69" s="34"/>
      <c r="HS69" s="34"/>
      <c r="HT69" s="34"/>
      <c r="HU69" s="34"/>
      <c r="HV69" s="34"/>
      <c r="HW69" s="34"/>
      <c r="HX69" s="34"/>
      <c r="HY69" s="34"/>
      <c r="HZ69" s="34"/>
      <c r="IA69" s="34"/>
      <c r="IB69" s="34"/>
      <c r="IC69" s="34"/>
      <c r="ID69" s="34"/>
      <c r="IE69" s="34"/>
      <c r="IF69" s="34"/>
      <c r="IG69" s="34"/>
      <c r="IH69" s="34"/>
      <c r="II69" s="34"/>
      <c r="IJ69" s="34"/>
      <c r="IK69" s="34"/>
      <c r="IL69" s="34"/>
      <c r="IM69" s="34"/>
      <c r="IN69" s="34"/>
      <c r="IO69" s="34"/>
      <c r="IP69" s="34"/>
      <c r="IQ69" s="34"/>
      <c r="IR69" s="34"/>
      <c r="IS69" s="34"/>
      <c r="IT69" s="34"/>
      <c r="IU69" s="34"/>
      <c r="IV69" s="34"/>
      <c r="IW69" s="34"/>
      <c r="IX69" s="34"/>
      <c r="IY69" s="34"/>
      <c r="IZ69" s="34"/>
      <c r="JA69" s="34"/>
      <c r="JB69" s="34"/>
      <c r="JC69" s="34"/>
    </row>
    <row r="70" spans="1:263" ht="14.5" hidden="1" x14ac:dyDescent="0.35">
      <c r="A70" s="34"/>
      <c r="B70" s="34"/>
      <c r="C70" s="34">
        <v>2024</v>
      </c>
      <c r="D70" s="34">
        <v>52</v>
      </c>
      <c r="E70" s="35">
        <v>45649</v>
      </c>
      <c r="F70" s="35">
        <v>45655</v>
      </c>
      <c r="G70" s="34">
        <v>52.38</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34"/>
      <c r="DT70" s="34"/>
      <c r="DU70" s="34"/>
      <c r="DV70" s="34"/>
      <c r="DW70" s="34"/>
      <c r="DX70" s="34"/>
      <c r="DY70" s="34"/>
      <c r="DZ70" s="34"/>
      <c r="EA70" s="34"/>
      <c r="EB70" s="34"/>
      <c r="EC70" s="34"/>
      <c r="ED70" s="34"/>
      <c r="EE70" s="34"/>
      <c r="EF70" s="34"/>
      <c r="EG70" s="34"/>
      <c r="EH70" s="34"/>
      <c r="EI70" s="34"/>
      <c r="EJ70" s="34"/>
      <c r="EK70" s="34"/>
      <c r="EL70" s="34"/>
      <c r="EM70" s="34"/>
      <c r="EN70" s="34"/>
      <c r="EO70" s="34"/>
      <c r="EP70" s="34"/>
      <c r="EQ70" s="34"/>
      <c r="ER70" s="34"/>
      <c r="ES70" s="34"/>
      <c r="ET70" s="34"/>
      <c r="EU70" s="34"/>
      <c r="EV70" s="34"/>
      <c r="EW70" s="34"/>
      <c r="EX70" s="34"/>
      <c r="EY70" s="34"/>
      <c r="EZ70" s="34"/>
      <c r="FA70" s="34"/>
      <c r="FB70" s="34"/>
      <c r="FC70" s="34"/>
      <c r="FD70" s="34"/>
      <c r="FE70" s="34"/>
      <c r="FF70" s="34"/>
      <c r="FG70" s="34"/>
      <c r="FH70" s="34"/>
      <c r="FI70" s="34"/>
      <c r="FJ70" s="34"/>
      <c r="FK70" s="34"/>
      <c r="FL70" s="34"/>
      <c r="FM70" s="34"/>
      <c r="FN70" s="34"/>
      <c r="FO70" s="34"/>
      <c r="FP70" s="34"/>
      <c r="FQ70" s="34"/>
      <c r="FR70" s="34"/>
      <c r="FS70" s="34"/>
      <c r="FT70" s="34"/>
      <c r="FU70" s="34"/>
      <c r="FV70" s="34"/>
      <c r="FW70" s="34"/>
      <c r="FX70" s="34"/>
      <c r="FY70" s="34"/>
      <c r="FZ70" s="34"/>
      <c r="GA70" s="34"/>
      <c r="GB70" s="34"/>
      <c r="GC70" s="34"/>
      <c r="GD70" s="34"/>
      <c r="GE70" s="34"/>
      <c r="GF70" s="34"/>
      <c r="GG70" s="34"/>
      <c r="GH70" s="34"/>
      <c r="GI70" s="34"/>
      <c r="GJ70" s="34"/>
      <c r="GK70" s="34"/>
      <c r="GL70" s="34"/>
      <c r="GM70" s="34"/>
      <c r="GN70" s="34"/>
      <c r="GO70" s="34"/>
      <c r="GP70" s="34"/>
      <c r="GQ70" s="34"/>
      <c r="GR70" s="34"/>
      <c r="GS70" s="34"/>
      <c r="GT70" s="34"/>
      <c r="GU70" s="34"/>
      <c r="GV70" s="34"/>
      <c r="GW70" s="34"/>
      <c r="GX70" s="34"/>
      <c r="GY70" s="34"/>
      <c r="GZ70" s="34"/>
      <c r="HA70" s="34"/>
      <c r="HB70" s="34"/>
      <c r="HC70" s="34"/>
      <c r="HD70" s="34"/>
      <c r="HE70" s="34"/>
      <c r="HF70" s="34"/>
      <c r="HG70" s="34"/>
      <c r="HH70" s="34"/>
      <c r="HI70" s="34"/>
      <c r="HJ70" s="34"/>
      <c r="HK70" s="34"/>
      <c r="HL70" s="34"/>
      <c r="HM70" s="34"/>
      <c r="HN70" s="34"/>
      <c r="HO70" s="34"/>
      <c r="HP70" s="34"/>
      <c r="HQ70" s="34"/>
      <c r="HR70" s="34"/>
      <c r="HS70" s="34"/>
      <c r="HT70" s="34"/>
      <c r="HU70" s="34"/>
      <c r="HV70" s="34"/>
      <c r="HW70" s="34"/>
      <c r="HX70" s="34"/>
      <c r="HY70" s="34"/>
      <c r="HZ70" s="34"/>
      <c r="IA70" s="34"/>
      <c r="IB70" s="34"/>
      <c r="IC70" s="34"/>
      <c r="ID70" s="34"/>
      <c r="IE70" s="34"/>
      <c r="IF70" s="34"/>
      <c r="IG70" s="34"/>
      <c r="IH70" s="34"/>
      <c r="II70" s="34"/>
      <c r="IJ70" s="34"/>
      <c r="IK70" s="34"/>
      <c r="IL70" s="34"/>
      <c r="IM70" s="34"/>
      <c r="IN70" s="34"/>
      <c r="IO70" s="34"/>
      <c r="IP70" s="34"/>
      <c r="IQ70" s="34"/>
      <c r="IR70" s="34"/>
      <c r="IS70" s="34"/>
      <c r="IT70" s="34"/>
      <c r="IU70" s="34"/>
      <c r="IV70" s="34"/>
      <c r="IW70" s="34"/>
      <c r="IX70" s="34"/>
      <c r="IY70" s="34"/>
      <c r="IZ70" s="34"/>
      <c r="JA70" s="34"/>
      <c r="JB70" s="34"/>
      <c r="JC70" s="34"/>
    </row>
    <row r="71" spans="1:263" ht="14.5" hidden="1" x14ac:dyDescent="0.35">
      <c r="A71" s="34"/>
      <c r="B71" s="34"/>
      <c r="C71" s="34">
        <v>2025</v>
      </c>
      <c r="D71" s="34">
        <v>1</v>
      </c>
      <c r="E71" s="35">
        <v>45656</v>
      </c>
      <c r="F71" s="35">
        <v>45662</v>
      </c>
      <c r="G71" s="34">
        <v>51.42</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c r="ED71" s="34"/>
      <c r="EE71" s="34"/>
      <c r="EF71" s="34"/>
      <c r="EG71" s="34"/>
      <c r="EH71" s="34"/>
      <c r="EI71" s="34"/>
      <c r="EJ71" s="34"/>
      <c r="EK71" s="34"/>
      <c r="EL71" s="34"/>
      <c r="EM71" s="34"/>
      <c r="EN71" s="34"/>
      <c r="EO71" s="34"/>
      <c r="EP71" s="34"/>
      <c r="EQ71" s="34"/>
      <c r="ER71" s="34"/>
      <c r="ES71" s="34"/>
      <c r="ET71" s="34"/>
      <c r="EU71" s="34"/>
      <c r="EV71" s="34"/>
      <c r="EW71" s="34"/>
      <c r="EX71" s="34"/>
      <c r="EY71" s="34"/>
      <c r="EZ71" s="34"/>
      <c r="FA71" s="34"/>
      <c r="FB71" s="34"/>
      <c r="FC71" s="34"/>
      <c r="FD71" s="34"/>
      <c r="FE71" s="34"/>
      <c r="FF71" s="34"/>
      <c r="FG71" s="34"/>
      <c r="FH71" s="34"/>
      <c r="FI71" s="34"/>
      <c r="FJ71" s="34"/>
      <c r="FK71" s="34"/>
      <c r="FL71" s="34"/>
      <c r="FM71" s="34"/>
      <c r="FN71" s="34"/>
      <c r="FO71" s="34"/>
      <c r="FP71" s="34"/>
      <c r="FQ71" s="34"/>
      <c r="FR71" s="34"/>
      <c r="FS71" s="34"/>
      <c r="FT71" s="34"/>
      <c r="FU71" s="34"/>
      <c r="FV71" s="34"/>
      <c r="FW71" s="34"/>
      <c r="FX71" s="34"/>
      <c r="FY71" s="34"/>
      <c r="FZ71" s="34"/>
      <c r="GA71" s="34"/>
      <c r="GB71" s="34"/>
      <c r="GC71" s="34"/>
      <c r="GD71" s="34"/>
      <c r="GE71" s="34"/>
      <c r="GF71" s="34"/>
      <c r="GG71" s="34"/>
      <c r="GH71" s="34"/>
      <c r="GI71" s="34"/>
      <c r="GJ71" s="34"/>
      <c r="GK71" s="34"/>
      <c r="GL71" s="34"/>
      <c r="GM71" s="34"/>
      <c r="GN71" s="34"/>
      <c r="GO71" s="34"/>
      <c r="GP71" s="34"/>
      <c r="GQ71" s="34"/>
      <c r="GR71" s="34"/>
      <c r="GS71" s="34"/>
      <c r="GT71" s="34"/>
      <c r="GU71" s="34"/>
      <c r="GV71" s="34"/>
      <c r="GW71" s="34"/>
      <c r="GX71" s="34"/>
      <c r="GY71" s="34"/>
      <c r="GZ71" s="34"/>
      <c r="HA71" s="34"/>
      <c r="HB71" s="34"/>
      <c r="HC71" s="34"/>
      <c r="HD71" s="34"/>
      <c r="HE71" s="34"/>
      <c r="HF71" s="34"/>
      <c r="HG71" s="34"/>
      <c r="HH71" s="34"/>
      <c r="HI71" s="34"/>
      <c r="HJ71" s="34"/>
      <c r="HK71" s="34"/>
      <c r="HL71" s="34"/>
      <c r="HM71" s="34"/>
      <c r="HN71" s="34"/>
      <c r="HO71" s="34"/>
      <c r="HP71" s="34"/>
      <c r="HQ71" s="34"/>
      <c r="HR71" s="34"/>
      <c r="HS71" s="34"/>
      <c r="HT71" s="34"/>
      <c r="HU71" s="34"/>
      <c r="HV71" s="34"/>
      <c r="HW71" s="34"/>
      <c r="HX71" s="34"/>
      <c r="HY71" s="34"/>
      <c r="HZ71" s="34"/>
      <c r="IA71" s="34"/>
      <c r="IB71" s="34"/>
      <c r="IC71" s="34"/>
      <c r="ID71" s="34"/>
      <c r="IE71" s="34"/>
      <c r="IF71" s="34"/>
      <c r="IG71" s="34"/>
      <c r="IH71" s="34"/>
      <c r="II71" s="34"/>
      <c r="IJ71" s="34"/>
      <c r="IK71" s="34"/>
      <c r="IL71" s="34"/>
      <c r="IM71" s="34"/>
      <c r="IN71" s="34"/>
      <c r="IO71" s="34"/>
      <c r="IP71" s="34"/>
      <c r="IQ71" s="34"/>
      <c r="IR71" s="34"/>
      <c r="IS71" s="34"/>
      <c r="IT71" s="34"/>
      <c r="IU71" s="34"/>
      <c r="IV71" s="34"/>
      <c r="IW71" s="34"/>
      <c r="IX71" s="34"/>
      <c r="IY71" s="34"/>
      <c r="IZ71" s="34"/>
      <c r="JA71" s="34"/>
      <c r="JB71" s="34"/>
      <c r="JC71" s="34"/>
    </row>
    <row r="72" spans="1:263" ht="14.5" hidden="1" x14ac:dyDescent="0.35">
      <c r="A72" s="34"/>
      <c r="B72" s="34"/>
      <c r="C72" s="34">
        <v>2025</v>
      </c>
      <c r="D72" s="34">
        <v>2</v>
      </c>
      <c r="E72" s="35">
        <v>45663</v>
      </c>
      <c r="F72" s="35">
        <v>45669</v>
      </c>
      <c r="G72" s="34">
        <v>50.14</v>
      </c>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34"/>
      <c r="DO72" s="34"/>
      <c r="DP72" s="34"/>
      <c r="DQ72" s="34"/>
      <c r="DR72" s="34"/>
      <c r="DS72" s="34"/>
      <c r="DT72" s="34"/>
      <c r="DU72" s="34"/>
      <c r="DV72" s="34"/>
      <c r="DW72" s="34"/>
      <c r="DX72" s="34"/>
      <c r="DY72" s="34"/>
      <c r="DZ72" s="34"/>
      <c r="EA72" s="34"/>
      <c r="EB72" s="34"/>
      <c r="EC72" s="34"/>
      <c r="ED72" s="34"/>
      <c r="EE72" s="34"/>
      <c r="EF72" s="34"/>
      <c r="EG72" s="34"/>
      <c r="EH72" s="34"/>
      <c r="EI72" s="34"/>
      <c r="EJ72" s="34"/>
      <c r="EK72" s="34"/>
      <c r="EL72" s="34"/>
      <c r="EM72" s="34"/>
      <c r="EN72" s="34"/>
      <c r="EO72" s="34"/>
      <c r="EP72" s="34"/>
      <c r="EQ72" s="34"/>
      <c r="ER72" s="34"/>
      <c r="ES72" s="34"/>
      <c r="ET72" s="34"/>
      <c r="EU72" s="34"/>
      <c r="EV72" s="34"/>
      <c r="EW72" s="34"/>
      <c r="EX72" s="34"/>
      <c r="EY72" s="34"/>
      <c r="EZ72" s="34"/>
      <c r="FA72" s="34"/>
      <c r="FB72" s="34"/>
      <c r="FC72" s="34"/>
      <c r="FD72" s="34"/>
      <c r="FE72" s="34"/>
      <c r="FF72" s="34"/>
      <c r="FG72" s="34"/>
      <c r="FH72" s="34"/>
      <c r="FI72" s="34"/>
      <c r="FJ72" s="34"/>
      <c r="FK72" s="34"/>
      <c r="FL72" s="34"/>
      <c r="FM72" s="34"/>
      <c r="FN72" s="34"/>
      <c r="FO72" s="34"/>
      <c r="FP72" s="34"/>
      <c r="FQ72" s="34"/>
      <c r="FR72" s="34"/>
      <c r="FS72" s="34"/>
      <c r="FT72" s="34"/>
      <c r="FU72" s="34"/>
      <c r="FV72" s="34"/>
      <c r="FW72" s="34"/>
      <c r="FX72" s="34"/>
      <c r="FY72" s="34"/>
      <c r="FZ72" s="34"/>
      <c r="GA72" s="34"/>
      <c r="GB72" s="34"/>
      <c r="GC72" s="34"/>
      <c r="GD72" s="34"/>
      <c r="GE72" s="34"/>
      <c r="GF72" s="34"/>
      <c r="GG72" s="34"/>
      <c r="GH72" s="34"/>
      <c r="GI72" s="34"/>
      <c r="GJ72" s="34"/>
      <c r="GK72" s="34"/>
      <c r="GL72" s="34"/>
      <c r="GM72" s="34"/>
      <c r="GN72" s="34"/>
      <c r="GO72" s="34"/>
      <c r="GP72" s="34"/>
      <c r="GQ72" s="34"/>
      <c r="GR72" s="34"/>
      <c r="GS72" s="34"/>
      <c r="GT72" s="34"/>
      <c r="GU72" s="34"/>
      <c r="GV72" s="34"/>
      <c r="GW72" s="34"/>
      <c r="GX72" s="34"/>
      <c r="GY72" s="34"/>
      <c r="GZ72" s="34"/>
      <c r="HA72" s="34"/>
      <c r="HB72" s="34"/>
      <c r="HC72" s="34"/>
      <c r="HD72" s="34"/>
      <c r="HE72" s="34"/>
      <c r="HF72" s="34"/>
      <c r="HG72" s="34"/>
      <c r="HH72" s="34"/>
      <c r="HI72" s="34"/>
      <c r="HJ72" s="34"/>
      <c r="HK72" s="34"/>
      <c r="HL72" s="34"/>
      <c r="HM72" s="34"/>
      <c r="HN72" s="34"/>
      <c r="HO72" s="34"/>
      <c r="HP72" s="34"/>
      <c r="HQ72" s="34"/>
      <c r="HR72" s="34"/>
      <c r="HS72" s="34"/>
      <c r="HT72" s="34"/>
      <c r="HU72" s="34"/>
      <c r="HV72" s="34"/>
      <c r="HW72" s="34"/>
      <c r="HX72" s="34"/>
      <c r="HY72" s="34"/>
      <c r="HZ72" s="34"/>
      <c r="IA72" s="34"/>
      <c r="IB72" s="34"/>
      <c r="IC72" s="34"/>
      <c r="ID72" s="34"/>
      <c r="IE72" s="34"/>
      <c r="IF72" s="34"/>
      <c r="IG72" s="34"/>
      <c r="IH72" s="34"/>
      <c r="II72" s="34"/>
      <c r="IJ72" s="34"/>
      <c r="IK72" s="34"/>
      <c r="IL72" s="34"/>
      <c r="IM72" s="34"/>
      <c r="IN72" s="34"/>
      <c r="IO72" s="34"/>
      <c r="IP72" s="34"/>
      <c r="IQ72" s="34"/>
      <c r="IR72" s="34"/>
      <c r="IS72" s="34"/>
      <c r="IT72" s="34"/>
      <c r="IU72" s="34"/>
      <c r="IV72" s="34"/>
      <c r="IW72" s="34"/>
      <c r="IX72" s="34"/>
      <c r="IY72" s="34"/>
      <c r="IZ72" s="34"/>
      <c r="JA72" s="34"/>
      <c r="JB72" s="34"/>
      <c r="JC72" s="34"/>
    </row>
    <row r="73" spans="1:263" ht="14.5" hidden="1" x14ac:dyDescent="0.35">
      <c r="A73" s="34"/>
      <c r="B73" s="34"/>
      <c r="C73" s="34">
        <v>2025</v>
      </c>
      <c r="D73" s="34">
        <v>3</v>
      </c>
      <c r="E73" s="35">
        <v>45670</v>
      </c>
      <c r="F73" s="35">
        <v>45676</v>
      </c>
      <c r="G73" s="34">
        <v>48.19</v>
      </c>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c r="EF73" s="34"/>
      <c r="EG73" s="34"/>
      <c r="EH73" s="34"/>
      <c r="EI73" s="34"/>
      <c r="EJ73" s="34"/>
      <c r="EK73" s="34"/>
      <c r="EL73" s="34"/>
      <c r="EM73" s="34"/>
      <c r="EN73" s="34"/>
      <c r="EO73" s="34"/>
      <c r="EP73" s="34"/>
      <c r="EQ73" s="34"/>
      <c r="ER73" s="34"/>
      <c r="ES73" s="34"/>
      <c r="ET73" s="34"/>
      <c r="EU73" s="34"/>
      <c r="EV73" s="34"/>
      <c r="EW73" s="34"/>
      <c r="EX73" s="34"/>
      <c r="EY73" s="34"/>
      <c r="EZ73" s="34"/>
      <c r="FA73" s="34"/>
      <c r="FB73" s="34"/>
      <c r="FC73" s="34"/>
      <c r="FD73" s="34"/>
      <c r="FE73" s="34"/>
      <c r="FF73" s="34"/>
      <c r="FG73" s="34"/>
      <c r="FH73" s="34"/>
      <c r="FI73" s="34"/>
      <c r="FJ73" s="34"/>
      <c r="FK73" s="34"/>
      <c r="FL73" s="34"/>
      <c r="FM73" s="34"/>
      <c r="FN73" s="34"/>
      <c r="FO73" s="34"/>
      <c r="FP73" s="34"/>
      <c r="FQ73" s="34"/>
      <c r="FR73" s="34"/>
      <c r="FS73" s="34"/>
      <c r="FT73" s="34"/>
      <c r="FU73" s="34"/>
      <c r="FV73" s="34"/>
      <c r="FW73" s="34"/>
      <c r="FX73" s="34"/>
      <c r="FY73" s="34"/>
      <c r="FZ73" s="34"/>
      <c r="GA73" s="34"/>
      <c r="GB73" s="34"/>
      <c r="GC73" s="34"/>
      <c r="GD73" s="34"/>
      <c r="GE73" s="34"/>
      <c r="GF73" s="34"/>
      <c r="GG73" s="34"/>
      <c r="GH73" s="34"/>
      <c r="GI73" s="34"/>
      <c r="GJ73" s="34"/>
      <c r="GK73" s="34"/>
      <c r="GL73" s="34"/>
      <c r="GM73" s="34"/>
      <c r="GN73" s="34"/>
      <c r="GO73" s="34"/>
      <c r="GP73" s="34"/>
      <c r="GQ73" s="34"/>
      <c r="GR73" s="34"/>
      <c r="GS73" s="34"/>
      <c r="GT73" s="34"/>
      <c r="GU73" s="34"/>
      <c r="GV73" s="34"/>
      <c r="GW73" s="34"/>
      <c r="GX73" s="34"/>
      <c r="GY73" s="34"/>
      <c r="GZ73" s="34"/>
      <c r="HA73" s="34"/>
      <c r="HB73" s="34"/>
      <c r="HC73" s="34"/>
      <c r="HD73" s="34"/>
      <c r="HE73" s="34"/>
      <c r="HF73" s="34"/>
      <c r="HG73" s="34"/>
      <c r="HH73" s="34"/>
      <c r="HI73" s="34"/>
      <c r="HJ73" s="34"/>
      <c r="HK73" s="34"/>
      <c r="HL73" s="34"/>
      <c r="HM73" s="34"/>
      <c r="HN73" s="34"/>
      <c r="HO73" s="34"/>
      <c r="HP73" s="34"/>
      <c r="HQ73" s="34"/>
      <c r="HR73" s="34"/>
      <c r="HS73" s="34"/>
      <c r="HT73" s="34"/>
      <c r="HU73" s="34"/>
      <c r="HV73" s="34"/>
      <c r="HW73" s="34"/>
      <c r="HX73" s="34"/>
      <c r="HY73" s="34"/>
      <c r="HZ73" s="34"/>
      <c r="IA73" s="34"/>
      <c r="IB73" s="34"/>
      <c r="IC73" s="34"/>
      <c r="ID73" s="34"/>
      <c r="IE73" s="34"/>
      <c r="IF73" s="34"/>
      <c r="IG73" s="34"/>
      <c r="IH73" s="34"/>
      <c r="II73" s="34"/>
      <c r="IJ73" s="34"/>
      <c r="IK73" s="34"/>
      <c r="IL73" s="34"/>
      <c r="IM73" s="34"/>
      <c r="IN73" s="34"/>
      <c r="IO73" s="34"/>
      <c r="IP73" s="34"/>
      <c r="IQ73" s="34"/>
      <c r="IR73" s="34"/>
      <c r="IS73" s="34"/>
      <c r="IT73" s="34"/>
      <c r="IU73" s="34"/>
      <c r="IV73" s="34"/>
      <c r="IW73" s="34"/>
      <c r="IX73" s="34"/>
      <c r="IY73" s="34"/>
      <c r="IZ73" s="34"/>
      <c r="JA73" s="34"/>
      <c r="JB73" s="34"/>
      <c r="JC73" s="34"/>
    </row>
    <row r="74" spans="1:263" ht="14.5" hidden="1" x14ac:dyDescent="0.35">
      <c r="A74" s="34"/>
      <c r="B74" s="34"/>
      <c r="C74" s="34">
        <v>2025</v>
      </c>
      <c r="D74" s="34">
        <v>4</v>
      </c>
      <c r="E74" s="35">
        <v>45677</v>
      </c>
      <c r="F74" s="35">
        <v>45683</v>
      </c>
      <c r="G74" s="34">
        <v>45.4</v>
      </c>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c r="DO74" s="34"/>
      <c r="DP74" s="34"/>
      <c r="DQ74" s="34"/>
      <c r="DR74" s="34"/>
      <c r="DS74" s="34"/>
      <c r="DT74" s="34"/>
      <c r="DU74" s="34"/>
      <c r="DV74" s="34"/>
      <c r="DW74" s="34"/>
      <c r="DX74" s="34"/>
      <c r="DY74" s="34"/>
      <c r="DZ74" s="34"/>
      <c r="EA74" s="34"/>
      <c r="EB74" s="34"/>
      <c r="EC74" s="34"/>
      <c r="ED74" s="34"/>
      <c r="EE74" s="34"/>
      <c r="EF74" s="34"/>
      <c r="EG74" s="34"/>
      <c r="EH74" s="34"/>
      <c r="EI74" s="34"/>
      <c r="EJ74" s="34"/>
      <c r="EK74" s="34"/>
      <c r="EL74" s="34"/>
      <c r="EM74" s="34"/>
      <c r="EN74" s="34"/>
      <c r="EO74" s="34"/>
      <c r="EP74" s="34"/>
      <c r="EQ74" s="34"/>
      <c r="ER74" s="34"/>
      <c r="ES74" s="34"/>
      <c r="ET74" s="34"/>
      <c r="EU74" s="34"/>
      <c r="EV74" s="34"/>
      <c r="EW74" s="34"/>
      <c r="EX74" s="34"/>
      <c r="EY74" s="34"/>
      <c r="EZ74" s="34"/>
      <c r="FA74" s="34"/>
      <c r="FB74" s="34"/>
      <c r="FC74" s="34"/>
      <c r="FD74" s="34"/>
      <c r="FE74" s="34"/>
      <c r="FF74" s="34"/>
      <c r="FG74" s="34"/>
      <c r="FH74" s="34"/>
      <c r="FI74" s="34"/>
      <c r="FJ74" s="34"/>
      <c r="FK74" s="34"/>
      <c r="FL74" s="34"/>
      <c r="FM74" s="34"/>
      <c r="FN74" s="34"/>
      <c r="FO74" s="34"/>
      <c r="FP74" s="34"/>
      <c r="FQ74" s="34"/>
      <c r="FR74" s="34"/>
      <c r="FS74" s="34"/>
      <c r="FT74" s="34"/>
      <c r="FU74" s="34"/>
      <c r="FV74" s="34"/>
      <c r="FW74" s="34"/>
      <c r="FX74" s="34"/>
      <c r="FY74" s="34"/>
      <c r="FZ74" s="34"/>
      <c r="GA74" s="34"/>
      <c r="GB74" s="34"/>
      <c r="GC74" s="34"/>
      <c r="GD74" s="34"/>
      <c r="GE74" s="34"/>
      <c r="GF74" s="34"/>
      <c r="GG74" s="34"/>
      <c r="GH74" s="34"/>
      <c r="GI74" s="34"/>
      <c r="GJ74" s="34"/>
      <c r="GK74" s="34"/>
      <c r="GL74" s="34"/>
      <c r="GM74" s="34"/>
      <c r="GN74" s="34"/>
      <c r="GO74" s="34"/>
      <c r="GP74" s="34"/>
      <c r="GQ74" s="34"/>
      <c r="GR74" s="34"/>
      <c r="GS74" s="34"/>
      <c r="GT74" s="34"/>
      <c r="GU74" s="34"/>
      <c r="GV74" s="34"/>
      <c r="GW74" s="34"/>
      <c r="GX74" s="34"/>
      <c r="GY74" s="34"/>
      <c r="GZ74" s="34"/>
      <c r="HA74" s="34"/>
      <c r="HB74" s="34"/>
      <c r="HC74" s="34"/>
      <c r="HD74" s="34"/>
      <c r="HE74" s="34"/>
      <c r="HF74" s="34"/>
      <c r="HG74" s="34"/>
      <c r="HH74" s="34"/>
      <c r="HI74" s="34"/>
      <c r="HJ74" s="34"/>
      <c r="HK74" s="34"/>
      <c r="HL74" s="34"/>
      <c r="HM74" s="34"/>
      <c r="HN74" s="34"/>
      <c r="HO74" s="34"/>
      <c r="HP74" s="34"/>
      <c r="HQ74" s="34"/>
      <c r="HR74" s="34"/>
      <c r="HS74" s="34"/>
      <c r="HT74" s="34"/>
      <c r="HU74" s="34"/>
      <c r="HV74" s="34"/>
      <c r="HW74" s="34"/>
      <c r="HX74" s="34"/>
      <c r="HY74" s="34"/>
      <c r="HZ74" s="34"/>
      <c r="IA74" s="34"/>
      <c r="IB74" s="34"/>
      <c r="IC74" s="34"/>
      <c r="ID74" s="34"/>
      <c r="IE74" s="34"/>
      <c r="IF74" s="34"/>
      <c r="IG74" s="34"/>
      <c r="IH74" s="34"/>
      <c r="II74" s="34"/>
      <c r="IJ74" s="34"/>
      <c r="IK74" s="34"/>
      <c r="IL74" s="34"/>
      <c r="IM74" s="34"/>
      <c r="IN74" s="34"/>
      <c r="IO74" s="34"/>
      <c r="IP74" s="34"/>
      <c r="IQ74" s="34"/>
      <c r="IR74" s="34"/>
      <c r="IS74" s="34"/>
      <c r="IT74" s="34"/>
      <c r="IU74" s="34"/>
      <c r="IV74" s="34"/>
      <c r="IW74" s="34"/>
      <c r="IX74" s="34"/>
      <c r="IY74" s="34"/>
      <c r="IZ74" s="34"/>
      <c r="JA74" s="34"/>
      <c r="JB74" s="34"/>
      <c r="JC74" s="34"/>
    </row>
    <row r="75" spans="1:263" ht="14.5" hidden="1" x14ac:dyDescent="0.35">
      <c r="A75" s="34"/>
      <c r="B75" s="34"/>
      <c r="C75" s="34">
        <v>2025</v>
      </c>
      <c r="D75" s="34">
        <v>5</v>
      </c>
      <c r="E75" s="35">
        <v>45684</v>
      </c>
      <c r="F75" s="35">
        <v>45690</v>
      </c>
      <c r="G75" s="34">
        <v>43.2</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c r="EE75" s="34"/>
      <c r="EF75" s="34"/>
      <c r="EG75" s="34"/>
      <c r="EH75" s="34"/>
      <c r="EI75" s="34"/>
      <c r="EJ75" s="34"/>
      <c r="EK75" s="34"/>
      <c r="EL75" s="34"/>
      <c r="EM75" s="34"/>
      <c r="EN75" s="34"/>
      <c r="EO75" s="34"/>
      <c r="EP75" s="34"/>
      <c r="EQ75" s="34"/>
      <c r="ER75" s="34"/>
      <c r="ES75" s="34"/>
      <c r="ET75" s="34"/>
      <c r="EU75" s="34"/>
      <c r="EV75" s="34"/>
      <c r="EW75" s="34"/>
      <c r="EX75" s="34"/>
      <c r="EY75" s="34"/>
      <c r="EZ75" s="34"/>
      <c r="FA75" s="34"/>
      <c r="FB75" s="34"/>
      <c r="FC75" s="34"/>
      <c r="FD75" s="34"/>
      <c r="FE75" s="34"/>
      <c r="FF75" s="34"/>
      <c r="FG75" s="34"/>
      <c r="FH75" s="34"/>
      <c r="FI75" s="34"/>
      <c r="FJ75" s="34"/>
      <c r="FK75" s="34"/>
      <c r="FL75" s="34"/>
      <c r="FM75" s="34"/>
      <c r="FN75" s="34"/>
      <c r="FO75" s="34"/>
      <c r="FP75" s="34"/>
      <c r="FQ75" s="34"/>
      <c r="FR75" s="34"/>
      <c r="FS75" s="34"/>
      <c r="FT75" s="34"/>
      <c r="FU75" s="34"/>
      <c r="FV75" s="34"/>
      <c r="FW75" s="34"/>
      <c r="FX75" s="34"/>
      <c r="FY75" s="34"/>
      <c r="FZ75" s="34"/>
      <c r="GA75" s="34"/>
      <c r="GB75" s="34"/>
      <c r="GC75" s="34"/>
      <c r="GD75" s="34"/>
      <c r="GE75" s="34"/>
      <c r="GF75" s="34"/>
      <c r="GG75" s="34"/>
      <c r="GH75" s="34"/>
      <c r="GI75" s="34"/>
      <c r="GJ75" s="34"/>
      <c r="GK75" s="34"/>
      <c r="GL75" s="34"/>
      <c r="GM75" s="34"/>
      <c r="GN75" s="34"/>
      <c r="GO75" s="34"/>
      <c r="GP75" s="34"/>
      <c r="GQ75" s="34"/>
      <c r="GR75" s="34"/>
      <c r="GS75" s="34"/>
      <c r="GT75" s="34"/>
      <c r="GU75" s="34"/>
      <c r="GV75" s="34"/>
      <c r="GW75" s="34"/>
      <c r="GX75" s="34"/>
      <c r="GY75" s="34"/>
      <c r="GZ75" s="34"/>
      <c r="HA75" s="34"/>
      <c r="HB75" s="34"/>
      <c r="HC75" s="34"/>
      <c r="HD75" s="34"/>
      <c r="HE75" s="34"/>
      <c r="HF75" s="34"/>
      <c r="HG75" s="34"/>
      <c r="HH75" s="34"/>
      <c r="HI75" s="34"/>
      <c r="HJ75" s="34"/>
      <c r="HK75" s="34"/>
      <c r="HL75" s="34"/>
      <c r="HM75" s="34"/>
      <c r="HN75" s="34"/>
      <c r="HO75" s="34"/>
      <c r="HP75" s="34"/>
      <c r="HQ75" s="34"/>
      <c r="HR75" s="34"/>
      <c r="HS75" s="34"/>
      <c r="HT75" s="34"/>
      <c r="HU75" s="34"/>
      <c r="HV75" s="34"/>
      <c r="HW75" s="34"/>
      <c r="HX75" s="34"/>
      <c r="HY75" s="34"/>
      <c r="HZ75" s="34"/>
      <c r="IA75" s="34"/>
      <c r="IB75" s="34"/>
      <c r="IC75" s="34"/>
      <c r="ID75" s="34"/>
      <c r="IE75" s="34"/>
      <c r="IF75" s="34"/>
      <c r="IG75" s="34"/>
      <c r="IH75" s="34"/>
      <c r="II75" s="34"/>
      <c r="IJ75" s="34"/>
      <c r="IK75" s="34"/>
      <c r="IL75" s="34"/>
      <c r="IM75" s="34"/>
      <c r="IN75" s="34"/>
      <c r="IO75" s="34"/>
      <c r="IP75" s="34"/>
      <c r="IQ75" s="34"/>
      <c r="IR75" s="34"/>
      <c r="IS75" s="34"/>
      <c r="IT75" s="34"/>
      <c r="IU75" s="34"/>
      <c r="IV75" s="34"/>
      <c r="IW75" s="34"/>
      <c r="IX75" s="34"/>
      <c r="IY75" s="34"/>
      <c r="IZ75" s="34"/>
      <c r="JA75" s="34"/>
      <c r="JB75" s="34"/>
      <c r="JC75" s="34"/>
    </row>
    <row r="76" spans="1:263" ht="14.5" hidden="1" x14ac:dyDescent="0.35">
      <c r="A76" s="34"/>
      <c r="B76" s="34"/>
      <c r="C76" s="34">
        <v>2025</v>
      </c>
      <c r="D76" s="34">
        <v>6</v>
      </c>
      <c r="E76" s="35">
        <v>45691</v>
      </c>
      <c r="F76" s="35">
        <v>45697</v>
      </c>
      <c r="G76" s="34">
        <v>40.93</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c r="DR76" s="34"/>
      <c r="DS76" s="34"/>
      <c r="DT76" s="34"/>
      <c r="DU76" s="34"/>
      <c r="DV76" s="34"/>
      <c r="DW76" s="34"/>
      <c r="DX76" s="34"/>
      <c r="DY76" s="34"/>
      <c r="DZ76" s="34"/>
      <c r="EA76" s="34"/>
      <c r="EB76" s="34"/>
      <c r="EC76" s="34"/>
      <c r="ED76" s="34"/>
      <c r="EE76" s="34"/>
      <c r="EF76" s="34"/>
      <c r="EG76" s="34"/>
      <c r="EH76" s="34"/>
      <c r="EI76" s="34"/>
      <c r="EJ76" s="34"/>
      <c r="EK76" s="34"/>
      <c r="EL76" s="34"/>
      <c r="EM76" s="34"/>
      <c r="EN76" s="34"/>
      <c r="EO76" s="34"/>
      <c r="EP76" s="34"/>
      <c r="EQ76" s="34"/>
      <c r="ER76" s="34"/>
      <c r="ES76" s="34"/>
      <c r="ET76" s="34"/>
      <c r="EU76" s="34"/>
      <c r="EV76" s="34"/>
      <c r="EW76" s="34"/>
      <c r="EX76" s="34"/>
      <c r="EY76" s="34"/>
      <c r="EZ76" s="34"/>
      <c r="FA76" s="34"/>
      <c r="FB76" s="34"/>
      <c r="FC76" s="34"/>
      <c r="FD76" s="34"/>
      <c r="FE76" s="34"/>
      <c r="FF76" s="34"/>
      <c r="FG76" s="34"/>
      <c r="FH76" s="34"/>
      <c r="FI76" s="34"/>
      <c r="FJ76" s="34"/>
      <c r="FK76" s="34"/>
      <c r="FL76" s="34"/>
      <c r="FM76" s="34"/>
      <c r="FN76" s="34"/>
      <c r="FO76" s="34"/>
      <c r="FP76" s="34"/>
      <c r="FQ76" s="34"/>
      <c r="FR76" s="34"/>
      <c r="FS76" s="34"/>
      <c r="FT76" s="34"/>
      <c r="FU76" s="34"/>
      <c r="FV76" s="34"/>
      <c r="FW76" s="34"/>
      <c r="FX76" s="34"/>
      <c r="FY76" s="34"/>
      <c r="FZ76" s="34"/>
      <c r="GA76" s="34"/>
      <c r="GB76" s="34"/>
      <c r="GC76" s="34"/>
      <c r="GD76" s="34"/>
      <c r="GE76" s="34"/>
      <c r="GF76" s="34"/>
      <c r="GG76" s="34"/>
      <c r="GH76" s="34"/>
      <c r="GI76" s="34"/>
      <c r="GJ76" s="34"/>
      <c r="GK76" s="34"/>
      <c r="GL76" s="34"/>
      <c r="GM76" s="34"/>
      <c r="GN76" s="34"/>
      <c r="GO76" s="34"/>
      <c r="GP76" s="34"/>
      <c r="GQ76" s="34"/>
      <c r="GR76" s="34"/>
      <c r="GS76" s="34"/>
      <c r="GT76" s="34"/>
      <c r="GU76" s="34"/>
      <c r="GV76" s="34"/>
      <c r="GW76" s="34"/>
      <c r="GX76" s="34"/>
      <c r="GY76" s="34"/>
      <c r="GZ76" s="34"/>
      <c r="HA76" s="34"/>
      <c r="HB76" s="34"/>
      <c r="HC76" s="34"/>
      <c r="HD76" s="34"/>
      <c r="HE76" s="34"/>
      <c r="HF76" s="34"/>
      <c r="HG76" s="34"/>
      <c r="HH76" s="34"/>
      <c r="HI76" s="34"/>
      <c r="HJ76" s="34"/>
      <c r="HK76" s="34"/>
      <c r="HL76" s="34"/>
      <c r="HM76" s="34"/>
      <c r="HN76" s="34"/>
      <c r="HO76" s="34"/>
      <c r="HP76" s="34"/>
      <c r="HQ76" s="34"/>
      <c r="HR76" s="34"/>
      <c r="HS76" s="34"/>
      <c r="HT76" s="34"/>
      <c r="HU76" s="34"/>
      <c r="HV76" s="34"/>
      <c r="HW76" s="34"/>
      <c r="HX76" s="34"/>
      <c r="HY76" s="34"/>
      <c r="HZ76" s="34"/>
      <c r="IA76" s="34"/>
      <c r="IB76" s="34"/>
      <c r="IC76" s="34"/>
      <c r="ID76" s="34"/>
      <c r="IE76" s="34"/>
      <c r="IF76" s="34"/>
      <c r="IG76" s="34"/>
      <c r="IH76" s="34"/>
      <c r="II76" s="34"/>
      <c r="IJ76" s="34"/>
      <c r="IK76" s="34"/>
      <c r="IL76" s="34"/>
      <c r="IM76" s="34"/>
      <c r="IN76" s="34"/>
      <c r="IO76" s="34"/>
      <c r="IP76" s="34"/>
      <c r="IQ76" s="34"/>
      <c r="IR76" s="34"/>
      <c r="IS76" s="34"/>
      <c r="IT76" s="34"/>
      <c r="IU76" s="34"/>
      <c r="IV76" s="34"/>
      <c r="IW76" s="34"/>
      <c r="IX76" s="34"/>
      <c r="IY76" s="34"/>
      <c r="IZ76" s="34"/>
      <c r="JA76" s="34"/>
      <c r="JB76" s="34"/>
      <c r="JC76" s="34"/>
    </row>
    <row r="77" spans="1:263" ht="14.5" hidden="1" x14ac:dyDescent="0.35">
      <c r="A77" s="34"/>
      <c r="B77" s="34"/>
      <c r="C77" s="34">
        <v>2025</v>
      </c>
      <c r="D77" s="34">
        <v>7</v>
      </c>
      <c r="E77" s="35">
        <v>45698</v>
      </c>
      <c r="F77" s="35">
        <v>45704</v>
      </c>
      <c r="G77" s="34">
        <v>38.909999999999997</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c r="EE77" s="34"/>
      <c r="EF77" s="34"/>
      <c r="EG77" s="34"/>
      <c r="EH77" s="34"/>
      <c r="EI77" s="34"/>
      <c r="EJ77" s="34"/>
      <c r="EK77" s="34"/>
      <c r="EL77" s="34"/>
      <c r="EM77" s="34"/>
      <c r="EN77" s="34"/>
      <c r="EO77" s="34"/>
      <c r="EP77" s="34"/>
      <c r="EQ77" s="34"/>
      <c r="ER77" s="34"/>
      <c r="ES77" s="34"/>
      <c r="ET77" s="34"/>
      <c r="EU77" s="34"/>
      <c r="EV77" s="34"/>
      <c r="EW77" s="34"/>
      <c r="EX77" s="34"/>
      <c r="EY77" s="34"/>
      <c r="EZ77" s="34"/>
      <c r="FA77" s="34"/>
      <c r="FB77" s="34"/>
      <c r="FC77" s="34"/>
      <c r="FD77" s="34"/>
      <c r="FE77" s="34"/>
      <c r="FF77" s="34"/>
      <c r="FG77" s="34"/>
      <c r="FH77" s="34"/>
      <c r="FI77" s="34"/>
      <c r="FJ77" s="34"/>
      <c r="FK77" s="34"/>
      <c r="FL77" s="34"/>
      <c r="FM77" s="34"/>
      <c r="FN77" s="34"/>
      <c r="FO77" s="34"/>
      <c r="FP77" s="34"/>
      <c r="FQ77" s="34"/>
      <c r="FR77" s="34"/>
      <c r="FS77" s="34"/>
      <c r="FT77" s="34"/>
      <c r="FU77" s="34"/>
      <c r="FV77" s="34"/>
      <c r="FW77" s="34"/>
      <c r="FX77" s="34"/>
      <c r="FY77" s="34"/>
      <c r="FZ77" s="34"/>
      <c r="GA77" s="34"/>
      <c r="GB77" s="34"/>
      <c r="GC77" s="34"/>
      <c r="GD77" s="34"/>
      <c r="GE77" s="34"/>
      <c r="GF77" s="34"/>
      <c r="GG77" s="34"/>
      <c r="GH77" s="34"/>
      <c r="GI77" s="34"/>
      <c r="GJ77" s="34"/>
      <c r="GK77" s="34"/>
      <c r="GL77" s="34"/>
      <c r="GM77" s="34"/>
      <c r="GN77" s="34"/>
      <c r="GO77" s="34"/>
      <c r="GP77" s="34"/>
      <c r="GQ77" s="34"/>
      <c r="GR77" s="34"/>
      <c r="GS77" s="34"/>
      <c r="GT77" s="34"/>
      <c r="GU77" s="34"/>
      <c r="GV77" s="34"/>
      <c r="GW77" s="34"/>
      <c r="GX77" s="34"/>
      <c r="GY77" s="34"/>
      <c r="GZ77" s="34"/>
      <c r="HA77" s="34"/>
      <c r="HB77" s="34"/>
      <c r="HC77" s="34"/>
      <c r="HD77" s="34"/>
      <c r="HE77" s="34"/>
      <c r="HF77" s="34"/>
      <c r="HG77" s="34"/>
      <c r="HH77" s="34"/>
      <c r="HI77" s="34"/>
      <c r="HJ77" s="34"/>
      <c r="HK77" s="34"/>
      <c r="HL77" s="34"/>
      <c r="HM77" s="34"/>
      <c r="HN77" s="34"/>
      <c r="HO77" s="34"/>
      <c r="HP77" s="34"/>
      <c r="HQ77" s="34"/>
      <c r="HR77" s="34"/>
      <c r="HS77" s="34"/>
      <c r="HT77" s="34"/>
      <c r="HU77" s="34"/>
      <c r="HV77" s="34"/>
      <c r="HW77" s="34"/>
      <c r="HX77" s="34"/>
      <c r="HY77" s="34"/>
      <c r="HZ77" s="34"/>
      <c r="IA77" s="34"/>
      <c r="IB77" s="34"/>
      <c r="IC77" s="34"/>
      <c r="ID77" s="34"/>
      <c r="IE77" s="34"/>
      <c r="IF77" s="34"/>
      <c r="IG77" s="34"/>
      <c r="IH77" s="34"/>
      <c r="II77" s="34"/>
      <c r="IJ77" s="34"/>
      <c r="IK77" s="34"/>
      <c r="IL77" s="34"/>
      <c r="IM77" s="34"/>
      <c r="IN77" s="34"/>
      <c r="IO77" s="34"/>
      <c r="IP77" s="34"/>
      <c r="IQ77" s="34"/>
      <c r="IR77" s="34"/>
      <c r="IS77" s="34"/>
      <c r="IT77" s="34"/>
      <c r="IU77" s="34"/>
      <c r="IV77" s="34"/>
      <c r="IW77" s="34"/>
      <c r="IX77" s="34"/>
      <c r="IY77" s="34"/>
      <c r="IZ77" s="34"/>
      <c r="JA77" s="34"/>
      <c r="JB77" s="34"/>
      <c r="JC77" s="34"/>
    </row>
    <row r="78" spans="1:263" ht="14.5" hidden="1" x14ac:dyDescent="0.35">
      <c r="A78" s="34"/>
      <c r="B78" s="34"/>
      <c r="C78" s="34">
        <v>2025</v>
      </c>
      <c r="D78" s="34">
        <v>8</v>
      </c>
      <c r="E78" s="35">
        <v>45705</v>
      </c>
      <c r="F78" s="35">
        <v>45711</v>
      </c>
      <c r="G78" s="34">
        <v>37.1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c r="EE78" s="34"/>
      <c r="EF78" s="34"/>
      <c r="EG78" s="34"/>
      <c r="EH78" s="34"/>
      <c r="EI78" s="34"/>
      <c r="EJ78" s="34"/>
      <c r="EK78" s="34"/>
      <c r="EL78" s="34"/>
      <c r="EM78" s="34"/>
      <c r="EN78" s="34"/>
      <c r="EO78" s="34"/>
      <c r="EP78" s="34"/>
      <c r="EQ78" s="34"/>
      <c r="ER78" s="34"/>
      <c r="ES78" s="34"/>
      <c r="ET78" s="34"/>
      <c r="EU78" s="34"/>
      <c r="EV78" s="34"/>
      <c r="EW78" s="34"/>
      <c r="EX78" s="34"/>
      <c r="EY78" s="34"/>
      <c r="EZ78" s="34"/>
      <c r="FA78" s="34"/>
      <c r="FB78" s="34"/>
      <c r="FC78" s="34"/>
      <c r="FD78" s="34"/>
      <c r="FE78" s="34"/>
      <c r="FF78" s="34"/>
      <c r="FG78" s="34"/>
      <c r="FH78" s="34"/>
      <c r="FI78" s="34"/>
      <c r="FJ78" s="34"/>
      <c r="FK78" s="34"/>
      <c r="FL78" s="34"/>
      <c r="FM78" s="34"/>
      <c r="FN78" s="34"/>
      <c r="FO78" s="34"/>
      <c r="FP78" s="34"/>
      <c r="FQ78" s="34"/>
      <c r="FR78" s="34"/>
      <c r="FS78" s="34"/>
      <c r="FT78" s="34"/>
      <c r="FU78" s="34"/>
      <c r="FV78" s="34"/>
      <c r="FW78" s="34"/>
      <c r="FX78" s="34"/>
      <c r="FY78" s="34"/>
      <c r="FZ78" s="34"/>
      <c r="GA78" s="34"/>
      <c r="GB78" s="34"/>
      <c r="GC78" s="34"/>
      <c r="GD78" s="34"/>
      <c r="GE78" s="34"/>
      <c r="GF78" s="34"/>
      <c r="GG78" s="34"/>
      <c r="GH78" s="34"/>
      <c r="GI78" s="34"/>
      <c r="GJ78" s="34"/>
      <c r="GK78" s="34"/>
      <c r="GL78" s="34"/>
      <c r="GM78" s="34"/>
      <c r="GN78" s="34"/>
      <c r="GO78" s="34"/>
      <c r="GP78" s="34"/>
      <c r="GQ78" s="34"/>
      <c r="GR78" s="34"/>
      <c r="GS78" s="34"/>
      <c r="GT78" s="34"/>
      <c r="GU78" s="34"/>
      <c r="GV78" s="34"/>
      <c r="GW78" s="34"/>
      <c r="GX78" s="34"/>
      <c r="GY78" s="34"/>
      <c r="GZ78" s="34"/>
      <c r="HA78" s="34"/>
      <c r="HB78" s="34"/>
      <c r="HC78" s="34"/>
      <c r="HD78" s="34"/>
      <c r="HE78" s="34"/>
      <c r="HF78" s="34"/>
      <c r="HG78" s="34"/>
      <c r="HH78" s="34"/>
      <c r="HI78" s="34"/>
      <c r="HJ78" s="34"/>
      <c r="HK78" s="34"/>
      <c r="HL78" s="34"/>
      <c r="HM78" s="34"/>
      <c r="HN78" s="34"/>
      <c r="HO78" s="34"/>
      <c r="HP78" s="34"/>
      <c r="HQ78" s="34"/>
      <c r="HR78" s="34"/>
      <c r="HS78" s="34"/>
      <c r="HT78" s="34"/>
      <c r="HU78" s="34"/>
      <c r="HV78" s="34"/>
      <c r="HW78" s="34"/>
      <c r="HX78" s="34"/>
      <c r="HY78" s="34"/>
      <c r="HZ78" s="34"/>
      <c r="IA78" s="34"/>
      <c r="IB78" s="34"/>
      <c r="IC78" s="34"/>
      <c r="ID78" s="34"/>
      <c r="IE78" s="34"/>
      <c r="IF78" s="34"/>
      <c r="IG78" s="34"/>
      <c r="IH78" s="34"/>
      <c r="II78" s="34"/>
      <c r="IJ78" s="34"/>
      <c r="IK78" s="34"/>
      <c r="IL78" s="34"/>
      <c r="IM78" s="34"/>
      <c r="IN78" s="34"/>
      <c r="IO78" s="34"/>
      <c r="IP78" s="34"/>
      <c r="IQ78" s="34"/>
      <c r="IR78" s="34"/>
      <c r="IS78" s="34"/>
      <c r="IT78" s="34"/>
      <c r="IU78" s="34"/>
      <c r="IV78" s="34"/>
      <c r="IW78" s="34"/>
      <c r="IX78" s="34"/>
      <c r="IY78" s="34"/>
      <c r="IZ78" s="34"/>
      <c r="JA78" s="34"/>
      <c r="JB78" s="34"/>
      <c r="JC78" s="34"/>
    </row>
    <row r="79" spans="1:263" ht="14.5" hidden="1" x14ac:dyDescent="0.35">
      <c r="A79" s="34"/>
      <c r="B79" s="34"/>
      <c r="C79" s="34">
        <v>2025</v>
      </c>
      <c r="D79" s="34">
        <v>9</v>
      </c>
      <c r="E79" s="35">
        <v>45712</v>
      </c>
      <c r="F79" s="35">
        <v>45718</v>
      </c>
      <c r="G79" s="34">
        <v>34.409999999999997</v>
      </c>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34"/>
      <c r="DT79" s="34"/>
      <c r="DU79" s="34"/>
      <c r="DV79" s="34"/>
      <c r="DW79" s="34"/>
      <c r="DX79" s="34"/>
      <c r="DY79" s="34"/>
      <c r="DZ79" s="34"/>
      <c r="EA79" s="34"/>
      <c r="EB79" s="34"/>
      <c r="EC79" s="34"/>
      <c r="ED79" s="34"/>
      <c r="EE79" s="34"/>
      <c r="EF79" s="34"/>
      <c r="EG79" s="34"/>
      <c r="EH79" s="34"/>
      <c r="EI79" s="34"/>
      <c r="EJ79" s="34"/>
      <c r="EK79" s="34"/>
      <c r="EL79" s="34"/>
      <c r="EM79" s="34"/>
      <c r="EN79" s="34"/>
      <c r="EO79" s="34"/>
      <c r="EP79" s="34"/>
      <c r="EQ79" s="34"/>
      <c r="ER79" s="34"/>
      <c r="ES79" s="34"/>
      <c r="ET79" s="34"/>
      <c r="EU79" s="34"/>
      <c r="EV79" s="34"/>
      <c r="EW79" s="34"/>
      <c r="EX79" s="34"/>
      <c r="EY79" s="34"/>
      <c r="EZ79" s="34"/>
      <c r="FA79" s="34"/>
      <c r="FB79" s="34"/>
      <c r="FC79" s="34"/>
      <c r="FD79" s="34"/>
      <c r="FE79" s="34"/>
      <c r="FF79" s="34"/>
      <c r="FG79" s="34"/>
      <c r="FH79" s="34"/>
      <c r="FI79" s="34"/>
      <c r="FJ79" s="34"/>
      <c r="FK79" s="34"/>
      <c r="FL79" s="34"/>
      <c r="FM79" s="34"/>
      <c r="FN79" s="34"/>
      <c r="FO79" s="34"/>
      <c r="FP79" s="34"/>
      <c r="FQ79" s="34"/>
      <c r="FR79" s="34"/>
      <c r="FS79" s="34"/>
      <c r="FT79" s="34"/>
      <c r="FU79" s="34"/>
      <c r="FV79" s="34"/>
      <c r="FW79" s="34"/>
      <c r="FX79" s="34"/>
      <c r="FY79" s="34"/>
      <c r="FZ79" s="34"/>
      <c r="GA79" s="34"/>
      <c r="GB79" s="34"/>
      <c r="GC79" s="34"/>
      <c r="GD79" s="34"/>
      <c r="GE79" s="34"/>
      <c r="GF79" s="34"/>
      <c r="GG79" s="34"/>
      <c r="GH79" s="34"/>
      <c r="GI79" s="34"/>
      <c r="GJ79" s="34"/>
      <c r="GK79" s="34"/>
      <c r="GL79" s="34"/>
      <c r="GM79" s="34"/>
      <c r="GN79" s="34"/>
      <c r="GO79" s="34"/>
      <c r="GP79" s="34"/>
      <c r="GQ79" s="34"/>
      <c r="GR79" s="34"/>
      <c r="GS79" s="34"/>
      <c r="GT79" s="34"/>
      <c r="GU79" s="34"/>
      <c r="GV79" s="34"/>
      <c r="GW79" s="34"/>
      <c r="GX79" s="34"/>
      <c r="GY79" s="34"/>
      <c r="GZ79" s="34"/>
      <c r="HA79" s="34"/>
      <c r="HB79" s="34"/>
      <c r="HC79" s="34"/>
      <c r="HD79" s="34"/>
      <c r="HE79" s="34"/>
      <c r="HF79" s="34"/>
      <c r="HG79" s="34"/>
      <c r="HH79" s="34"/>
      <c r="HI79" s="34"/>
      <c r="HJ79" s="34"/>
      <c r="HK79" s="34"/>
      <c r="HL79" s="34"/>
      <c r="HM79" s="34"/>
      <c r="HN79" s="34"/>
      <c r="HO79" s="34"/>
      <c r="HP79" s="34"/>
      <c r="HQ79" s="34"/>
      <c r="HR79" s="34"/>
      <c r="HS79" s="34"/>
      <c r="HT79" s="34"/>
      <c r="HU79" s="34"/>
      <c r="HV79" s="34"/>
      <c r="HW79" s="34"/>
      <c r="HX79" s="34"/>
      <c r="HY79" s="34"/>
      <c r="HZ79" s="34"/>
      <c r="IA79" s="34"/>
      <c r="IB79" s="34"/>
      <c r="IC79" s="34"/>
      <c r="ID79" s="34"/>
      <c r="IE79" s="34"/>
      <c r="IF79" s="34"/>
      <c r="IG79" s="34"/>
      <c r="IH79" s="34"/>
      <c r="II79" s="34"/>
      <c r="IJ79" s="34"/>
      <c r="IK79" s="34"/>
      <c r="IL79" s="34"/>
      <c r="IM79" s="34"/>
      <c r="IN79" s="34"/>
      <c r="IO79" s="34"/>
      <c r="IP79" s="34"/>
      <c r="IQ79" s="34"/>
      <c r="IR79" s="34"/>
      <c r="IS79" s="34"/>
      <c r="IT79" s="34"/>
      <c r="IU79" s="34"/>
      <c r="IV79" s="34"/>
      <c r="IW79" s="34"/>
      <c r="IX79" s="34"/>
      <c r="IY79" s="34"/>
      <c r="IZ79" s="34"/>
      <c r="JA79" s="34"/>
      <c r="JB79" s="34"/>
      <c r="JC79" s="34"/>
    </row>
    <row r="80" spans="1:263" ht="14.5" hidden="1" x14ac:dyDescent="0.35">
      <c r="A80" s="34"/>
      <c r="B80" s="34"/>
      <c r="C80" s="34">
        <v>2025</v>
      </c>
      <c r="D80" s="34">
        <v>10</v>
      </c>
      <c r="E80" s="35">
        <v>45719</v>
      </c>
      <c r="F80" s="35">
        <v>45725</v>
      </c>
      <c r="G80" s="34">
        <v>32.33</v>
      </c>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c r="EF80" s="34"/>
      <c r="EG80" s="34"/>
      <c r="EH80" s="34"/>
      <c r="EI80" s="34"/>
      <c r="EJ80" s="34"/>
      <c r="EK80" s="34"/>
      <c r="EL80" s="34"/>
      <c r="EM80" s="34"/>
      <c r="EN80" s="34"/>
      <c r="EO80" s="34"/>
      <c r="EP80" s="34"/>
      <c r="EQ80" s="34"/>
      <c r="ER80" s="34"/>
      <c r="ES80" s="34"/>
      <c r="ET80" s="34"/>
      <c r="EU80" s="34"/>
      <c r="EV80" s="34"/>
      <c r="EW80" s="34"/>
      <c r="EX80" s="34"/>
      <c r="EY80" s="34"/>
      <c r="EZ80" s="34"/>
      <c r="FA80" s="34"/>
      <c r="FB80" s="34"/>
      <c r="FC80" s="34"/>
      <c r="FD80" s="34"/>
      <c r="FE80" s="34"/>
      <c r="FF80" s="34"/>
      <c r="FG80" s="34"/>
      <c r="FH80" s="34"/>
      <c r="FI80" s="34"/>
      <c r="FJ80" s="34"/>
      <c r="FK80" s="34"/>
      <c r="FL80" s="34"/>
      <c r="FM80" s="34"/>
      <c r="FN80" s="34"/>
      <c r="FO80" s="34"/>
      <c r="FP80" s="34"/>
      <c r="FQ80" s="34"/>
      <c r="FR80" s="34"/>
      <c r="FS80" s="34"/>
      <c r="FT80" s="34"/>
      <c r="FU80" s="34"/>
      <c r="FV80" s="34"/>
      <c r="FW80" s="34"/>
      <c r="FX80" s="34"/>
      <c r="FY80" s="34"/>
      <c r="FZ80" s="34"/>
      <c r="GA80" s="34"/>
      <c r="GB80" s="34"/>
      <c r="GC80" s="34"/>
      <c r="GD80" s="34"/>
      <c r="GE80" s="34"/>
      <c r="GF80" s="34"/>
      <c r="GG80" s="34"/>
      <c r="GH80" s="34"/>
      <c r="GI80" s="34"/>
      <c r="GJ80" s="34"/>
      <c r="GK80" s="34"/>
      <c r="GL80" s="34"/>
      <c r="GM80" s="34"/>
      <c r="GN80" s="34"/>
      <c r="GO80" s="34"/>
      <c r="GP80" s="34"/>
      <c r="GQ80" s="34"/>
      <c r="GR80" s="34"/>
      <c r="GS80" s="34"/>
      <c r="GT80" s="34"/>
      <c r="GU80" s="34"/>
      <c r="GV80" s="34"/>
      <c r="GW80" s="34"/>
      <c r="GX80" s="34"/>
      <c r="GY80" s="34"/>
      <c r="GZ80" s="34"/>
      <c r="HA80" s="34"/>
      <c r="HB80" s="34"/>
      <c r="HC80" s="34"/>
      <c r="HD80" s="34"/>
      <c r="HE80" s="34"/>
      <c r="HF80" s="34"/>
      <c r="HG80" s="34"/>
      <c r="HH80" s="34"/>
      <c r="HI80" s="34"/>
      <c r="HJ80" s="34"/>
      <c r="HK80" s="34"/>
      <c r="HL80" s="34"/>
      <c r="HM80" s="34"/>
      <c r="HN80" s="34"/>
      <c r="HO80" s="34"/>
      <c r="HP80" s="34"/>
      <c r="HQ80" s="34"/>
      <c r="HR80" s="34"/>
      <c r="HS80" s="34"/>
      <c r="HT80" s="34"/>
      <c r="HU80" s="34"/>
      <c r="HV80" s="34"/>
      <c r="HW80" s="34"/>
      <c r="HX80" s="34"/>
      <c r="HY80" s="34"/>
      <c r="HZ80" s="34"/>
      <c r="IA80" s="34"/>
      <c r="IB80" s="34"/>
      <c r="IC80" s="34"/>
      <c r="ID80" s="34"/>
      <c r="IE80" s="34"/>
      <c r="IF80" s="34"/>
      <c r="IG80" s="34"/>
      <c r="IH80" s="34"/>
      <c r="II80" s="34"/>
      <c r="IJ80" s="34"/>
      <c r="IK80" s="34"/>
      <c r="IL80" s="34"/>
      <c r="IM80" s="34"/>
      <c r="IN80" s="34"/>
      <c r="IO80" s="34"/>
      <c r="IP80" s="34"/>
      <c r="IQ80" s="34"/>
      <c r="IR80" s="34"/>
      <c r="IS80" s="34"/>
      <c r="IT80" s="34"/>
      <c r="IU80" s="34"/>
      <c r="IV80" s="34"/>
      <c r="IW80" s="34"/>
      <c r="IX80" s="34"/>
      <c r="IY80" s="34"/>
      <c r="IZ80" s="34"/>
      <c r="JA80" s="34"/>
      <c r="JB80" s="34"/>
      <c r="JC80" s="34"/>
    </row>
    <row r="81" spans="1:263" ht="14.5" hidden="1" x14ac:dyDescent="0.35">
      <c r="A81" s="34"/>
      <c r="B81" s="34"/>
      <c r="C81" s="34">
        <v>2025</v>
      </c>
      <c r="D81" s="34">
        <v>11</v>
      </c>
      <c r="E81" s="35">
        <v>45726</v>
      </c>
      <c r="F81" s="35">
        <v>45732</v>
      </c>
      <c r="G81" s="34">
        <v>29.98</v>
      </c>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c r="EE81" s="34"/>
      <c r="EF81" s="34"/>
      <c r="EG81" s="34"/>
      <c r="EH81" s="34"/>
      <c r="EI81" s="34"/>
      <c r="EJ81" s="34"/>
      <c r="EK81" s="34"/>
      <c r="EL81" s="34"/>
      <c r="EM81" s="34"/>
      <c r="EN81" s="34"/>
      <c r="EO81" s="34"/>
      <c r="EP81" s="34"/>
      <c r="EQ81" s="34"/>
      <c r="ER81" s="34"/>
      <c r="ES81" s="34"/>
      <c r="ET81" s="34"/>
      <c r="EU81" s="34"/>
      <c r="EV81" s="34"/>
      <c r="EW81" s="34"/>
      <c r="EX81" s="34"/>
      <c r="EY81" s="34"/>
      <c r="EZ81" s="34"/>
      <c r="FA81" s="34"/>
      <c r="FB81" s="34"/>
      <c r="FC81" s="34"/>
      <c r="FD81" s="34"/>
      <c r="FE81" s="34"/>
      <c r="FF81" s="34"/>
      <c r="FG81" s="34"/>
      <c r="FH81" s="34"/>
      <c r="FI81" s="34"/>
      <c r="FJ81" s="34"/>
      <c r="FK81" s="34"/>
      <c r="FL81" s="34"/>
      <c r="FM81" s="34"/>
      <c r="FN81" s="34"/>
      <c r="FO81" s="34"/>
      <c r="FP81" s="34"/>
      <c r="FQ81" s="34"/>
      <c r="FR81" s="34"/>
      <c r="FS81" s="34"/>
      <c r="FT81" s="34"/>
      <c r="FU81" s="34"/>
      <c r="FV81" s="34"/>
      <c r="FW81" s="34"/>
      <c r="FX81" s="34"/>
      <c r="FY81" s="34"/>
      <c r="FZ81" s="34"/>
      <c r="GA81" s="34"/>
      <c r="GB81" s="34"/>
      <c r="GC81" s="34"/>
      <c r="GD81" s="34"/>
      <c r="GE81" s="34"/>
      <c r="GF81" s="34"/>
      <c r="GG81" s="34"/>
      <c r="GH81" s="34"/>
      <c r="GI81" s="34"/>
      <c r="GJ81" s="34"/>
      <c r="GK81" s="34"/>
      <c r="GL81" s="34"/>
      <c r="GM81" s="34"/>
      <c r="GN81" s="34"/>
      <c r="GO81" s="34"/>
      <c r="GP81" s="34"/>
      <c r="GQ81" s="34"/>
      <c r="GR81" s="34"/>
      <c r="GS81" s="34"/>
      <c r="GT81" s="34"/>
      <c r="GU81" s="34"/>
      <c r="GV81" s="34"/>
      <c r="GW81" s="34"/>
      <c r="GX81" s="34"/>
      <c r="GY81" s="34"/>
      <c r="GZ81" s="34"/>
      <c r="HA81" s="34"/>
      <c r="HB81" s="34"/>
      <c r="HC81" s="34"/>
      <c r="HD81" s="34"/>
      <c r="HE81" s="34"/>
      <c r="HF81" s="34"/>
      <c r="HG81" s="34"/>
      <c r="HH81" s="34"/>
      <c r="HI81" s="34"/>
      <c r="HJ81" s="34"/>
      <c r="HK81" s="34"/>
      <c r="HL81" s="34"/>
      <c r="HM81" s="34"/>
      <c r="HN81" s="34"/>
      <c r="HO81" s="34"/>
      <c r="HP81" s="34"/>
      <c r="HQ81" s="34"/>
      <c r="HR81" s="34"/>
      <c r="HS81" s="34"/>
      <c r="HT81" s="34"/>
      <c r="HU81" s="34"/>
      <c r="HV81" s="34"/>
      <c r="HW81" s="34"/>
      <c r="HX81" s="34"/>
      <c r="HY81" s="34"/>
      <c r="HZ81" s="34"/>
      <c r="IA81" s="34"/>
      <c r="IB81" s="34"/>
      <c r="IC81" s="34"/>
      <c r="ID81" s="34"/>
      <c r="IE81" s="34"/>
      <c r="IF81" s="34"/>
      <c r="IG81" s="34"/>
      <c r="IH81" s="34"/>
      <c r="II81" s="34"/>
      <c r="IJ81" s="34"/>
      <c r="IK81" s="34"/>
      <c r="IL81" s="34"/>
      <c r="IM81" s="34"/>
      <c r="IN81" s="34"/>
      <c r="IO81" s="34"/>
      <c r="IP81" s="34"/>
      <c r="IQ81" s="34"/>
      <c r="IR81" s="34"/>
      <c r="IS81" s="34"/>
      <c r="IT81" s="34"/>
      <c r="IU81" s="34"/>
      <c r="IV81" s="34"/>
      <c r="IW81" s="34"/>
      <c r="IX81" s="34"/>
      <c r="IY81" s="34"/>
      <c r="IZ81" s="34"/>
      <c r="JA81" s="34"/>
      <c r="JB81" s="34"/>
      <c r="JC81" s="34"/>
    </row>
    <row r="82" spans="1:263" ht="14.5" hidden="1" x14ac:dyDescent="0.35">
      <c r="A82" s="34"/>
      <c r="B82" s="34"/>
      <c r="C82" s="34">
        <v>2025</v>
      </c>
      <c r="D82" s="34">
        <v>12</v>
      </c>
      <c r="E82" s="35">
        <v>45733</v>
      </c>
      <c r="F82" s="35">
        <v>45739</v>
      </c>
      <c r="G82" s="34">
        <v>28</v>
      </c>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c r="EL82" s="34"/>
      <c r="EM82" s="34"/>
      <c r="EN82" s="34"/>
      <c r="EO82" s="34"/>
      <c r="EP82" s="34"/>
      <c r="EQ82" s="34"/>
      <c r="ER82" s="34"/>
      <c r="ES82" s="34"/>
      <c r="ET82" s="34"/>
      <c r="EU82" s="34"/>
      <c r="EV82" s="34"/>
      <c r="EW82" s="34"/>
      <c r="EX82" s="34"/>
      <c r="EY82" s="34"/>
      <c r="EZ82" s="34"/>
      <c r="FA82" s="34"/>
      <c r="FB82" s="34"/>
      <c r="FC82" s="34"/>
      <c r="FD82" s="34"/>
      <c r="FE82" s="34"/>
      <c r="FF82" s="34"/>
      <c r="FG82" s="34"/>
      <c r="FH82" s="34"/>
      <c r="FI82" s="34"/>
      <c r="FJ82" s="34"/>
      <c r="FK82" s="34"/>
      <c r="FL82" s="34"/>
      <c r="FM82" s="34"/>
      <c r="FN82" s="34"/>
      <c r="FO82" s="34"/>
      <c r="FP82" s="34"/>
      <c r="FQ82" s="34"/>
      <c r="FR82" s="34"/>
      <c r="FS82" s="34"/>
      <c r="FT82" s="34"/>
      <c r="FU82" s="34"/>
      <c r="FV82" s="34"/>
      <c r="FW82" s="34"/>
      <c r="FX82" s="34"/>
      <c r="FY82" s="34"/>
      <c r="FZ82" s="34"/>
      <c r="GA82" s="34"/>
      <c r="GB82" s="34"/>
      <c r="GC82" s="34"/>
      <c r="GD82" s="34"/>
      <c r="GE82" s="34"/>
      <c r="GF82" s="34"/>
      <c r="GG82" s="34"/>
      <c r="GH82" s="34"/>
      <c r="GI82" s="34"/>
      <c r="GJ82" s="34"/>
      <c r="GK82" s="34"/>
      <c r="GL82" s="34"/>
      <c r="GM82" s="34"/>
      <c r="GN82" s="34"/>
      <c r="GO82" s="34"/>
      <c r="GP82" s="34"/>
      <c r="GQ82" s="34"/>
      <c r="GR82" s="34"/>
      <c r="GS82" s="34"/>
      <c r="GT82" s="34"/>
      <c r="GU82" s="34"/>
      <c r="GV82" s="34"/>
      <c r="GW82" s="34"/>
      <c r="GX82" s="34"/>
      <c r="GY82" s="34"/>
      <c r="GZ82" s="34"/>
      <c r="HA82" s="34"/>
      <c r="HB82" s="34"/>
      <c r="HC82" s="34"/>
      <c r="HD82" s="34"/>
      <c r="HE82" s="34"/>
      <c r="HF82" s="34"/>
      <c r="HG82" s="34"/>
      <c r="HH82" s="34"/>
      <c r="HI82" s="34"/>
      <c r="HJ82" s="34"/>
      <c r="HK82" s="34"/>
      <c r="HL82" s="34"/>
      <c r="HM82" s="34"/>
      <c r="HN82" s="34"/>
      <c r="HO82" s="34"/>
      <c r="HP82" s="34"/>
      <c r="HQ82" s="34"/>
      <c r="HR82" s="34"/>
      <c r="HS82" s="34"/>
      <c r="HT82" s="34"/>
      <c r="HU82" s="34"/>
      <c r="HV82" s="34"/>
      <c r="HW82" s="34"/>
      <c r="HX82" s="34"/>
      <c r="HY82" s="34"/>
      <c r="HZ82" s="34"/>
      <c r="IA82" s="34"/>
      <c r="IB82" s="34"/>
      <c r="IC82" s="34"/>
      <c r="ID82" s="34"/>
      <c r="IE82" s="34"/>
      <c r="IF82" s="34"/>
      <c r="IG82" s="34"/>
      <c r="IH82" s="34"/>
      <c r="II82" s="34"/>
      <c r="IJ82" s="34"/>
      <c r="IK82" s="34"/>
      <c r="IL82" s="34"/>
      <c r="IM82" s="34"/>
      <c r="IN82" s="34"/>
      <c r="IO82" s="34"/>
      <c r="IP82" s="34"/>
      <c r="IQ82" s="34"/>
      <c r="IR82" s="34"/>
      <c r="IS82" s="34"/>
      <c r="IT82" s="34"/>
      <c r="IU82" s="34"/>
      <c r="IV82" s="34"/>
      <c r="IW82" s="34"/>
      <c r="IX82" s="34"/>
      <c r="IY82" s="34"/>
      <c r="IZ82" s="34"/>
      <c r="JA82" s="34"/>
      <c r="JB82" s="34"/>
      <c r="JC82" s="34"/>
    </row>
    <row r="83" spans="1:263" ht="14.5" hidden="1" x14ac:dyDescent="0.35">
      <c r="A83" s="34"/>
      <c r="B83" s="34"/>
      <c r="C83" s="34">
        <v>2025</v>
      </c>
      <c r="D83" s="34">
        <v>13</v>
      </c>
      <c r="E83" s="35">
        <v>45740</v>
      </c>
      <c r="F83" s="35">
        <v>45746</v>
      </c>
      <c r="G83" s="34">
        <v>26.02</v>
      </c>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c r="EF83" s="34"/>
      <c r="EG83" s="34"/>
      <c r="EH83" s="34"/>
      <c r="EI83" s="34"/>
      <c r="EJ83" s="34"/>
      <c r="EK83" s="34"/>
      <c r="EL83" s="34"/>
      <c r="EM83" s="34"/>
      <c r="EN83" s="34"/>
      <c r="EO83" s="34"/>
      <c r="EP83" s="34"/>
      <c r="EQ83" s="34"/>
      <c r="ER83" s="34"/>
      <c r="ES83" s="34"/>
      <c r="ET83" s="34"/>
      <c r="EU83" s="34"/>
      <c r="EV83" s="34"/>
      <c r="EW83" s="34"/>
      <c r="EX83" s="34"/>
      <c r="EY83" s="34"/>
      <c r="EZ83" s="34"/>
      <c r="FA83" s="34"/>
      <c r="FB83" s="34"/>
      <c r="FC83" s="34"/>
      <c r="FD83" s="34"/>
      <c r="FE83" s="34"/>
      <c r="FF83" s="34"/>
      <c r="FG83" s="34"/>
      <c r="FH83" s="34"/>
      <c r="FI83" s="34"/>
      <c r="FJ83" s="34"/>
      <c r="FK83" s="34"/>
      <c r="FL83" s="34"/>
      <c r="FM83" s="34"/>
      <c r="FN83" s="34"/>
      <c r="FO83" s="34"/>
      <c r="FP83" s="34"/>
      <c r="FQ83" s="34"/>
      <c r="FR83" s="34"/>
      <c r="FS83" s="34"/>
      <c r="FT83" s="34"/>
      <c r="FU83" s="34"/>
      <c r="FV83" s="34"/>
      <c r="FW83" s="34"/>
      <c r="FX83" s="34"/>
      <c r="FY83" s="34"/>
      <c r="FZ83" s="34"/>
      <c r="GA83" s="34"/>
      <c r="GB83" s="34"/>
      <c r="GC83" s="34"/>
      <c r="GD83" s="34"/>
      <c r="GE83" s="34"/>
      <c r="GF83" s="34"/>
      <c r="GG83" s="34"/>
      <c r="GH83" s="34"/>
      <c r="GI83" s="34"/>
      <c r="GJ83" s="34"/>
      <c r="GK83" s="34"/>
      <c r="GL83" s="34"/>
      <c r="GM83" s="34"/>
      <c r="GN83" s="34"/>
      <c r="GO83" s="34"/>
      <c r="GP83" s="34"/>
      <c r="GQ83" s="34"/>
      <c r="GR83" s="34"/>
      <c r="GS83" s="34"/>
      <c r="GT83" s="34"/>
      <c r="GU83" s="34"/>
      <c r="GV83" s="34"/>
      <c r="GW83" s="34"/>
      <c r="GX83" s="34"/>
      <c r="GY83" s="34"/>
      <c r="GZ83" s="34"/>
      <c r="HA83" s="34"/>
      <c r="HB83" s="34"/>
      <c r="HC83" s="34"/>
      <c r="HD83" s="34"/>
      <c r="HE83" s="34"/>
      <c r="HF83" s="34"/>
      <c r="HG83" s="34"/>
      <c r="HH83" s="34"/>
      <c r="HI83" s="34"/>
      <c r="HJ83" s="34"/>
      <c r="HK83" s="34"/>
      <c r="HL83" s="34"/>
      <c r="HM83" s="34"/>
      <c r="HN83" s="34"/>
      <c r="HO83" s="34"/>
      <c r="HP83" s="34"/>
      <c r="HQ83" s="34"/>
      <c r="HR83" s="34"/>
      <c r="HS83" s="34"/>
      <c r="HT83" s="34"/>
      <c r="HU83" s="34"/>
      <c r="HV83" s="34"/>
      <c r="HW83" s="34"/>
      <c r="HX83" s="34"/>
      <c r="HY83" s="34"/>
      <c r="HZ83" s="34"/>
      <c r="IA83" s="34"/>
      <c r="IB83" s="34"/>
      <c r="IC83" s="34"/>
      <c r="ID83" s="34"/>
      <c r="IE83" s="34"/>
      <c r="IF83" s="34"/>
      <c r="IG83" s="34"/>
      <c r="IH83" s="34"/>
      <c r="II83" s="34"/>
      <c r="IJ83" s="34"/>
      <c r="IK83" s="34"/>
      <c r="IL83" s="34"/>
      <c r="IM83" s="34"/>
      <c r="IN83" s="34"/>
      <c r="IO83" s="34"/>
      <c r="IP83" s="34"/>
      <c r="IQ83" s="34"/>
      <c r="IR83" s="34"/>
      <c r="IS83" s="34"/>
      <c r="IT83" s="34"/>
      <c r="IU83" s="34"/>
      <c r="IV83" s="34"/>
      <c r="IW83" s="34"/>
      <c r="IX83" s="34"/>
      <c r="IY83" s="34"/>
      <c r="IZ83" s="34"/>
      <c r="JA83" s="34"/>
      <c r="JB83" s="34"/>
      <c r="JC83" s="34"/>
    </row>
    <row r="84" spans="1:263" ht="14.5" hidden="1" x14ac:dyDescent="0.35">
      <c r="A84" s="34"/>
      <c r="B84" s="34"/>
      <c r="C84" s="34">
        <v>2025</v>
      </c>
      <c r="D84" s="34">
        <v>14</v>
      </c>
      <c r="E84" s="35">
        <v>45747</v>
      </c>
      <c r="F84" s="35">
        <v>45753</v>
      </c>
      <c r="G84" s="34">
        <v>26.44</v>
      </c>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c r="DK84" s="34"/>
      <c r="DL84" s="34"/>
      <c r="DM84" s="34"/>
      <c r="DN84" s="34"/>
      <c r="DO84" s="34"/>
      <c r="DP84" s="34"/>
      <c r="DQ84" s="34"/>
      <c r="DR84" s="34"/>
      <c r="DS84" s="34"/>
      <c r="DT84" s="34"/>
      <c r="DU84" s="34"/>
      <c r="DV84" s="34"/>
      <c r="DW84" s="34"/>
      <c r="DX84" s="34"/>
      <c r="DY84" s="34"/>
      <c r="DZ84" s="34"/>
      <c r="EA84" s="34"/>
      <c r="EB84" s="34"/>
      <c r="EC84" s="34"/>
      <c r="ED84" s="34"/>
      <c r="EE84" s="34"/>
      <c r="EF84" s="34"/>
      <c r="EG84" s="34"/>
      <c r="EH84" s="34"/>
      <c r="EI84" s="34"/>
      <c r="EJ84" s="34"/>
      <c r="EK84" s="34"/>
      <c r="EL84" s="34"/>
      <c r="EM84" s="34"/>
      <c r="EN84" s="34"/>
      <c r="EO84" s="34"/>
      <c r="EP84" s="34"/>
      <c r="EQ84" s="34"/>
      <c r="ER84" s="34"/>
      <c r="ES84" s="34"/>
      <c r="ET84" s="34"/>
      <c r="EU84" s="34"/>
      <c r="EV84" s="34"/>
      <c r="EW84" s="34"/>
      <c r="EX84" s="34"/>
      <c r="EY84" s="34"/>
      <c r="EZ84" s="34"/>
      <c r="FA84" s="34"/>
      <c r="FB84" s="34"/>
      <c r="FC84" s="34"/>
      <c r="FD84" s="34"/>
      <c r="FE84" s="34"/>
      <c r="FF84" s="34"/>
      <c r="FG84" s="34"/>
      <c r="FH84" s="34"/>
      <c r="FI84" s="34"/>
      <c r="FJ84" s="34"/>
      <c r="FK84" s="34"/>
      <c r="FL84" s="34"/>
      <c r="FM84" s="34"/>
      <c r="FN84" s="34"/>
      <c r="FO84" s="34"/>
      <c r="FP84" s="34"/>
      <c r="FQ84" s="34"/>
      <c r="FR84" s="34"/>
      <c r="FS84" s="34"/>
      <c r="FT84" s="34"/>
      <c r="FU84" s="34"/>
      <c r="FV84" s="34"/>
      <c r="FW84" s="34"/>
      <c r="FX84" s="34"/>
      <c r="FY84" s="34"/>
      <c r="FZ84" s="34"/>
      <c r="GA84" s="34"/>
      <c r="GB84" s="34"/>
      <c r="GC84" s="34"/>
      <c r="GD84" s="34"/>
      <c r="GE84" s="34"/>
      <c r="GF84" s="34"/>
      <c r="GG84" s="34"/>
      <c r="GH84" s="34"/>
      <c r="GI84" s="34"/>
      <c r="GJ84" s="34"/>
      <c r="GK84" s="34"/>
      <c r="GL84" s="34"/>
      <c r="GM84" s="34"/>
      <c r="GN84" s="34"/>
      <c r="GO84" s="34"/>
      <c r="GP84" s="34"/>
      <c r="GQ84" s="34"/>
      <c r="GR84" s="34"/>
      <c r="GS84" s="34"/>
      <c r="GT84" s="34"/>
      <c r="GU84" s="34"/>
      <c r="GV84" s="34"/>
      <c r="GW84" s="34"/>
      <c r="GX84" s="34"/>
      <c r="GY84" s="34"/>
      <c r="GZ84" s="34"/>
      <c r="HA84" s="34"/>
      <c r="HB84" s="34"/>
      <c r="HC84" s="34"/>
      <c r="HD84" s="34"/>
      <c r="HE84" s="34"/>
      <c r="HF84" s="34"/>
      <c r="HG84" s="34"/>
      <c r="HH84" s="34"/>
      <c r="HI84" s="34"/>
      <c r="HJ84" s="34"/>
      <c r="HK84" s="34"/>
      <c r="HL84" s="34"/>
      <c r="HM84" s="34"/>
      <c r="HN84" s="34"/>
      <c r="HO84" s="34"/>
      <c r="HP84" s="34"/>
      <c r="HQ84" s="34"/>
      <c r="HR84" s="34"/>
      <c r="HS84" s="34"/>
      <c r="HT84" s="34"/>
      <c r="HU84" s="34"/>
      <c r="HV84" s="34"/>
      <c r="HW84" s="34"/>
      <c r="HX84" s="34"/>
      <c r="HY84" s="34"/>
      <c r="HZ84" s="34"/>
      <c r="IA84" s="34"/>
      <c r="IB84" s="34"/>
      <c r="IC84" s="34"/>
      <c r="ID84" s="34"/>
      <c r="IE84" s="34"/>
      <c r="IF84" s="34"/>
      <c r="IG84" s="34"/>
      <c r="IH84" s="34"/>
      <c r="II84" s="34"/>
      <c r="IJ84" s="34"/>
      <c r="IK84" s="34"/>
      <c r="IL84" s="34"/>
      <c r="IM84" s="34"/>
      <c r="IN84" s="34"/>
      <c r="IO84" s="34"/>
      <c r="IP84" s="34"/>
      <c r="IQ84" s="34"/>
      <c r="IR84" s="34"/>
      <c r="IS84" s="34"/>
      <c r="IT84" s="34"/>
      <c r="IU84" s="34"/>
      <c r="IV84" s="34"/>
      <c r="IW84" s="34"/>
      <c r="IX84" s="34"/>
      <c r="IY84" s="34"/>
      <c r="IZ84" s="34"/>
      <c r="JA84" s="34"/>
      <c r="JB84" s="34"/>
      <c r="JC84" s="34"/>
    </row>
    <row r="85" spans="1:263" ht="14.5" hidden="1" x14ac:dyDescent="0.35">
      <c r="A85" s="34"/>
      <c r="B85" s="34"/>
      <c r="C85" s="34">
        <v>2025</v>
      </c>
      <c r="D85" s="34">
        <v>15</v>
      </c>
      <c r="E85" s="35">
        <v>45754</v>
      </c>
      <c r="F85" s="35">
        <v>45760</v>
      </c>
      <c r="G85" s="34">
        <v>26.67</v>
      </c>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c r="EF85" s="34"/>
      <c r="EG85" s="34"/>
      <c r="EH85" s="34"/>
      <c r="EI85" s="34"/>
      <c r="EJ85" s="34"/>
      <c r="EK85" s="34"/>
      <c r="EL85" s="34"/>
      <c r="EM85" s="34"/>
      <c r="EN85" s="34"/>
      <c r="EO85" s="34"/>
      <c r="EP85" s="34"/>
      <c r="EQ85" s="34"/>
      <c r="ER85" s="34"/>
      <c r="ES85" s="34"/>
      <c r="ET85" s="34"/>
      <c r="EU85" s="34"/>
      <c r="EV85" s="34"/>
      <c r="EW85" s="34"/>
      <c r="EX85" s="34"/>
      <c r="EY85" s="34"/>
      <c r="EZ85" s="34"/>
      <c r="FA85" s="34"/>
      <c r="FB85" s="34"/>
      <c r="FC85" s="34"/>
      <c r="FD85" s="34"/>
      <c r="FE85" s="34"/>
      <c r="FF85" s="34"/>
      <c r="FG85" s="34"/>
      <c r="FH85" s="34"/>
      <c r="FI85" s="34"/>
      <c r="FJ85" s="34"/>
      <c r="FK85" s="34"/>
      <c r="FL85" s="34"/>
      <c r="FM85" s="34"/>
      <c r="FN85" s="34"/>
      <c r="FO85" s="34"/>
      <c r="FP85" s="34"/>
      <c r="FQ85" s="34"/>
      <c r="FR85" s="34"/>
      <c r="FS85" s="34"/>
      <c r="FT85" s="34"/>
      <c r="FU85" s="34"/>
      <c r="FV85" s="34"/>
      <c r="FW85" s="34"/>
      <c r="FX85" s="34"/>
      <c r="FY85" s="34"/>
      <c r="FZ85" s="34"/>
      <c r="GA85" s="34"/>
      <c r="GB85" s="34"/>
      <c r="GC85" s="34"/>
      <c r="GD85" s="34"/>
      <c r="GE85" s="34"/>
      <c r="GF85" s="34"/>
      <c r="GG85" s="34"/>
      <c r="GH85" s="34"/>
      <c r="GI85" s="34"/>
      <c r="GJ85" s="34"/>
      <c r="GK85" s="34"/>
      <c r="GL85" s="34"/>
      <c r="GM85" s="34"/>
      <c r="GN85" s="34"/>
      <c r="GO85" s="34"/>
      <c r="GP85" s="34"/>
      <c r="GQ85" s="34"/>
      <c r="GR85" s="34"/>
      <c r="GS85" s="34"/>
      <c r="GT85" s="34"/>
      <c r="GU85" s="34"/>
      <c r="GV85" s="34"/>
      <c r="GW85" s="34"/>
      <c r="GX85" s="34"/>
      <c r="GY85" s="34"/>
      <c r="GZ85" s="34"/>
      <c r="HA85" s="34"/>
      <c r="HB85" s="34"/>
      <c r="HC85" s="34"/>
      <c r="HD85" s="34"/>
      <c r="HE85" s="34"/>
      <c r="HF85" s="34"/>
      <c r="HG85" s="34"/>
      <c r="HH85" s="34"/>
      <c r="HI85" s="34"/>
      <c r="HJ85" s="34"/>
      <c r="HK85" s="34"/>
      <c r="HL85" s="34"/>
      <c r="HM85" s="34"/>
      <c r="HN85" s="34"/>
      <c r="HO85" s="34"/>
      <c r="HP85" s="34"/>
      <c r="HQ85" s="34"/>
      <c r="HR85" s="34"/>
      <c r="HS85" s="34"/>
      <c r="HT85" s="34"/>
      <c r="HU85" s="34"/>
      <c r="HV85" s="34"/>
      <c r="HW85" s="34"/>
      <c r="HX85" s="34"/>
      <c r="HY85" s="34"/>
      <c r="HZ85" s="34"/>
      <c r="IA85" s="34"/>
      <c r="IB85" s="34"/>
      <c r="IC85" s="34"/>
      <c r="ID85" s="34"/>
      <c r="IE85" s="34"/>
      <c r="IF85" s="34"/>
      <c r="IG85" s="34"/>
      <c r="IH85" s="34"/>
      <c r="II85" s="34"/>
      <c r="IJ85" s="34"/>
      <c r="IK85" s="34"/>
      <c r="IL85" s="34"/>
      <c r="IM85" s="34"/>
      <c r="IN85" s="34"/>
      <c r="IO85" s="34"/>
      <c r="IP85" s="34"/>
      <c r="IQ85" s="34"/>
      <c r="IR85" s="34"/>
      <c r="IS85" s="34"/>
      <c r="IT85" s="34"/>
      <c r="IU85" s="34"/>
      <c r="IV85" s="34"/>
      <c r="IW85" s="34"/>
      <c r="IX85" s="34"/>
      <c r="IY85" s="34"/>
      <c r="IZ85" s="34"/>
      <c r="JA85" s="34"/>
      <c r="JB85" s="34"/>
      <c r="JC85" s="34"/>
    </row>
    <row r="86" spans="1:263" ht="14.5" hidden="1" x14ac:dyDescent="0.35">
      <c r="A86" s="34"/>
      <c r="B86" s="34"/>
      <c r="C86" s="34">
        <v>2025</v>
      </c>
      <c r="D86" s="34">
        <v>16</v>
      </c>
      <c r="E86" s="35">
        <v>45761</v>
      </c>
      <c r="F86" s="35">
        <v>45767</v>
      </c>
      <c r="G86" s="34">
        <v>26.61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c r="DK86" s="34"/>
      <c r="DL86" s="34"/>
      <c r="DM86" s="34"/>
      <c r="DN86" s="34"/>
      <c r="DO86" s="34"/>
      <c r="DP86" s="34"/>
      <c r="DQ86" s="34"/>
      <c r="DR86" s="34"/>
      <c r="DS86" s="34"/>
      <c r="DT86" s="34"/>
      <c r="DU86" s="34"/>
      <c r="DV86" s="34"/>
      <c r="DW86" s="34"/>
      <c r="DX86" s="34"/>
      <c r="DY86" s="34"/>
      <c r="DZ86" s="34"/>
      <c r="EA86" s="34"/>
      <c r="EB86" s="34"/>
      <c r="EC86" s="34"/>
      <c r="ED86" s="34"/>
      <c r="EE86" s="34"/>
      <c r="EF86" s="34"/>
      <c r="EG86" s="34"/>
      <c r="EH86" s="34"/>
      <c r="EI86" s="34"/>
      <c r="EJ86" s="34"/>
      <c r="EK86" s="34"/>
      <c r="EL86" s="34"/>
      <c r="EM86" s="34"/>
      <c r="EN86" s="34"/>
      <c r="EO86" s="34"/>
      <c r="EP86" s="34"/>
      <c r="EQ86" s="34"/>
      <c r="ER86" s="34"/>
      <c r="ES86" s="34"/>
      <c r="ET86" s="34"/>
      <c r="EU86" s="34"/>
      <c r="EV86" s="34"/>
      <c r="EW86" s="34"/>
      <c r="EX86" s="34"/>
      <c r="EY86" s="34"/>
      <c r="EZ86" s="34"/>
      <c r="FA86" s="34"/>
      <c r="FB86" s="34"/>
      <c r="FC86" s="34"/>
      <c r="FD86" s="34"/>
      <c r="FE86" s="34"/>
      <c r="FF86" s="34"/>
      <c r="FG86" s="34"/>
      <c r="FH86" s="34"/>
      <c r="FI86" s="34"/>
      <c r="FJ86" s="34"/>
      <c r="FK86" s="34"/>
      <c r="FL86" s="34"/>
      <c r="FM86" s="34"/>
      <c r="FN86" s="34"/>
      <c r="FO86" s="34"/>
      <c r="FP86" s="34"/>
      <c r="FQ86" s="34"/>
      <c r="FR86" s="34"/>
      <c r="FS86" s="34"/>
      <c r="FT86" s="34"/>
      <c r="FU86" s="34"/>
      <c r="FV86" s="34"/>
      <c r="FW86" s="34"/>
      <c r="FX86" s="34"/>
      <c r="FY86" s="34"/>
      <c r="FZ86" s="34"/>
      <c r="GA86" s="34"/>
      <c r="GB86" s="34"/>
      <c r="GC86" s="34"/>
      <c r="GD86" s="34"/>
      <c r="GE86" s="34"/>
      <c r="GF86" s="34"/>
      <c r="GG86" s="34"/>
      <c r="GH86" s="34"/>
      <c r="GI86" s="34"/>
      <c r="GJ86" s="34"/>
      <c r="GK86" s="34"/>
      <c r="GL86" s="34"/>
      <c r="GM86" s="34"/>
      <c r="GN86" s="34"/>
      <c r="GO86" s="34"/>
      <c r="GP86" s="34"/>
      <c r="GQ86" s="34"/>
      <c r="GR86" s="34"/>
      <c r="GS86" s="34"/>
      <c r="GT86" s="34"/>
      <c r="GU86" s="34"/>
      <c r="GV86" s="34"/>
      <c r="GW86" s="34"/>
      <c r="GX86" s="34"/>
      <c r="GY86" s="34"/>
      <c r="GZ86" s="34"/>
      <c r="HA86" s="34"/>
      <c r="HB86" s="34"/>
      <c r="HC86" s="34"/>
      <c r="HD86" s="34"/>
      <c r="HE86" s="34"/>
      <c r="HF86" s="34"/>
      <c r="HG86" s="34"/>
      <c r="HH86" s="34"/>
      <c r="HI86" s="34"/>
      <c r="HJ86" s="34"/>
      <c r="HK86" s="34"/>
      <c r="HL86" s="34"/>
      <c r="HM86" s="34"/>
      <c r="HN86" s="34"/>
      <c r="HO86" s="34"/>
      <c r="HP86" s="34"/>
      <c r="HQ86" s="34"/>
      <c r="HR86" s="34"/>
      <c r="HS86" s="34"/>
      <c r="HT86" s="34"/>
      <c r="HU86" s="34"/>
      <c r="HV86" s="34"/>
      <c r="HW86" s="34"/>
      <c r="HX86" s="34"/>
      <c r="HY86" s="34"/>
      <c r="HZ86" s="34"/>
      <c r="IA86" s="34"/>
      <c r="IB86" s="34"/>
      <c r="IC86" s="34"/>
      <c r="ID86" s="34"/>
      <c r="IE86" s="34"/>
      <c r="IF86" s="34"/>
      <c r="IG86" s="34"/>
      <c r="IH86" s="34"/>
      <c r="II86" s="34"/>
      <c r="IJ86" s="34"/>
      <c r="IK86" s="34"/>
      <c r="IL86" s="34"/>
      <c r="IM86" s="34"/>
      <c r="IN86" s="34"/>
      <c r="IO86" s="34"/>
      <c r="IP86" s="34"/>
      <c r="IQ86" s="34"/>
      <c r="IR86" s="34"/>
      <c r="IS86" s="34"/>
      <c r="IT86" s="34"/>
      <c r="IU86" s="34"/>
      <c r="IV86" s="34"/>
      <c r="IW86" s="34"/>
      <c r="IX86" s="34"/>
      <c r="IY86" s="34"/>
      <c r="IZ86" s="34"/>
      <c r="JA86" s="34"/>
      <c r="JB86" s="34"/>
      <c r="JC86" s="34"/>
    </row>
    <row r="87" spans="1:263" ht="14.5" hidden="1" x14ac:dyDescent="0.35">
      <c r="A87" s="34"/>
      <c r="B87" s="34"/>
      <c r="C87" s="34">
        <v>2025</v>
      </c>
      <c r="D87" s="34">
        <v>17</v>
      </c>
      <c r="E87" s="35">
        <v>45768</v>
      </c>
      <c r="F87" s="35">
        <v>45774</v>
      </c>
      <c r="G87" s="34">
        <v>25.7</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c r="EE87" s="34"/>
      <c r="EF87" s="34"/>
      <c r="EG87" s="34"/>
      <c r="EH87" s="34"/>
      <c r="EI87" s="34"/>
      <c r="EJ87" s="34"/>
      <c r="EK87" s="34"/>
      <c r="EL87" s="34"/>
      <c r="EM87" s="34"/>
      <c r="EN87" s="34"/>
      <c r="EO87" s="34"/>
      <c r="EP87" s="34"/>
      <c r="EQ87" s="34"/>
      <c r="ER87" s="34"/>
      <c r="ES87" s="34"/>
      <c r="ET87" s="34"/>
      <c r="EU87" s="34"/>
      <c r="EV87" s="34"/>
      <c r="EW87" s="34"/>
      <c r="EX87" s="34"/>
      <c r="EY87" s="34"/>
      <c r="EZ87" s="34"/>
      <c r="FA87" s="34"/>
      <c r="FB87" s="34"/>
      <c r="FC87" s="34"/>
      <c r="FD87" s="34"/>
      <c r="FE87" s="34"/>
      <c r="FF87" s="34"/>
      <c r="FG87" s="34"/>
      <c r="FH87" s="34"/>
      <c r="FI87" s="34"/>
      <c r="FJ87" s="34"/>
      <c r="FK87" s="34"/>
      <c r="FL87" s="34"/>
      <c r="FM87" s="34"/>
      <c r="FN87" s="34"/>
      <c r="FO87" s="34"/>
      <c r="FP87" s="34"/>
      <c r="FQ87" s="34"/>
      <c r="FR87" s="34"/>
      <c r="FS87" s="34"/>
      <c r="FT87" s="34"/>
      <c r="FU87" s="34"/>
      <c r="FV87" s="34"/>
      <c r="FW87" s="34"/>
      <c r="FX87" s="34"/>
      <c r="FY87" s="34"/>
      <c r="FZ87" s="34"/>
      <c r="GA87" s="34"/>
      <c r="GB87" s="34"/>
      <c r="GC87" s="34"/>
      <c r="GD87" s="34"/>
      <c r="GE87" s="34"/>
      <c r="GF87" s="34"/>
      <c r="GG87" s="34"/>
      <c r="GH87" s="34"/>
      <c r="GI87" s="34"/>
      <c r="GJ87" s="34"/>
      <c r="GK87" s="34"/>
      <c r="GL87" s="34"/>
      <c r="GM87" s="34"/>
      <c r="GN87" s="34"/>
      <c r="GO87" s="34"/>
      <c r="GP87" s="34"/>
      <c r="GQ87" s="34"/>
      <c r="GR87" s="34"/>
      <c r="GS87" s="34"/>
      <c r="GT87" s="34"/>
      <c r="GU87" s="34"/>
      <c r="GV87" s="34"/>
      <c r="GW87" s="34"/>
      <c r="GX87" s="34"/>
      <c r="GY87" s="34"/>
      <c r="GZ87" s="34"/>
      <c r="HA87" s="34"/>
      <c r="HB87" s="34"/>
      <c r="HC87" s="34"/>
      <c r="HD87" s="34"/>
      <c r="HE87" s="34"/>
      <c r="HF87" s="34"/>
      <c r="HG87" s="34"/>
      <c r="HH87" s="34"/>
      <c r="HI87" s="34"/>
      <c r="HJ87" s="34"/>
      <c r="HK87" s="34"/>
      <c r="HL87" s="34"/>
      <c r="HM87" s="34"/>
      <c r="HN87" s="34"/>
      <c r="HO87" s="34"/>
      <c r="HP87" s="34"/>
      <c r="HQ87" s="34"/>
      <c r="HR87" s="34"/>
      <c r="HS87" s="34"/>
      <c r="HT87" s="34"/>
      <c r="HU87" s="34"/>
      <c r="HV87" s="34"/>
      <c r="HW87" s="34"/>
      <c r="HX87" s="34"/>
      <c r="HY87" s="34"/>
      <c r="HZ87" s="34"/>
      <c r="IA87" s="34"/>
      <c r="IB87" s="34"/>
      <c r="IC87" s="34"/>
      <c r="ID87" s="34"/>
      <c r="IE87" s="34"/>
      <c r="IF87" s="34"/>
      <c r="IG87" s="34"/>
      <c r="IH87" s="34"/>
      <c r="II87" s="34"/>
      <c r="IJ87" s="34"/>
      <c r="IK87" s="34"/>
      <c r="IL87" s="34"/>
      <c r="IM87" s="34"/>
      <c r="IN87" s="34"/>
      <c r="IO87" s="34"/>
      <c r="IP87" s="34"/>
      <c r="IQ87" s="34"/>
      <c r="IR87" s="34"/>
      <c r="IS87" s="34"/>
      <c r="IT87" s="34"/>
      <c r="IU87" s="34"/>
      <c r="IV87" s="34"/>
      <c r="IW87" s="34"/>
      <c r="IX87" s="34"/>
      <c r="IY87" s="34"/>
      <c r="IZ87" s="34"/>
      <c r="JA87" s="34"/>
      <c r="JB87" s="34"/>
      <c r="JC87" s="34"/>
    </row>
    <row r="88" spans="1:263" ht="14.5" hidden="1" x14ac:dyDescent="0.35">
      <c r="A88" s="34"/>
      <c r="B88" s="34"/>
      <c r="C88" s="34">
        <v>2025</v>
      </c>
      <c r="D88" s="34">
        <v>18</v>
      </c>
      <c r="E88" s="35">
        <v>45775</v>
      </c>
      <c r="F88" s="35">
        <v>45781</v>
      </c>
      <c r="G88" s="34">
        <v>26.25</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c r="DK88" s="34"/>
      <c r="DL88" s="34"/>
      <c r="DM88" s="34"/>
      <c r="DN88" s="34"/>
      <c r="DO88" s="34"/>
      <c r="DP88" s="34"/>
      <c r="DQ88" s="34"/>
      <c r="DR88" s="34"/>
      <c r="DS88" s="34"/>
      <c r="DT88" s="34"/>
      <c r="DU88" s="34"/>
      <c r="DV88" s="34"/>
      <c r="DW88" s="34"/>
      <c r="DX88" s="34"/>
      <c r="DY88" s="34"/>
      <c r="DZ88" s="34"/>
      <c r="EA88" s="34"/>
      <c r="EB88" s="34"/>
      <c r="EC88" s="34"/>
      <c r="ED88" s="34"/>
      <c r="EE88" s="34"/>
      <c r="EF88" s="34"/>
      <c r="EG88" s="34"/>
      <c r="EH88" s="34"/>
      <c r="EI88" s="34"/>
      <c r="EJ88" s="34"/>
      <c r="EK88" s="34"/>
      <c r="EL88" s="34"/>
      <c r="EM88" s="34"/>
      <c r="EN88" s="34"/>
      <c r="EO88" s="34"/>
      <c r="EP88" s="34"/>
      <c r="EQ88" s="34"/>
      <c r="ER88" s="34"/>
      <c r="ES88" s="34"/>
      <c r="ET88" s="34"/>
      <c r="EU88" s="34"/>
      <c r="EV88" s="34"/>
      <c r="EW88" s="34"/>
      <c r="EX88" s="34"/>
      <c r="EY88" s="34"/>
      <c r="EZ88" s="34"/>
      <c r="FA88" s="34"/>
      <c r="FB88" s="34"/>
      <c r="FC88" s="34"/>
      <c r="FD88" s="34"/>
      <c r="FE88" s="34"/>
      <c r="FF88" s="34"/>
      <c r="FG88" s="34"/>
      <c r="FH88" s="34"/>
      <c r="FI88" s="34"/>
      <c r="FJ88" s="34"/>
      <c r="FK88" s="34"/>
      <c r="FL88" s="34"/>
      <c r="FM88" s="34"/>
      <c r="FN88" s="34"/>
      <c r="FO88" s="34"/>
      <c r="FP88" s="34"/>
      <c r="FQ88" s="34"/>
      <c r="FR88" s="34"/>
      <c r="FS88" s="34"/>
      <c r="FT88" s="34"/>
      <c r="FU88" s="34"/>
      <c r="FV88" s="34"/>
      <c r="FW88" s="34"/>
      <c r="FX88" s="34"/>
      <c r="FY88" s="34"/>
      <c r="FZ88" s="34"/>
      <c r="GA88" s="34"/>
      <c r="GB88" s="34"/>
      <c r="GC88" s="34"/>
      <c r="GD88" s="34"/>
      <c r="GE88" s="34"/>
      <c r="GF88" s="34"/>
      <c r="GG88" s="34"/>
      <c r="GH88" s="34"/>
      <c r="GI88" s="34"/>
      <c r="GJ88" s="34"/>
      <c r="GK88" s="34"/>
      <c r="GL88" s="34"/>
      <c r="GM88" s="34"/>
      <c r="GN88" s="34"/>
      <c r="GO88" s="34"/>
      <c r="GP88" s="34"/>
      <c r="GQ88" s="34"/>
      <c r="GR88" s="34"/>
      <c r="GS88" s="34"/>
      <c r="GT88" s="34"/>
      <c r="GU88" s="34"/>
      <c r="GV88" s="34"/>
      <c r="GW88" s="34"/>
      <c r="GX88" s="34"/>
      <c r="GY88" s="34"/>
      <c r="GZ88" s="34"/>
      <c r="HA88" s="34"/>
      <c r="HB88" s="34"/>
      <c r="HC88" s="34"/>
      <c r="HD88" s="34"/>
      <c r="HE88" s="34"/>
      <c r="HF88" s="34"/>
      <c r="HG88" s="34"/>
      <c r="HH88" s="34"/>
      <c r="HI88" s="34"/>
      <c r="HJ88" s="34"/>
      <c r="HK88" s="34"/>
      <c r="HL88" s="34"/>
      <c r="HM88" s="34"/>
      <c r="HN88" s="34"/>
      <c r="HO88" s="34"/>
      <c r="HP88" s="34"/>
      <c r="HQ88" s="34"/>
      <c r="HR88" s="34"/>
      <c r="HS88" s="34"/>
      <c r="HT88" s="34"/>
      <c r="HU88" s="34"/>
      <c r="HV88" s="34"/>
      <c r="HW88" s="34"/>
      <c r="HX88" s="34"/>
      <c r="HY88" s="34"/>
      <c r="HZ88" s="34"/>
      <c r="IA88" s="34"/>
      <c r="IB88" s="34"/>
      <c r="IC88" s="34"/>
      <c r="ID88" s="34"/>
      <c r="IE88" s="34"/>
      <c r="IF88" s="34"/>
      <c r="IG88" s="34"/>
      <c r="IH88" s="34"/>
      <c r="II88" s="34"/>
      <c r="IJ88" s="34"/>
      <c r="IK88" s="34"/>
      <c r="IL88" s="34"/>
      <c r="IM88" s="34"/>
      <c r="IN88" s="34"/>
      <c r="IO88" s="34"/>
      <c r="IP88" s="34"/>
      <c r="IQ88" s="34"/>
      <c r="IR88" s="34"/>
      <c r="IS88" s="34"/>
      <c r="IT88" s="34"/>
      <c r="IU88" s="34"/>
      <c r="IV88" s="34"/>
      <c r="IW88" s="34"/>
      <c r="IX88" s="34"/>
      <c r="IY88" s="34"/>
      <c r="IZ88" s="34"/>
      <c r="JA88" s="34"/>
      <c r="JB88" s="34"/>
      <c r="JC88" s="34"/>
    </row>
    <row r="89" spans="1:263" ht="14.5" hidden="1" x14ac:dyDescent="0.35">
      <c r="A89" s="34"/>
      <c r="B89" s="34"/>
      <c r="C89" s="34">
        <v>2025</v>
      </c>
      <c r="D89" s="34">
        <v>19</v>
      </c>
      <c r="E89" s="35">
        <v>45782</v>
      </c>
      <c r="F89" s="35">
        <v>45788</v>
      </c>
      <c r="G89" s="34">
        <v>26.94</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c r="EE89" s="34"/>
      <c r="EF89" s="34"/>
      <c r="EG89" s="34"/>
      <c r="EH89" s="34"/>
      <c r="EI89" s="34"/>
      <c r="EJ89" s="34"/>
      <c r="EK89" s="34"/>
      <c r="EL89" s="34"/>
      <c r="EM89" s="34"/>
      <c r="EN89" s="34"/>
      <c r="EO89" s="34"/>
      <c r="EP89" s="34"/>
      <c r="EQ89" s="34"/>
      <c r="ER89" s="34"/>
      <c r="ES89" s="34"/>
      <c r="ET89" s="34"/>
      <c r="EU89" s="34"/>
      <c r="EV89" s="34"/>
      <c r="EW89" s="34"/>
      <c r="EX89" s="34"/>
      <c r="EY89" s="34"/>
      <c r="EZ89" s="34"/>
      <c r="FA89" s="34"/>
      <c r="FB89" s="34"/>
      <c r="FC89" s="34"/>
      <c r="FD89" s="34"/>
      <c r="FE89" s="34"/>
      <c r="FF89" s="34"/>
      <c r="FG89" s="34"/>
      <c r="FH89" s="34"/>
      <c r="FI89" s="34"/>
      <c r="FJ89" s="34"/>
      <c r="FK89" s="34"/>
      <c r="FL89" s="34"/>
      <c r="FM89" s="34"/>
      <c r="FN89" s="34"/>
      <c r="FO89" s="34"/>
      <c r="FP89" s="34"/>
      <c r="FQ89" s="34"/>
      <c r="FR89" s="34"/>
      <c r="FS89" s="34"/>
      <c r="FT89" s="34"/>
      <c r="FU89" s="34"/>
      <c r="FV89" s="34"/>
      <c r="FW89" s="34"/>
      <c r="FX89" s="34"/>
      <c r="FY89" s="34"/>
      <c r="FZ89" s="34"/>
      <c r="GA89" s="34"/>
      <c r="GB89" s="34"/>
      <c r="GC89" s="34"/>
      <c r="GD89" s="34"/>
      <c r="GE89" s="34"/>
      <c r="GF89" s="34"/>
      <c r="GG89" s="34"/>
      <c r="GH89" s="34"/>
      <c r="GI89" s="34"/>
      <c r="GJ89" s="34"/>
      <c r="GK89" s="34"/>
      <c r="GL89" s="34"/>
      <c r="GM89" s="34"/>
      <c r="GN89" s="34"/>
      <c r="GO89" s="34"/>
      <c r="GP89" s="34"/>
      <c r="GQ89" s="34"/>
      <c r="GR89" s="34"/>
      <c r="GS89" s="34"/>
      <c r="GT89" s="34"/>
      <c r="GU89" s="34"/>
      <c r="GV89" s="34"/>
      <c r="GW89" s="34"/>
      <c r="GX89" s="34"/>
      <c r="GY89" s="34"/>
      <c r="GZ89" s="34"/>
      <c r="HA89" s="34"/>
      <c r="HB89" s="34"/>
      <c r="HC89" s="34"/>
      <c r="HD89" s="34"/>
      <c r="HE89" s="34"/>
      <c r="HF89" s="34"/>
      <c r="HG89" s="34"/>
      <c r="HH89" s="34"/>
      <c r="HI89" s="34"/>
      <c r="HJ89" s="34"/>
      <c r="HK89" s="34"/>
      <c r="HL89" s="34"/>
      <c r="HM89" s="34"/>
      <c r="HN89" s="34"/>
      <c r="HO89" s="34"/>
      <c r="HP89" s="34"/>
      <c r="HQ89" s="34"/>
      <c r="HR89" s="34"/>
      <c r="HS89" s="34"/>
      <c r="HT89" s="34"/>
      <c r="HU89" s="34"/>
      <c r="HV89" s="34"/>
      <c r="HW89" s="34"/>
      <c r="HX89" s="34"/>
      <c r="HY89" s="34"/>
      <c r="HZ89" s="34"/>
      <c r="IA89" s="34"/>
      <c r="IB89" s="34"/>
      <c r="IC89" s="34"/>
      <c r="ID89" s="34"/>
      <c r="IE89" s="34"/>
      <c r="IF89" s="34"/>
      <c r="IG89" s="34"/>
      <c r="IH89" s="34"/>
      <c r="II89" s="34"/>
      <c r="IJ89" s="34"/>
      <c r="IK89" s="34"/>
      <c r="IL89" s="34"/>
      <c r="IM89" s="34"/>
      <c r="IN89" s="34"/>
      <c r="IO89" s="34"/>
      <c r="IP89" s="34"/>
      <c r="IQ89" s="34"/>
      <c r="IR89" s="34"/>
      <c r="IS89" s="34"/>
      <c r="IT89" s="34"/>
      <c r="IU89" s="34"/>
      <c r="IV89" s="34"/>
      <c r="IW89" s="34"/>
      <c r="IX89" s="34"/>
      <c r="IY89" s="34"/>
      <c r="IZ89" s="34"/>
      <c r="JA89" s="34"/>
      <c r="JB89" s="34"/>
      <c r="JC89" s="34"/>
    </row>
    <row r="90" spans="1:263" ht="14.5" hidden="1" x14ac:dyDescent="0.35">
      <c r="A90" s="34"/>
      <c r="B90" s="34"/>
      <c r="C90" s="34">
        <v>2025</v>
      </c>
      <c r="D90" s="34">
        <v>20</v>
      </c>
      <c r="E90" s="35">
        <v>45789</v>
      </c>
      <c r="F90" s="35">
        <v>45795</v>
      </c>
      <c r="G90" s="34">
        <v>27.19</v>
      </c>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c r="DW90" s="34"/>
      <c r="DX90" s="34"/>
      <c r="DY90" s="34"/>
      <c r="DZ90" s="34"/>
      <c r="EA90" s="34"/>
      <c r="EB90" s="34"/>
      <c r="EC90" s="34"/>
      <c r="ED90" s="34"/>
      <c r="EE90" s="34"/>
      <c r="EF90" s="34"/>
      <c r="EG90" s="34"/>
      <c r="EH90" s="34"/>
      <c r="EI90" s="34"/>
      <c r="EJ90" s="34"/>
      <c r="EK90" s="34"/>
      <c r="EL90" s="34"/>
      <c r="EM90" s="34"/>
      <c r="EN90" s="34"/>
      <c r="EO90" s="34"/>
      <c r="EP90" s="34"/>
      <c r="EQ90" s="34"/>
      <c r="ER90" s="34"/>
      <c r="ES90" s="34"/>
      <c r="ET90" s="34"/>
      <c r="EU90" s="34"/>
      <c r="EV90" s="34"/>
      <c r="EW90" s="34"/>
      <c r="EX90" s="34"/>
      <c r="EY90" s="34"/>
      <c r="EZ90" s="34"/>
      <c r="FA90" s="34"/>
      <c r="FB90" s="34"/>
      <c r="FC90" s="34"/>
      <c r="FD90" s="34"/>
      <c r="FE90" s="34"/>
      <c r="FF90" s="34"/>
      <c r="FG90" s="34"/>
      <c r="FH90" s="34"/>
      <c r="FI90" s="34"/>
      <c r="FJ90" s="34"/>
      <c r="FK90" s="34"/>
      <c r="FL90" s="34"/>
      <c r="FM90" s="34"/>
      <c r="FN90" s="34"/>
      <c r="FO90" s="34"/>
      <c r="FP90" s="34"/>
      <c r="FQ90" s="34"/>
      <c r="FR90" s="34"/>
      <c r="FS90" s="34"/>
      <c r="FT90" s="34"/>
      <c r="FU90" s="34"/>
      <c r="FV90" s="34"/>
      <c r="FW90" s="34"/>
      <c r="FX90" s="34"/>
      <c r="FY90" s="34"/>
      <c r="FZ90" s="34"/>
      <c r="GA90" s="34"/>
      <c r="GB90" s="34"/>
      <c r="GC90" s="34"/>
      <c r="GD90" s="34"/>
      <c r="GE90" s="34"/>
      <c r="GF90" s="34"/>
      <c r="GG90" s="34"/>
      <c r="GH90" s="34"/>
      <c r="GI90" s="34"/>
      <c r="GJ90" s="34"/>
      <c r="GK90" s="34"/>
      <c r="GL90" s="34"/>
      <c r="GM90" s="34"/>
      <c r="GN90" s="34"/>
      <c r="GO90" s="34"/>
      <c r="GP90" s="34"/>
      <c r="GQ90" s="34"/>
      <c r="GR90" s="34"/>
      <c r="GS90" s="34"/>
      <c r="GT90" s="34"/>
      <c r="GU90" s="34"/>
      <c r="GV90" s="34"/>
      <c r="GW90" s="34"/>
      <c r="GX90" s="34"/>
      <c r="GY90" s="34"/>
      <c r="GZ90" s="34"/>
      <c r="HA90" s="34"/>
      <c r="HB90" s="34"/>
      <c r="HC90" s="34"/>
      <c r="HD90" s="34"/>
      <c r="HE90" s="34"/>
      <c r="HF90" s="34"/>
      <c r="HG90" s="34"/>
      <c r="HH90" s="34"/>
      <c r="HI90" s="34"/>
      <c r="HJ90" s="34"/>
      <c r="HK90" s="34"/>
      <c r="HL90" s="34"/>
      <c r="HM90" s="34"/>
      <c r="HN90" s="34"/>
      <c r="HO90" s="34"/>
      <c r="HP90" s="34"/>
      <c r="HQ90" s="34"/>
      <c r="HR90" s="34"/>
      <c r="HS90" s="34"/>
      <c r="HT90" s="34"/>
      <c r="HU90" s="34"/>
      <c r="HV90" s="34"/>
      <c r="HW90" s="34"/>
      <c r="HX90" s="34"/>
      <c r="HY90" s="34"/>
      <c r="HZ90" s="34"/>
      <c r="IA90" s="34"/>
      <c r="IB90" s="34"/>
      <c r="IC90" s="34"/>
      <c r="ID90" s="34"/>
      <c r="IE90" s="34"/>
      <c r="IF90" s="34"/>
      <c r="IG90" s="34"/>
      <c r="IH90" s="34"/>
      <c r="II90" s="34"/>
      <c r="IJ90" s="34"/>
      <c r="IK90" s="34"/>
      <c r="IL90" s="34"/>
      <c r="IM90" s="34"/>
      <c r="IN90" s="34"/>
      <c r="IO90" s="34"/>
      <c r="IP90" s="34"/>
      <c r="IQ90" s="34"/>
      <c r="IR90" s="34"/>
      <c r="IS90" s="34"/>
      <c r="IT90" s="34"/>
      <c r="IU90" s="34"/>
      <c r="IV90" s="34"/>
      <c r="IW90" s="34"/>
      <c r="IX90" s="34"/>
      <c r="IY90" s="34"/>
      <c r="IZ90" s="34"/>
      <c r="JA90" s="34"/>
      <c r="JB90" s="34"/>
      <c r="JC90" s="34"/>
    </row>
    <row r="91" spans="1:263" ht="14.5" hidden="1" x14ac:dyDescent="0.35">
      <c r="A91" s="34"/>
      <c r="B91" s="34"/>
      <c r="C91" s="34">
        <v>2025</v>
      </c>
      <c r="D91" s="34">
        <v>21</v>
      </c>
      <c r="E91" s="35">
        <v>45796</v>
      </c>
      <c r="F91" s="35">
        <v>45802</v>
      </c>
      <c r="G91" s="34">
        <v>28.25</v>
      </c>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c r="DZ91" s="34"/>
      <c r="EA91" s="34"/>
      <c r="EB91" s="34"/>
      <c r="EC91" s="34"/>
      <c r="ED91" s="34"/>
      <c r="EE91" s="34"/>
      <c r="EF91" s="34"/>
      <c r="EG91" s="34"/>
      <c r="EH91" s="34"/>
      <c r="EI91" s="34"/>
      <c r="EJ91" s="34"/>
      <c r="EK91" s="34"/>
      <c r="EL91" s="34"/>
      <c r="EM91" s="34"/>
      <c r="EN91" s="34"/>
      <c r="EO91" s="34"/>
      <c r="EP91" s="34"/>
      <c r="EQ91" s="34"/>
      <c r="ER91" s="34"/>
      <c r="ES91" s="34"/>
      <c r="ET91" s="34"/>
      <c r="EU91" s="34"/>
      <c r="EV91" s="34"/>
      <c r="EW91" s="34"/>
      <c r="EX91" s="34"/>
      <c r="EY91" s="34"/>
      <c r="EZ91" s="34"/>
      <c r="FA91" s="34"/>
      <c r="FB91" s="34"/>
      <c r="FC91" s="34"/>
      <c r="FD91" s="34"/>
      <c r="FE91" s="34"/>
      <c r="FF91" s="34"/>
      <c r="FG91" s="34"/>
      <c r="FH91" s="34"/>
      <c r="FI91" s="34"/>
      <c r="FJ91" s="34"/>
      <c r="FK91" s="34"/>
      <c r="FL91" s="34"/>
      <c r="FM91" s="34"/>
      <c r="FN91" s="34"/>
      <c r="FO91" s="34"/>
      <c r="FP91" s="34"/>
      <c r="FQ91" s="34"/>
      <c r="FR91" s="34"/>
      <c r="FS91" s="34"/>
      <c r="FT91" s="34"/>
      <c r="FU91" s="34"/>
      <c r="FV91" s="34"/>
      <c r="FW91" s="34"/>
      <c r="FX91" s="34"/>
      <c r="FY91" s="34"/>
      <c r="FZ91" s="34"/>
      <c r="GA91" s="34"/>
      <c r="GB91" s="34"/>
      <c r="GC91" s="34"/>
      <c r="GD91" s="34"/>
      <c r="GE91" s="34"/>
      <c r="GF91" s="34"/>
      <c r="GG91" s="34"/>
      <c r="GH91" s="34"/>
      <c r="GI91" s="34"/>
      <c r="GJ91" s="34"/>
      <c r="GK91" s="34"/>
      <c r="GL91" s="34"/>
      <c r="GM91" s="34"/>
      <c r="GN91" s="34"/>
      <c r="GO91" s="34"/>
      <c r="GP91" s="34"/>
      <c r="GQ91" s="34"/>
      <c r="GR91" s="34"/>
      <c r="GS91" s="34"/>
      <c r="GT91" s="34"/>
      <c r="GU91" s="34"/>
      <c r="GV91" s="34"/>
      <c r="GW91" s="34"/>
      <c r="GX91" s="34"/>
      <c r="GY91" s="34"/>
      <c r="GZ91" s="34"/>
      <c r="HA91" s="34"/>
      <c r="HB91" s="34"/>
      <c r="HC91" s="34"/>
      <c r="HD91" s="34"/>
      <c r="HE91" s="34"/>
      <c r="HF91" s="34"/>
      <c r="HG91" s="34"/>
      <c r="HH91" s="34"/>
      <c r="HI91" s="34"/>
      <c r="HJ91" s="34"/>
      <c r="HK91" s="34"/>
      <c r="HL91" s="34"/>
      <c r="HM91" s="34"/>
      <c r="HN91" s="34"/>
      <c r="HO91" s="34"/>
      <c r="HP91" s="34"/>
      <c r="HQ91" s="34"/>
      <c r="HR91" s="34"/>
      <c r="HS91" s="34"/>
      <c r="HT91" s="34"/>
      <c r="HU91" s="34"/>
      <c r="HV91" s="34"/>
      <c r="HW91" s="34"/>
      <c r="HX91" s="34"/>
      <c r="HY91" s="34"/>
      <c r="HZ91" s="34"/>
      <c r="IA91" s="34"/>
      <c r="IB91" s="34"/>
      <c r="IC91" s="34"/>
      <c r="ID91" s="34"/>
      <c r="IE91" s="34"/>
      <c r="IF91" s="34"/>
      <c r="IG91" s="34"/>
      <c r="IH91" s="34"/>
      <c r="II91" s="34"/>
      <c r="IJ91" s="34"/>
      <c r="IK91" s="34"/>
      <c r="IL91" s="34"/>
      <c r="IM91" s="34"/>
      <c r="IN91" s="34"/>
      <c r="IO91" s="34"/>
      <c r="IP91" s="34"/>
      <c r="IQ91" s="34"/>
      <c r="IR91" s="34"/>
      <c r="IS91" s="34"/>
      <c r="IT91" s="34"/>
      <c r="IU91" s="34"/>
      <c r="IV91" s="34"/>
      <c r="IW91" s="34"/>
      <c r="IX91" s="34"/>
      <c r="IY91" s="34"/>
      <c r="IZ91" s="34"/>
      <c r="JA91" s="34"/>
      <c r="JB91" s="34"/>
      <c r="JC91" s="34"/>
    </row>
    <row r="92" spans="1:263" ht="14.5" hidden="1" x14ac:dyDescent="0.35">
      <c r="A92" s="34"/>
      <c r="B92" s="34"/>
      <c r="C92" s="34">
        <v>2025</v>
      </c>
      <c r="D92" s="34">
        <v>22</v>
      </c>
      <c r="E92" s="35">
        <v>45803</v>
      </c>
      <c r="F92" s="35">
        <v>45809</v>
      </c>
      <c r="G92" s="34">
        <v>29.61</v>
      </c>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c r="DZ92" s="34"/>
      <c r="EA92" s="34"/>
      <c r="EB92" s="34"/>
      <c r="EC92" s="34"/>
      <c r="ED92" s="34"/>
      <c r="EE92" s="34"/>
      <c r="EF92" s="34"/>
      <c r="EG92" s="34"/>
      <c r="EH92" s="34"/>
      <c r="EI92" s="34"/>
      <c r="EJ92" s="34"/>
      <c r="EK92" s="34"/>
      <c r="EL92" s="34"/>
      <c r="EM92" s="34"/>
      <c r="EN92" s="34"/>
      <c r="EO92" s="34"/>
      <c r="EP92" s="34"/>
      <c r="EQ92" s="34"/>
      <c r="ER92" s="34"/>
      <c r="ES92" s="34"/>
      <c r="ET92" s="34"/>
      <c r="EU92" s="34"/>
      <c r="EV92" s="34"/>
      <c r="EW92" s="34"/>
      <c r="EX92" s="34"/>
      <c r="EY92" s="34"/>
      <c r="EZ92" s="34"/>
      <c r="FA92" s="34"/>
      <c r="FB92" s="34"/>
      <c r="FC92" s="34"/>
      <c r="FD92" s="34"/>
      <c r="FE92" s="34"/>
      <c r="FF92" s="34"/>
      <c r="FG92" s="34"/>
      <c r="FH92" s="34"/>
      <c r="FI92" s="34"/>
      <c r="FJ92" s="34"/>
      <c r="FK92" s="34"/>
      <c r="FL92" s="34"/>
      <c r="FM92" s="34"/>
      <c r="FN92" s="34"/>
      <c r="FO92" s="34"/>
      <c r="FP92" s="34"/>
      <c r="FQ92" s="34"/>
      <c r="FR92" s="34"/>
      <c r="FS92" s="34"/>
      <c r="FT92" s="34"/>
      <c r="FU92" s="34"/>
      <c r="FV92" s="34"/>
      <c r="FW92" s="34"/>
      <c r="FX92" s="34"/>
      <c r="FY92" s="34"/>
      <c r="FZ92" s="34"/>
      <c r="GA92" s="34"/>
      <c r="GB92" s="34"/>
      <c r="GC92" s="34"/>
      <c r="GD92" s="34"/>
      <c r="GE92" s="34"/>
      <c r="GF92" s="34"/>
      <c r="GG92" s="34"/>
      <c r="GH92" s="34"/>
      <c r="GI92" s="34"/>
      <c r="GJ92" s="34"/>
      <c r="GK92" s="34"/>
      <c r="GL92" s="34"/>
      <c r="GM92" s="34"/>
      <c r="GN92" s="34"/>
      <c r="GO92" s="34"/>
      <c r="GP92" s="34"/>
      <c r="GQ92" s="34"/>
      <c r="GR92" s="34"/>
      <c r="GS92" s="34"/>
      <c r="GT92" s="34"/>
      <c r="GU92" s="34"/>
      <c r="GV92" s="34"/>
      <c r="GW92" s="34"/>
      <c r="GX92" s="34"/>
      <c r="GY92" s="34"/>
      <c r="GZ92" s="34"/>
      <c r="HA92" s="34"/>
      <c r="HB92" s="34"/>
      <c r="HC92" s="34"/>
      <c r="HD92" s="34"/>
      <c r="HE92" s="34"/>
      <c r="HF92" s="34"/>
      <c r="HG92" s="34"/>
      <c r="HH92" s="34"/>
      <c r="HI92" s="34"/>
      <c r="HJ92" s="34"/>
      <c r="HK92" s="34"/>
      <c r="HL92" s="34"/>
      <c r="HM92" s="34"/>
      <c r="HN92" s="34"/>
      <c r="HO92" s="34"/>
      <c r="HP92" s="34"/>
      <c r="HQ92" s="34"/>
      <c r="HR92" s="34"/>
      <c r="HS92" s="34"/>
      <c r="HT92" s="34"/>
      <c r="HU92" s="34"/>
      <c r="HV92" s="34"/>
      <c r="HW92" s="34"/>
      <c r="HX92" s="34"/>
      <c r="HY92" s="34"/>
      <c r="HZ92" s="34"/>
      <c r="IA92" s="34"/>
      <c r="IB92" s="34"/>
      <c r="IC92" s="34"/>
      <c r="ID92" s="34"/>
      <c r="IE92" s="34"/>
      <c r="IF92" s="34"/>
      <c r="IG92" s="34"/>
      <c r="IH92" s="34"/>
      <c r="II92" s="34"/>
      <c r="IJ92" s="34"/>
      <c r="IK92" s="34"/>
      <c r="IL92" s="34"/>
      <c r="IM92" s="34"/>
      <c r="IN92" s="34"/>
      <c r="IO92" s="34"/>
      <c r="IP92" s="34"/>
      <c r="IQ92" s="34"/>
      <c r="IR92" s="34"/>
      <c r="IS92" s="34"/>
      <c r="IT92" s="34"/>
      <c r="IU92" s="34"/>
      <c r="IV92" s="34"/>
      <c r="IW92" s="34"/>
      <c r="IX92" s="34"/>
      <c r="IY92" s="34"/>
      <c r="IZ92" s="34"/>
      <c r="JA92" s="34"/>
      <c r="JB92" s="34"/>
      <c r="JC92" s="34"/>
    </row>
    <row r="93" spans="1:263" ht="14.5" hidden="1" x14ac:dyDescent="0.35">
      <c r="A93" s="34"/>
      <c r="B93" s="34"/>
      <c r="C93" s="34">
        <v>2025</v>
      </c>
      <c r="D93" s="34">
        <v>23</v>
      </c>
      <c r="E93" s="35">
        <v>45810</v>
      </c>
      <c r="F93" s="35">
        <v>45816</v>
      </c>
      <c r="G93" s="34">
        <v>32.479999999999997</v>
      </c>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c r="DW93" s="34"/>
      <c r="DX93" s="34"/>
      <c r="DY93" s="34"/>
      <c r="DZ93" s="34"/>
      <c r="EA93" s="34"/>
      <c r="EB93" s="34"/>
      <c r="EC93" s="34"/>
      <c r="ED93" s="34"/>
      <c r="EE93" s="34"/>
      <c r="EF93" s="34"/>
      <c r="EG93" s="34"/>
      <c r="EH93" s="34"/>
      <c r="EI93" s="34"/>
      <c r="EJ93" s="34"/>
      <c r="EK93" s="34"/>
      <c r="EL93" s="34"/>
      <c r="EM93" s="34"/>
      <c r="EN93" s="34"/>
      <c r="EO93" s="34"/>
      <c r="EP93" s="34"/>
      <c r="EQ93" s="34"/>
      <c r="ER93" s="34"/>
      <c r="ES93" s="34"/>
      <c r="ET93" s="34"/>
      <c r="EU93" s="34"/>
      <c r="EV93" s="34"/>
      <c r="EW93" s="34"/>
      <c r="EX93" s="34"/>
      <c r="EY93" s="34"/>
      <c r="EZ93" s="34"/>
      <c r="FA93" s="34"/>
      <c r="FB93" s="34"/>
      <c r="FC93" s="34"/>
      <c r="FD93" s="34"/>
      <c r="FE93" s="34"/>
      <c r="FF93" s="34"/>
      <c r="FG93" s="34"/>
      <c r="FH93" s="34"/>
      <c r="FI93" s="34"/>
      <c r="FJ93" s="34"/>
      <c r="FK93" s="34"/>
      <c r="FL93" s="34"/>
      <c r="FM93" s="34"/>
      <c r="FN93" s="34"/>
      <c r="FO93" s="34"/>
      <c r="FP93" s="34"/>
      <c r="FQ93" s="34"/>
      <c r="FR93" s="34"/>
      <c r="FS93" s="34"/>
      <c r="FT93" s="34"/>
      <c r="FU93" s="34"/>
      <c r="FV93" s="34"/>
      <c r="FW93" s="34"/>
      <c r="FX93" s="34"/>
      <c r="FY93" s="34"/>
      <c r="FZ93" s="34"/>
      <c r="GA93" s="34"/>
      <c r="GB93" s="34"/>
      <c r="GC93" s="34"/>
      <c r="GD93" s="34"/>
      <c r="GE93" s="34"/>
      <c r="GF93" s="34"/>
      <c r="GG93" s="34"/>
      <c r="GH93" s="34"/>
      <c r="GI93" s="34"/>
      <c r="GJ93" s="34"/>
      <c r="GK93" s="34"/>
      <c r="GL93" s="34"/>
      <c r="GM93" s="34"/>
      <c r="GN93" s="34"/>
      <c r="GO93" s="34"/>
      <c r="GP93" s="34"/>
      <c r="GQ93" s="34"/>
      <c r="GR93" s="34"/>
      <c r="GS93" s="34"/>
      <c r="GT93" s="34"/>
      <c r="GU93" s="34"/>
      <c r="GV93" s="34"/>
      <c r="GW93" s="34"/>
      <c r="GX93" s="34"/>
      <c r="GY93" s="34"/>
      <c r="GZ93" s="34"/>
      <c r="HA93" s="34"/>
      <c r="HB93" s="34"/>
      <c r="HC93" s="34"/>
      <c r="HD93" s="34"/>
      <c r="HE93" s="34"/>
      <c r="HF93" s="34"/>
      <c r="HG93" s="34"/>
      <c r="HH93" s="34"/>
      <c r="HI93" s="34"/>
      <c r="HJ93" s="34"/>
      <c r="HK93" s="34"/>
      <c r="HL93" s="34"/>
      <c r="HM93" s="34"/>
      <c r="HN93" s="34"/>
      <c r="HO93" s="34"/>
      <c r="HP93" s="34"/>
      <c r="HQ93" s="34"/>
      <c r="HR93" s="34"/>
      <c r="HS93" s="34"/>
      <c r="HT93" s="34"/>
      <c r="HU93" s="34"/>
      <c r="HV93" s="34"/>
      <c r="HW93" s="34"/>
      <c r="HX93" s="34"/>
      <c r="HY93" s="34"/>
      <c r="HZ93" s="34"/>
      <c r="IA93" s="34"/>
      <c r="IB93" s="34"/>
      <c r="IC93" s="34"/>
      <c r="ID93" s="34"/>
      <c r="IE93" s="34"/>
      <c r="IF93" s="34"/>
      <c r="IG93" s="34"/>
      <c r="IH93" s="34"/>
      <c r="II93" s="34"/>
      <c r="IJ93" s="34"/>
      <c r="IK93" s="34"/>
      <c r="IL93" s="34"/>
      <c r="IM93" s="34"/>
      <c r="IN93" s="34"/>
      <c r="IO93" s="34"/>
      <c r="IP93" s="34"/>
      <c r="IQ93" s="34"/>
      <c r="IR93" s="34"/>
      <c r="IS93" s="34"/>
      <c r="IT93" s="34"/>
      <c r="IU93" s="34"/>
      <c r="IV93" s="34"/>
      <c r="IW93" s="34"/>
      <c r="IX93" s="34"/>
      <c r="IY93" s="34"/>
      <c r="IZ93" s="34"/>
      <c r="JA93" s="34"/>
      <c r="JB93" s="34"/>
      <c r="JC93" s="34"/>
    </row>
    <row r="94" spans="1:263" ht="14.5" hidden="1" x14ac:dyDescent="0.35">
      <c r="A94" s="34"/>
      <c r="B94" s="34"/>
      <c r="C94" s="34">
        <v>2025</v>
      </c>
      <c r="D94" s="34">
        <v>24</v>
      </c>
      <c r="E94" s="35">
        <v>45817</v>
      </c>
      <c r="F94" s="35">
        <v>45823</v>
      </c>
      <c r="G94" s="34">
        <v>34.49</v>
      </c>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c r="DK94" s="34"/>
      <c r="DL94" s="34"/>
      <c r="DM94" s="34"/>
      <c r="DN94" s="34"/>
      <c r="DO94" s="34"/>
      <c r="DP94" s="34"/>
      <c r="DQ94" s="34"/>
      <c r="DR94" s="34"/>
      <c r="DS94" s="34"/>
      <c r="DT94" s="34"/>
      <c r="DU94" s="34"/>
      <c r="DV94" s="34"/>
      <c r="DW94" s="34"/>
      <c r="DX94" s="34"/>
      <c r="DY94" s="34"/>
      <c r="DZ94" s="34"/>
      <c r="EA94" s="34"/>
      <c r="EB94" s="34"/>
      <c r="EC94" s="34"/>
      <c r="ED94" s="34"/>
      <c r="EE94" s="34"/>
      <c r="EF94" s="34"/>
      <c r="EG94" s="34"/>
      <c r="EH94" s="34"/>
      <c r="EI94" s="34"/>
      <c r="EJ94" s="34"/>
      <c r="EK94" s="34"/>
      <c r="EL94" s="34"/>
      <c r="EM94" s="34"/>
      <c r="EN94" s="34"/>
      <c r="EO94" s="34"/>
      <c r="EP94" s="34"/>
      <c r="EQ94" s="34"/>
      <c r="ER94" s="34"/>
      <c r="ES94" s="34"/>
      <c r="ET94" s="34"/>
      <c r="EU94" s="34"/>
      <c r="EV94" s="34"/>
      <c r="EW94" s="34"/>
      <c r="EX94" s="34"/>
      <c r="EY94" s="34"/>
      <c r="EZ94" s="34"/>
      <c r="FA94" s="34"/>
      <c r="FB94" s="34"/>
      <c r="FC94" s="34"/>
      <c r="FD94" s="34"/>
      <c r="FE94" s="34"/>
      <c r="FF94" s="34"/>
      <c r="FG94" s="34"/>
      <c r="FH94" s="34"/>
      <c r="FI94" s="34"/>
      <c r="FJ94" s="34"/>
      <c r="FK94" s="34"/>
      <c r="FL94" s="34"/>
      <c r="FM94" s="34"/>
      <c r="FN94" s="34"/>
      <c r="FO94" s="34"/>
      <c r="FP94" s="34"/>
      <c r="FQ94" s="34"/>
      <c r="FR94" s="34"/>
      <c r="FS94" s="34"/>
      <c r="FT94" s="34"/>
      <c r="FU94" s="34"/>
      <c r="FV94" s="34"/>
      <c r="FW94" s="34"/>
      <c r="FX94" s="34"/>
      <c r="FY94" s="34"/>
      <c r="FZ94" s="34"/>
      <c r="GA94" s="34"/>
      <c r="GB94" s="34"/>
      <c r="GC94" s="34"/>
      <c r="GD94" s="34"/>
      <c r="GE94" s="34"/>
      <c r="GF94" s="34"/>
      <c r="GG94" s="34"/>
      <c r="GH94" s="34"/>
      <c r="GI94" s="34"/>
      <c r="GJ94" s="34"/>
      <c r="GK94" s="34"/>
      <c r="GL94" s="34"/>
      <c r="GM94" s="34"/>
      <c r="GN94" s="34"/>
      <c r="GO94" s="34"/>
      <c r="GP94" s="34"/>
      <c r="GQ94" s="34"/>
      <c r="GR94" s="34"/>
      <c r="GS94" s="34"/>
      <c r="GT94" s="34"/>
      <c r="GU94" s="34"/>
      <c r="GV94" s="34"/>
      <c r="GW94" s="34"/>
      <c r="GX94" s="34"/>
      <c r="GY94" s="34"/>
      <c r="GZ94" s="34"/>
      <c r="HA94" s="34"/>
      <c r="HB94" s="34"/>
      <c r="HC94" s="34"/>
      <c r="HD94" s="34"/>
      <c r="HE94" s="34"/>
      <c r="HF94" s="34"/>
      <c r="HG94" s="34"/>
      <c r="HH94" s="34"/>
      <c r="HI94" s="34"/>
      <c r="HJ94" s="34"/>
      <c r="HK94" s="34"/>
      <c r="HL94" s="34"/>
      <c r="HM94" s="34"/>
      <c r="HN94" s="34"/>
      <c r="HO94" s="34"/>
      <c r="HP94" s="34"/>
      <c r="HQ94" s="34"/>
      <c r="HR94" s="34"/>
      <c r="HS94" s="34"/>
      <c r="HT94" s="34"/>
      <c r="HU94" s="34"/>
      <c r="HV94" s="34"/>
      <c r="HW94" s="34"/>
      <c r="HX94" s="34"/>
      <c r="HY94" s="34"/>
      <c r="HZ94" s="34"/>
      <c r="IA94" s="34"/>
      <c r="IB94" s="34"/>
      <c r="IC94" s="34"/>
      <c r="ID94" s="34"/>
      <c r="IE94" s="34"/>
      <c r="IF94" s="34"/>
      <c r="IG94" s="34"/>
      <c r="IH94" s="34"/>
      <c r="II94" s="34"/>
      <c r="IJ94" s="34"/>
      <c r="IK94" s="34"/>
      <c r="IL94" s="34"/>
      <c r="IM94" s="34"/>
      <c r="IN94" s="34"/>
      <c r="IO94" s="34"/>
      <c r="IP94" s="34"/>
      <c r="IQ94" s="34"/>
      <c r="IR94" s="34"/>
      <c r="IS94" s="34"/>
      <c r="IT94" s="34"/>
      <c r="IU94" s="34"/>
      <c r="IV94" s="34"/>
      <c r="IW94" s="34"/>
      <c r="IX94" s="34"/>
      <c r="IY94" s="34"/>
      <c r="IZ94" s="34"/>
      <c r="JA94" s="34"/>
      <c r="JB94" s="34"/>
      <c r="JC94" s="34"/>
    </row>
    <row r="95" spans="1:263" ht="14.5" hidden="1" x14ac:dyDescent="0.35">
      <c r="A95" s="34"/>
      <c r="B95" s="34"/>
      <c r="C95" s="34">
        <v>2025</v>
      </c>
      <c r="D95" s="34">
        <v>25</v>
      </c>
      <c r="E95" s="35">
        <v>45824</v>
      </c>
      <c r="F95" s="35">
        <v>45830</v>
      </c>
      <c r="G95" s="34">
        <v>35.79</v>
      </c>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c r="DZ95" s="34"/>
      <c r="EA95" s="34"/>
      <c r="EB95" s="34"/>
      <c r="EC95" s="34"/>
      <c r="ED95" s="34"/>
      <c r="EE95" s="34"/>
      <c r="EF95" s="34"/>
      <c r="EG95" s="34"/>
      <c r="EH95" s="34"/>
      <c r="EI95" s="34"/>
      <c r="EJ95" s="34"/>
      <c r="EK95" s="34"/>
      <c r="EL95" s="34"/>
      <c r="EM95" s="34"/>
      <c r="EN95" s="34"/>
      <c r="EO95" s="34"/>
      <c r="EP95" s="34"/>
      <c r="EQ95" s="34"/>
      <c r="ER95" s="34"/>
      <c r="ES95" s="34"/>
      <c r="ET95" s="34"/>
      <c r="EU95" s="34"/>
      <c r="EV95" s="34"/>
      <c r="EW95" s="34"/>
      <c r="EX95" s="34"/>
      <c r="EY95" s="34"/>
      <c r="EZ95" s="34"/>
      <c r="FA95" s="34"/>
      <c r="FB95" s="34"/>
      <c r="FC95" s="34"/>
      <c r="FD95" s="34"/>
      <c r="FE95" s="34"/>
      <c r="FF95" s="34"/>
      <c r="FG95" s="34"/>
      <c r="FH95" s="34"/>
      <c r="FI95" s="34"/>
      <c r="FJ95" s="34"/>
      <c r="FK95" s="34"/>
      <c r="FL95" s="34"/>
      <c r="FM95" s="34"/>
      <c r="FN95" s="34"/>
      <c r="FO95" s="34"/>
      <c r="FP95" s="34"/>
      <c r="FQ95" s="34"/>
      <c r="FR95" s="34"/>
      <c r="FS95" s="34"/>
      <c r="FT95" s="34"/>
      <c r="FU95" s="34"/>
      <c r="FV95" s="34"/>
      <c r="FW95" s="34"/>
      <c r="FX95" s="34"/>
      <c r="FY95" s="34"/>
      <c r="FZ95" s="34"/>
      <c r="GA95" s="34"/>
      <c r="GB95" s="34"/>
      <c r="GC95" s="34"/>
      <c r="GD95" s="34"/>
      <c r="GE95" s="34"/>
      <c r="GF95" s="34"/>
      <c r="GG95" s="34"/>
      <c r="GH95" s="34"/>
      <c r="GI95" s="34"/>
      <c r="GJ95" s="34"/>
      <c r="GK95" s="34"/>
      <c r="GL95" s="34"/>
      <c r="GM95" s="34"/>
      <c r="GN95" s="34"/>
      <c r="GO95" s="34"/>
      <c r="GP95" s="34"/>
      <c r="GQ95" s="34"/>
      <c r="GR95" s="34"/>
      <c r="GS95" s="34"/>
      <c r="GT95" s="34"/>
      <c r="GU95" s="34"/>
      <c r="GV95" s="34"/>
      <c r="GW95" s="34"/>
      <c r="GX95" s="34"/>
      <c r="GY95" s="34"/>
      <c r="GZ95" s="34"/>
      <c r="HA95" s="34"/>
      <c r="HB95" s="34"/>
      <c r="HC95" s="34"/>
      <c r="HD95" s="34"/>
      <c r="HE95" s="34"/>
      <c r="HF95" s="34"/>
      <c r="HG95" s="34"/>
      <c r="HH95" s="34"/>
      <c r="HI95" s="34"/>
      <c r="HJ95" s="34"/>
      <c r="HK95" s="34"/>
      <c r="HL95" s="34"/>
      <c r="HM95" s="34"/>
      <c r="HN95" s="34"/>
      <c r="HO95" s="34"/>
      <c r="HP95" s="34"/>
      <c r="HQ95" s="34"/>
      <c r="HR95" s="34"/>
      <c r="HS95" s="34"/>
      <c r="HT95" s="34"/>
      <c r="HU95" s="34"/>
      <c r="HV95" s="34"/>
      <c r="HW95" s="34"/>
      <c r="HX95" s="34"/>
      <c r="HY95" s="34"/>
      <c r="HZ95" s="34"/>
      <c r="IA95" s="34"/>
      <c r="IB95" s="34"/>
      <c r="IC95" s="34"/>
      <c r="ID95" s="34"/>
      <c r="IE95" s="34"/>
      <c r="IF95" s="34"/>
      <c r="IG95" s="34"/>
      <c r="IH95" s="34"/>
      <c r="II95" s="34"/>
      <c r="IJ95" s="34"/>
      <c r="IK95" s="34"/>
      <c r="IL95" s="34"/>
      <c r="IM95" s="34"/>
      <c r="IN95" s="34"/>
      <c r="IO95" s="34"/>
      <c r="IP95" s="34"/>
      <c r="IQ95" s="34"/>
      <c r="IR95" s="34"/>
      <c r="IS95" s="34"/>
      <c r="IT95" s="34"/>
      <c r="IU95" s="34"/>
      <c r="IV95" s="34"/>
      <c r="IW95" s="34"/>
      <c r="IX95" s="34"/>
      <c r="IY95" s="34"/>
      <c r="IZ95" s="34"/>
      <c r="JA95" s="34"/>
      <c r="JB95" s="34"/>
      <c r="JC95" s="34"/>
    </row>
    <row r="96" spans="1:263" ht="14.5" hidden="1" x14ac:dyDescent="0.35">
      <c r="C96" s="34">
        <v>2025</v>
      </c>
      <c r="D96" s="34">
        <v>26</v>
      </c>
      <c r="E96" s="35">
        <v>45831</v>
      </c>
      <c r="F96" s="35">
        <v>45837</v>
      </c>
      <c r="G96" s="34">
        <v>37.93</v>
      </c>
    </row>
    <row r="97" spans="3:7" ht="15" hidden="1" customHeight="1" x14ac:dyDescent="0.35">
      <c r="C97" s="34">
        <v>2025</v>
      </c>
      <c r="D97" s="34">
        <v>27</v>
      </c>
      <c r="E97" s="35">
        <v>45838</v>
      </c>
      <c r="F97" s="35">
        <v>45844</v>
      </c>
      <c r="G97" s="34">
        <v>38.78</v>
      </c>
    </row>
    <row r="98" spans="3:7" ht="15" hidden="1" customHeight="1" x14ac:dyDescent="0.35">
      <c r="C98" s="34">
        <v>2025</v>
      </c>
      <c r="D98" s="34">
        <v>28</v>
      </c>
      <c r="E98" s="35">
        <v>45845</v>
      </c>
      <c r="F98" s="35">
        <v>45851</v>
      </c>
      <c r="G98" s="34">
        <v>39.35</v>
      </c>
    </row>
    <row r="99" spans="3:7" ht="15" hidden="1" customHeight="1" x14ac:dyDescent="0.35">
      <c r="C99" s="34">
        <v>2025</v>
      </c>
      <c r="D99" s="34">
        <v>29</v>
      </c>
      <c r="E99" s="35">
        <v>45852</v>
      </c>
      <c r="F99" s="35">
        <v>45858</v>
      </c>
      <c r="G99" s="34">
        <v>40.130000000000003</v>
      </c>
    </row>
    <row r="100" spans="3:7" ht="15" hidden="1" customHeight="1" x14ac:dyDescent="0.35">
      <c r="C100" s="34">
        <v>2025</v>
      </c>
      <c r="D100" s="34">
        <v>30</v>
      </c>
      <c r="E100" s="35">
        <v>45859</v>
      </c>
      <c r="F100" s="35">
        <v>45865</v>
      </c>
      <c r="G100" s="34">
        <v>41.03</v>
      </c>
    </row>
    <row r="101" spans="3:7" ht="15" hidden="1" customHeight="1" x14ac:dyDescent="0.35">
      <c r="C101" s="34">
        <v>2025</v>
      </c>
      <c r="D101" s="34">
        <v>31</v>
      </c>
      <c r="E101" s="35">
        <v>45866</v>
      </c>
      <c r="F101" s="35">
        <v>45872</v>
      </c>
      <c r="G101" s="34">
        <v>41.07</v>
      </c>
    </row>
    <row r="102" spans="3:7" ht="15" hidden="1" customHeight="1" x14ac:dyDescent="0.35">
      <c r="C102" s="34">
        <v>2025</v>
      </c>
      <c r="D102" s="34">
        <v>32</v>
      </c>
      <c r="E102" s="35">
        <v>45873</v>
      </c>
      <c r="F102" s="35">
        <v>45879</v>
      </c>
      <c r="G102" s="34">
        <v>41.77</v>
      </c>
    </row>
    <row r="103" spans="3:7" ht="15" hidden="1" customHeight="1" x14ac:dyDescent="0.35">
      <c r="C103" s="34">
        <v>2025</v>
      </c>
      <c r="D103" s="34">
        <v>33</v>
      </c>
      <c r="E103" s="35">
        <v>45880</v>
      </c>
      <c r="F103" s="35">
        <v>45886</v>
      </c>
      <c r="G103" s="34">
        <v>42.2</v>
      </c>
    </row>
    <row r="104" spans="3:7" ht="15" hidden="1" customHeight="1" x14ac:dyDescent="0.35">
      <c r="C104" s="34">
        <v>2025</v>
      </c>
      <c r="D104" s="34">
        <v>34</v>
      </c>
      <c r="E104" s="35">
        <v>45887</v>
      </c>
      <c r="F104" s="35">
        <v>45893</v>
      </c>
      <c r="G104" s="34">
        <v>44.46</v>
      </c>
    </row>
    <row r="105" spans="3:7" ht="15" hidden="1" customHeight="1" x14ac:dyDescent="0.35">
      <c r="C105" s="34">
        <v>2025</v>
      </c>
      <c r="D105" s="34">
        <v>35</v>
      </c>
      <c r="E105" s="35">
        <v>45894</v>
      </c>
      <c r="F105" s="35">
        <v>45900</v>
      </c>
      <c r="G105" s="34">
        <v>45.62</v>
      </c>
    </row>
    <row r="106" spans="3:7" ht="15" hidden="1" customHeight="1" x14ac:dyDescent="0.35">
      <c r="C106" s="34">
        <v>2025</v>
      </c>
      <c r="D106" s="34">
        <v>36</v>
      </c>
      <c r="E106" s="35">
        <v>45901</v>
      </c>
      <c r="F106" s="35">
        <v>45907</v>
      </c>
      <c r="G106" s="34">
        <v>45.82</v>
      </c>
    </row>
    <row r="107" spans="3:7" ht="15" hidden="1" customHeight="1" x14ac:dyDescent="0.35">
      <c r="C107" s="34">
        <v>2025</v>
      </c>
      <c r="D107" s="34">
        <v>37</v>
      </c>
      <c r="E107" s="35">
        <v>45908</v>
      </c>
      <c r="F107" s="35">
        <v>45914</v>
      </c>
      <c r="G107" s="34">
        <v>46.3</v>
      </c>
    </row>
    <row r="108" spans="3:7" ht="15" hidden="1" customHeight="1" x14ac:dyDescent="0.35">
      <c r="C108" s="34">
        <v>2025</v>
      </c>
      <c r="D108" s="34">
        <v>38</v>
      </c>
      <c r="E108" s="35">
        <v>45915</v>
      </c>
      <c r="F108" s="35">
        <v>45921</v>
      </c>
      <c r="G108" s="34">
        <v>46.02</v>
      </c>
    </row>
    <row r="109" spans="3:7" ht="15" hidden="1" customHeight="1" x14ac:dyDescent="0.35">
      <c r="C109" s="34">
        <v>2025</v>
      </c>
      <c r="D109" s="34">
        <v>39</v>
      </c>
      <c r="E109" s="35">
        <v>45922</v>
      </c>
      <c r="F109" s="35">
        <v>45928</v>
      </c>
      <c r="G109" s="34">
        <v>44.86</v>
      </c>
    </row>
    <row r="110" spans="3:7" ht="15" hidden="1" customHeight="1" x14ac:dyDescent="0.35">
      <c r="C110" s="34">
        <v>2025</v>
      </c>
      <c r="D110" s="34">
        <v>40</v>
      </c>
      <c r="E110" s="35">
        <v>45929</v>
      </c>
      <c r="F110" s="35">
        <v>45935</v>
      </c>
      <c r="G110" s="34">
        <v>46.04</v>
      </c>
    </row>
    <row r="111" spans="3:7" ht="15" hidden="1" customHeight="1" x14ac:dyDescent="0.35">
      <c r="C111" s="34">
        <v>2025</v>
      </c>
      <c r="D111" s="34">
        <v>41</v>
      </c>
      <c r="E111" s="35">
        <v>45936</v>
      </c>
      <c r="F111" s="35">
        <v>45942</v>
      </c>
      <c r="G111" s="34">
        <v>46.2</v>
      </c>
    </row>
    <row r="112" spans="3:7" ht="15" hidden="1" customHeight="1" x14ac:dyDescent="0.35">
      <c r="C112" s="34">
        <v>2025</v>
      </c>
      <c r="D112" s="34">
        <v>42</v>
      </c>
      <c r="E112" s="35">
        <v>45943</v>
      </c>
      <c r="F112" s="35">
        <v>45949</v>
      </c>
      <c r="G112" s="34">
        <v>47.59</v>
      </c>
    </row>
    <row r="113" spans="3:7" ht="15" hidden="1" customHeight="1" x14ac:dyDescent="0.35">
      <c r="C113" s="34">
        <v>2025</v>
      </c>
      <c r="D113" s="34">
        <v>43</v>
      </c>
      <c r="E113" s="35">
        <v>45950</v>
      </c>
      <c r="F113" s="35">
        <v>45956</v>
      </c>
      <c r="G113" s="34">
        <v>47.91</v>
      </c>
    </row>
    <row r="114" spans="3:7" ht="15" hidden="1" customHeight="1" x14ac:dyDescent="0.35">
      <c r="C114" s="34">
        <v>2025</v>
      </c>
      <c r="D114" s="34">
        <v>44</v>
      </c>
      <c r="E114" s="35">
        <v>45957</v>
      </c>
      <c r="F114" s="35">
        <v>45963</v>
      </c>
      <c r="G114" s="34">
        <v>48.45</v>
      </c>
    </row>
    <row r="115" spans="3:7" ht="15" hidden="1" customHeight="1" x14ac:dyDescent="0.35">
      <c r="C115" s="34">
        <v>2025</v>
      </c>
      <c r="D115" s="34">
        <v>45</v>
      </c>
      <c r="E115" s="35">
        <v>45964</v>
      </c>
      <c r="F115" s="35">
        <v>45970</v>
      </c>
      <c r="G115" s="34">
        <v>51.18</v>
      </c>
    </row>
    <row r="116" spans="3:7" ht="15" hidden="1" customHeight="1" x14ac:dyDescent="0.35">
      <c r="C116" s="34">
        <v>2025</v>
      </c>
      <c r="D116" s="34">
        <v>46</v>
      </c>
      <c r="E116" s="35">
        <v>45971</v>
      </c>
      <c r="F116" s="35">
        <v>45977</v>
      </c>
      <c r="G116" s="34">
        <v>53.25</v>
      </c>
    </row>
    <row r="117" spans="3:7" ht="15" hidden="1" customHeight="1" x14ac:dyDescent="0.35">
      <c r="C117" s="34">
        <v>2025</v>
      </c>
      <c r="D117" s="34">
        <v>47</v>
      </c>
      <c r="E117" s="35">
        <v>45978</v>
      </c>
      <c r="F117" s="35">
        <v>45984</v>
      </c>
      <c r="G117" s="34">
        <v>53.73</v>
      </c>
    </row>
    <row r="118" spans="3:7" ht="15" hidden="1" customHeight="1" x14ac:dyDescent="0.35">
      <c r="C118" s="34">
        <v>2025</v>
      </c>
      <c r="D118" s="34">
        <v>48</v>
      </c>
      <c r="E118" s="35">
        <v>45985</v>
      </c>
      <c r="F118" s="35">
        <v>45991</v>
      </c>
      <c r="G118" s="34">
        <v>54.74</v>
      </c>
    </row>
    <row r="119" spans="3:7" ht="15" hidden="1" customHeight="1" x14ac:dyDescent="0.35">
      <c r="C119" s="34">
        <v>2025</v>
      </c>
      <c r="D119" s="34">
        <v>49</v>
      </c>
      <c r="E119" s="35">
        <v>45992</v>
      </c>
      <c r="F119" s="35">
        <v>45998</v>
      </c>
      <c r="G119" s="34">
        <v>55.05</v>
      </c>
    </row>
    <row r="120" spans="3:7" ht="15" hidden="1" customHeight="1" x14ac:dyDescent="0.35">
      <c r="C120" s="34">
        <v>2025</v>
      </c>
      <c r="D120" s="34">
        <v>50</v>
      </c>
      <c r="E120" s="35">
        <v>45999</v>
      </c>
      <c r="F120" s="35">
        <v>46005</v>
      </c>
      <c r="G120" s="34">
        <v>54.5</v>
      </c>
    </row>
    <row r="121" spans="3:7" ht="15" hidden="1" customHeight="1" x14ac:dyDescent="0.35">
      <c r="C121" s="34">
        <v>2025</v>
      </c>
      <c r="D121" s="34">
        <v>51</v>
      </c>
      <c r="E121" s="35">
        <v>46006</v>
      </c>
      <c r="F121" s="35">
        <v>46012</v>
      </c>
      <c r="G121" s="34">
        <v>53.63</v>
      </c>
    </row>
    <row r="122" spans="3:7" ht="15" hidden="1" customHeight="1" x14ac:dyDescent="0.35">
      <c r="C122" s="34">
        <v>2025</v>
      </c>
      <c r="D122" s="34">
        <v>52</v>
      </c>
      <c r="E122" s="35">
        <v>46013</v>
      </c>
      <c r="F122" s="35">
        <v>46019</v>
      </c>
      <c r="G122" s="34">
        <v>52.76</v>
      </c>
    </row>
    <row r="123" spans="3:7" ht="15" hidden="1" customHeight="1" x14ac:dyDescent="0.35">
      <c r="C123" s="34">
        <v>2026</v>
      </c>
      <c r="D123" s="34">
        <v>1</v>
      </c>
      <c r="E123" s="35">
        <v>46020</v>
      </c>
      <c r="F123" s="35">
        <v>46026</v>
      </c>
      <c r="G123" s="34">
        <v>51.59</v>
      </c>
    </row>
    <row r="124" spans="3:7" ht="15" hidden="1" customHeight="1" x14ac:dyDescent="0.35">
      <c r="C124" s="34">
        <v>2026</v>
      </c>
      <c r="D124" s="34">
        <v>2</v>
      </c>
      <c r="E124" s="35">
        <v>46027</v>
      </c>
      <c r="F124" s="35">
        <v>46033</v>
      </c>
      <c r="G124" s="34">
        <v>50.46</v>
      </c>
    </row>
    <row r="125" spans="3:7" ht="15" hidden="1" customHeight="1" x14ac:dyDescent="0.35">
      <c r="C125" s="34">
        <v>2026</v>
      </c>
      <c r="D125" s="34">
        <v>3</v>
      </c>
      <c r="E125" s="35">
        <v>46034</v>
      </c>
      <c r="F125" s="35">
        <v>46040</v>
      </c>
      <c r="G125" s="34">
        <v>48.39</v>
      </c>
    </row>
    <row r="126" spans="3:7" ht="15" hidden="1" customHeight="1" x14ac:dyDescent="0.35">
      <c r="C126" s="34">
        <v>2026</v>
      </c>
      <c r="D126" s="34">
        <v>4</v>
      </c>
      <c r="E126" s="35">
        <v>46041</v>
      </c>
      <c r="F126" s="35">
        <v>46047</v>
      </c>
      <c r="G126" s="34">
        <v>45.73</v>
      </c>
    </row>
    <row r="127" spans="3:7" ht="15" hidden="1" customHeight="1" x14ac:dyDescent="0.35">
      <c r="C127" s="34">
        <v>2026</v>
      </c>
      <c r="D127" s="34">
        <v>5</v>
      </c>
      <c r="E127" s="35">
        <v>46048</v>
      </c>
      <c r="F127" s="35">
        <v>46054</v>
      </c>
      <c r="G127" s="34">
        <v>43.65</v>
      </c>
    </row>
    <row r="128" spans="3:7" ht="15" hidden="1" customHeight="1" x14ac:dyDescent="0.35">
      <c r="C128" s="34">
        <v>2026</v>
      </c>
      <c r="D128" s="34">
        <v>6</v>
      </c>
      <c r="E128" s="35">
        <v>46055</v>
      </c>
      <c r="F128" s="35">
        <v>46061</v>
      </c>
      <c r="G128" s="34">
        <v>41.16</v>
      </c>
    </row>
    <row r="129" spans="3:7" ht="15" hidden="1" customHeight="1" x14ac:dyDescent="0.35">
      <c r="C129" s="34">
        <v>2026</v>
      </c>
      <c r="D129" s="34">
        <v>7</v>
      </c>
      <c r="E129" s="35">
        <v>46062</v>
      </c>
      <c r="F129" s="35">
        <v>46068</v>
      </c>
      <c r="G129" s="34">
        <v>39.11</v>
      </c>
    </row>
    <row r="130" spans="3:7" ht="15" hidden="1" customHeight="1" x14ac:dyDescent="0.35">
      <c r="C130" s="34">
        <v>2026</v>
      </c>
      <c r="D130" s="34">
        <v>8</v>
      </c>
      <c r="E130" s="35">
        <v>46069</v>
      </c>
      <c r="F130" s="35">
        <v>46075</v>
      </c>
      <c r="G130" s="34">
        <v>37.340000000000003</v>
      </c>
    </row>
    <row r="131" spans="3:7" ht="15" hidden="1" customHeight="1" x14ac:dyDescent="0.35">
      <c r="C131" s="34">
        <v>2026</v>
      </c>
      <c r="D131" s="34">
        <v>9</v>
      </c>
      <c r="E131" s="35">
        <v>46076</v>
      </c>
      <c r="F131" s="35">
        <v>46082</v>
      </c>
      <c r="G131" s="34">
        <v>34.78</v>
      </c>
    </row>
    <row r="132" spans="3:7" ht="15" hidden="1" customHeight="1" x14ac:dyDescent="0.35">
      <c r="C132" s="34">
        <v>2026</v>
      </c>
      <c r="D132" s="34">
        <v>10</v>
      </c>
      <c r="E132" s="35">
        <v>46083</v>
      </c>
      <c r="F132" s="35">
        <v>46089</v>
      </c>
      <c r="G132" s="34">
        <v>32.83</v>
      </c>
    </row>
    <row r="133" spans="3:7" ht="15" hidden="1" customHeight="1" x14ac:dyDescent="0.35">
      <c r="C133" s="34">
        <v>2026</v>
      </c>
      <c r="D133" s="34">
        <v>11</v>
      </c>
      <c r="E133" s="35">
        <v>46090</v>
      </c>
      <c r="F133" s="35">
        <v>46096</v>
      </c>
      <c r="G133" s="34">
        <v>30.33</v>
      </c>
    </row>
    <row r="134" spans="3:7" ht="15" hidden="1" customHeight="1" x14ac:dyDescent="0.35">
      <c r="C134" s="34">
        <v>2026</v>
      </c>
      <c r="D134" s="34">
        <v>12</v>
      </c>
      <c r="E134" s="35">
        <v>46097</v>
      </c>
      <c r="F134" s="35">
        <v>46103</v>
      </c>
      <c r="G134" s="34">
        <v>28.32</v>
      </c>
    </row>
    <row r="135" spans="3:7" ht="15" hidden="1" customHeight="1" x14ac:dyDescent="0.35">
      <c r="C135" s="34">
        <v>2026</v>
      </c>
      <c r="D135" s="34">
        <v>13</v>
      </c>
      <c r="E135" s="35">
        <v>46104</v>
      </c>
      <c r="F135" s="35">
        <v>46110</v>
      </c>
      <c r="G135" s="34">
        <v>26.36</v>
      </c>
    </row>
    <row r="136" spans="3:7" ht="15" hidden="1" customHeight="1" x14ac:dyDescent="0.35">
      <c r="C136" s="34">
        <v>2026</v>
      </c>
      <c r="D136" s="34">
        <v>14</v>
      </c>
      <c r="E136" s="35">
        <v>46111</v>
      </c>
      <c r="F136" s="35">
        <v>46117</v>
      </c>
      <c r="G136" s="34">
        <v>26.25</v>
      </c>
    </row>
    <row r="137" spans="3:7" ht="15" hidden="1" customHeight="1" x14ac:dyDescent="0.35">
      <c r="C137" s="34">
        <v>2026</v>
      </c>
      <c r="D137" s="34">
        <v>15</v>
      </c>
      <c r="E137" s="35">
        <v>46118</v>
      </c>
      <c r="F137" s="35">
        <v>46124</v>
      </c>
      <c r="G137" s="34">
        <v>26.5</v>
      </c>
    </row>
    <row r="138" spans="3:7" ht="15" hidden="1" customHeight="1" x14ac:dyDescent="0.35">
      <c r="C138" s="34">
        <v>2026</v>
      </c>
      <c r="D138" s="34">
        <v>16</v>
      </c>
      <c r="E138" s="35">
        <v>46125</v>
      </c>
      <c r="F138" s="35">
        <v>46131</v>
      </c>
      <c r="G138" s="34">
        <v>26.42</v>
      </c>
    </row>
    <row r="139" spans="3:7" ht="15" customHeight="1" x14ac:dyDescent="0.35"/>
    <row r="140" spans="3:7" ht="15" customHeight="1" x14ac:dyDescent="0.35"/>
    <row r="141" spans="3:7" ht="15" customHeight="1" x14ac:dyDescent="0.35"/>
    <row r="142" spans="3:7" ht="15" customHeight="1" x14ac:dyDescent="0.35"/>
    <row r="143" spans="3:7" ht="15" customHeight="1" x14ac:dyDescent="0.35"/>
    <row r="144" spans="3:7"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sheetData>
  <mergeCells count="3">
    <mergeCell ref="C6:G6"/>
    <mergeCell ref="C7:G7"/>
    <mergeCell ref="B3:G4"/>
  </mergeCells>
  <hyperlinks>
    <hyperlink ref="B5" location="PPAL!A1" display="Regresar al sitio" xr:uid="{7D5A3116-6CC0-453B-91AC-BA5C29781FF9}"/>
  </hyperlinks>
  <pageMargins left="0.7" right="0.7" top="0.75" bottom="0.75" header="0.3" footer="0.3"/>
  <pageSetup orientation="portrait" horizontalDpi="4294967295" verticalDpi="4294967295"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8F4B03DC565E489B41AB73DFB00866" ma:contentTypeVersion="4" ma:contentTypeDescription="Crear nuevo documento." ma:contentTypeScope="" ma:versionID="a27dff8a7a2cb4ed8c499f895dec477e">
  <xsd:schema xmlns:xsd="http://www.w3.org/2001/XMLSchema" xmlns:xs="http://www.w3.org/2001/XMLSchema" xmlns:p="http://schemas.microsoft.com/office/2006/metadata/properties" xmlns:ns2="79559fe8-9a46-40c2-967b-4f5df76e8a40" targetNamespace="http://schemas.microsoft.com/office/2006/metadata/properties" ma:root="true" ma:fieldsID="faebc37069650374e3f9a45372af256a" ns2:_="">
    <xsd:import namespace="79559fe8-9a46-40c2-967b-4f5df76e8a4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59fe8-9a46-40c2-967b-4f5df76e8a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01D5A8-BF74-4183-8F6F-2CF708FA8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59fe8-9a46-40c2-967b-4f5df76e8a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27A045-D2CB-4F92-806C-104BF80EF895}">
  <ds:schemaRefs>
    <ds:schemaRef ds:uri="http://schemas.microsoft.com/sharepoint/v3/contenttype/forms"/>
  </ds:schemaRefs>
</ds:datastoreItem>
</file>

<file path=customXml/itemProps3.xml><?xml version="1.0" encoding="utf-8"?>
<ds:datastoreItem xmlns:ds="http://schemas.openxmlformats.org/officeDocument/2006/customXml" ds:itemID="{1A7D2642-DE32-4EE6-9050-477FABD13CF6}">
  <ds:schemaRefs>
    <ds:schemaRef ds:uri="http://schemas.microsoft.com/DataMashup"/>
  </ds:schemaRefs>
</ds:datastoreItem>
</file>

<file path=customXml/itemProps4.xml><?xml version="1.0" encoding="utf-8"?>
<ds:datastoreItem xmlns:ds="http://schemas.openxmlformats.org/officeDocument/2006/customXml" ds:itemID="{D359049B-BA80-42A0-9397-F0BDD8579CC4}">
  <ds:schemaRefs>
    <ds:schemaRef ds:uri="http://schemas.microsoft.com/office/2006/documentManagement/types"/>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79559fe8-9a46-40c2-967b-4f5df76e8a40"/>
    <ds:schemaRef ds:uri="http://purl.org/dc/dcmitype/"/>
  </ds:schemaRefs>
</ds:datastoreItem>
</file>

<file path=docMetadata/LabelInfo.xml><?xml version="1.0" encoding="utf-8"?>
<clbl:labelList xmlns:clbl="http://schemas.microsoft.com/office/2020/mipLabelMetadata">
  <clbl:label id="{c980e410-0b5c-48bc-bd1a-8b91cabc84bc}" enabled="0" method="" siteId="{c980e410-0b5c-48bc-bd1a-8b91cabc84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PPAL</vt:lpstr>
      <vt:lpstr>Desbalances</vt:lpstr>
      <vt:lpstr>DispCombustible</vt:lpstr>
      <vt:lpstr>Senda_Embalse</vt:lpstr>
      <vt:lpstr>GenTermicaSIN</vt:lpstr>
      <vt:lpstr>Mantenimientos</vt:lpstr>
      <vt:lpstr>Objetivo</vt:lpstr>
      <vt:lpstr>Metodología</vt:lpstr>
      <vt:lpstr>inforacion basica</vt:lpstr>
      <vt:lpstr>MinimosOperativos</vt:lpstr>
      <vt:lpstr>EscenariosHidrológicos</vt:lpstr>
      <vt:lpstr>Demanda</vt:lpstr>
      <vt:lpstr>Precios combus</vt:lpstr>
      <vt:lpstr>OCV y COM</vt:lpstr>
      <vt:lpstr>Costo Increm.</vt:lpstr>
      <vt:lpstr>IH y ICP</vt:lpstr>
      <vt:lpstr>ProyectosGeneración</vt:lpstr>
      <vt:lpstr>ProyectosSTN</vt:lpstr>
      <vt:lpstr>CAR</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2019-04-16T16:09:12.0000000Z</dcterms:created>
  <dcterms:modified xsi:type="dcterms:W3CDTF">2026-04-29T00:01:25.0000000Z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0x010100878F4B03DC565E489B41AB73DFB00866</vt:lpwstr>
  </property>
</Properties>
</file>