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  <sheet name="Foglio2" sheetId="2" r:id="rId2"/>
  </sheets>
  <definedNames>
    <definedName name="prova" localSheetId="1">Foglio2!$H$142:$H$142</definedName>
    <definedName name="tabella_BAT" localSheetId="1">Foglio2!$A$132:$D$138</definedName>
    <definedName name="tabella_BAT_1" localSheetId="1">Foglio2!$A$140:$D$146</definedName>
    <definedName name="tabella_BAT_2" localSheetId="1">Foglio2!$A$149:$D$161</definedName>
    <definedName name="tabella_DE" localSheetId="0">Foglio1!$G$9:$J$93</definedName>
    <definedName name="tabella_FA" localSheetId="1">Foglio2!$A$26:$D$38</definedName>
    <definedName name="tabella_FA_1" localSheetId="1">Foglio2!$A$1:$D$25</definedName>
    <definedName name="tabella_FA_2" localSheetId="1">Foglio2!$A$39:$D$69</definedName>
    <definedName name="tabella_FA_3" localSheetId="1">Foglio2!$A$74:$D$80</definedName>
    <definedName name="tabella_FA_4" localSheetId="1">Foglio2!$A$82:$D$88</definedName>
    <definedName name="tabella_FA_5" localSheetId="1">Foglio2!$A$92:$D$98</definedName>
    <definedName name="tabella_FA_6" localSheetId="1">Foglio2!$A$102:$D$108</definedName>
    <definedName name="tabella_FA_7" localSheetId="1">Foglio2!$A$112:$D$118</definedName>
    <definedName name="tabella_FA_8" localSheetId="1">Foglio2!$A$121:$D$127</definedName>
    <definedName name="tabella_GA" localSheetId="1">Foglio2!$H$1:$K$37</definedName>
    <definedName name="tabella_GA_1" localSheetId="1">Foglio2!$G$49:$J$61</definedName>
    <definedName name="tabella_GA_2" localSheetId="1">Foglio2!$G$65:$J$71</definedName>
    <definedName name="tabella_GA_3" localSheetId="1">Foglio2!$G$82:$J$94</definedName>
    <definedName name="tabella_PSO" localSheetId="0">Foglio1!$B$1:$D$7</definedName>
    <definedName name="tabella_PSO" localSheetId="1">Foglio2!$A$165:$D$195</definedName>
    <definedName name="tabella_PSO_1" localSheetId="0">Foglio1!$K$16:$N$82</definedName>
    <definedName name="tabella_PSO_2" localSheetId="0">Foglio1!$J$10:$M$94</definedName>
    <definedName name="tabella_PSO_3" localSheetId="0">Foglio1!$F$2:$J$8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B58" i="1"/>
  <c r="B59" i="1"/>
  <c r="B60" i="1"/>
  <c r="B61" i="1"/>
  <c r="B56" i="1"/>
  <c r="M64" i="1" l="1"/>
  <c r="M53" i="1"/>
  <c r="M54" i="1"/>
  <c r="M55" i="1"/>
  <c r="M56" i="1"/>
  <c r="M57" i="1"/>
  <c r="M58" i="1"/>
  <c r="M59" i="1"/>
  <c r="M60" i="1"/>
  <c r="M61" i="1"/>
  <c r="M62" i="1"/>
  <c r="M63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R71" i="2"/>
  <c r="R69" i="2"/>
  <c r="R70" i="2"/>
  <c r="R72" i="2"/>
  <c r="R73" i="2"/>
  <c r="R74" i="2"/>
  <c r="R75" i="2"/>
  <c r="R76" i="2"/>
  <c r="R77" i="2"/>
  <c r="K98" i="2"/>
  <c r="R84" i="2"/>
  <c r="R68" i="2"/>
  <c r="S67" i="2"/>
  <c r="M8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3" i="1"/>
  <c r="M84" i="1"/>
  <c r="M85" i="1"/>
  <c r="M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2" i="1"/>
  <c r="G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E2" i="1"/>
  <c r="E66" i="1"/>
  <c r="E7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7" i="1"/>
  <c r="E68" i="1"/>
  <c r="E69" i="1"/>
  <c r="E70" i="1"/>
  <c r="E71" i="1"/>
  <c r="E72" i="1"/>
  <c r="E73" i="1"/>
  <c r="E74" i="1"/>
  <c r="E76" i="1"/>
  <c r="E77" i="1"/>
  <c r="E78" i="1"/>
  <c r="E79" i="1"/>
  <c r="E80" i="1"/>
  <c r="E81" i="1"/>
  <c r="E82" i="1"/>
  <c r="E83" i="1"/>
  <c r="E84" i="1"/>
  <c r="E85" i="1"/>
  <c r="B9" i="1" l="1"/>
  <c r="B15" i="1" s="1"/>
  <c r="B21" i="1" s="1"/>
  <c r="B27" i="1" s="1"/>
  <c r="B33" i="1" s="1"/>
  <c r="B39" i="1" s="1"/>
  <c r="B45" i="1" s="1"/>
  <c r="B51" i="1" s="1"/>
  <c r="B63" i="1" s="1"/>
  <c r="B69" i="1" s="1"/>
  <c r="B75" i="1" s="1"/>
  <c r="B81" i="1" s="1"/>
  <c r="B10" i="1"/>
  <c r="B16" i="1" s="1"/>
  <c r="B22" i="1" s="1"/>
  <c r="B28" i="1" s="1"/>
  <c r="B34" i="1" s="1"/>
  <c r="B40" i="1" s="1"/>
  <c r="B46" i="1" s="1"/>
  <c r="B52" i="1" s="1"/>
  <c r="B64" i="1" s="1"/>
  <c r="B70" i="1" s="1"/>
  <c r="B76" i="1" s="1"/>
  <c r="B82" i="1" s="1"/>
  <c r="B11" i="1"/>
  <c r="B17" i="1" s="1"/>
  <c r="B23" i="1" s="1"/>
  <c r="B29" i="1" s="1"/>
  <c r="B35" i="1" s="1"/>
  <c r="B41" i="1" s="1"/>
  <c r="B47" i="1" s="1"/>
  <c r="B53" i="1" s="1"/>
  <c r="B65" i="1" s="1"/>
  <c r="B71" i="1" s="1"/>
  <c r="B77" i="1" s="1"/>
  <c r="B83" i="1" s="1"/>
  <c r="B12" i="1"/>
  <c r="B18" i="1" s="1"/>
  <c r="B24" i="1" s="1"/>
  <c r="B30" i="1" s="1"/>
  <c r="B36" i="1" s="1"/>
  <c r="B42" i="1" s="1"/>
  <c r="B48" i="1" s="1"/>
  <c r="B54" i="1" s="1"/>
  <c r="B66" i="1" s="1"/>
  <c r="B72" i="1" s="1"/>
  <c r="B78" i="1" s="1"/>
  <c r="B84" i="1" s="1"/>
  <c r="B13" i="1"/>
  <c r="B19" i="1" s="1"/>
  <c r="B25" i="1" s="1"/>
  <c r="B31" i="1" s="1"/>
  <c r="B37" i="1" s="1"/>
  <c r="B43" i="1" s="1"/>
  <c r="B49" i="1" s="1"/>
  <c r="B55" i="1" s="1"/>
  <c r="B67" i="1" s="1"/>
  <c r="B73" i="1" s="1"/>
  <c r="B79" i="1" s="1"/>
  <c r="B85" i="1" s="1"/>
  <c r="B8" i="1"/>
  <c r="B14" i="1" s="1"/>
  <c r="B20" i="1" s="1"/>
  <c r="B26" i="1" s="1"/>
  <c r="B32" i="1" s="1"/>
  <c r="B38" i="1" s="1"/>
  <c r="B44" i="1" s="1"/>
  <c r="B50" i="1" s="1"/>
  <c r="B62" i="1" s="1"/>
  <c r="B68" i="1" s="1"/>
  <c r="B74" i="1" s="1"/>
  <c r="B80" i="1" s="1"/>
</calcChain>
</file>

<file path=xl/connections.xml><?xml version="1.0" encoding="utf-8"?>
<connections xmlns="http://schemas.openxmlformats.org/spreadsheetml/2006/main">
  <connection id="1" name="prova" type="6" refreshedVersion="6" background="1" saveData="1">
    <textPr codePage="850" sourceFile="C:\Users\nicola\Desktop\prova.txt" semicolon="1">
      <textFields>
        <textField/>
      </textFields>
    </textPr>
  </connection>
  <connection id="2" name="tabella BAT" type="6" refreshedVersion="6" background="1" saveData="1">
    <textPr codePage="850" sourceFile="D:\dowload\tesi\algoritmi\tabella BAT.txt" semicolon="1">
      <textFields count="4">
        <textField/>
        <textField/>
        <textField/>
        <textField/>
      </textFields>
    </textPr>
  </connection>
  <connection id="3" name="tabella BAT1" type="6" refreshedVersion="6" background="1" saveData="1">
    <textPr codePage="850" sourceFile="D:\dowload\tesi\algoritmi\tabella BAT.txt" semicolon="1">
      <textFields count="4">
        <textField/>
        <textField/>
        <textField/>
        <textField/>
      </textFields>
    </textPr>
  </connection>
  <connection id="4" name="tabella BAT2" type="6" refreshedVersion="6" background="1" saveData="1">
    <textPr codePage="850" sourceFile="D:\dowload\tesi\algoritmi\tabella BAT.txt" semicolon="1">
      <textFields count="4">
        <textField/>
        <textField/>
        <textField/>
        <textField/>
      </textFields>
    </textPr>
  </connection>
  <connection id="5" name="tabella DE" type="6" refreshedVersion="6" background="1" saveData="1">
    <textPr codePage="850" sourceFile="D:\dowload\tesi\algoritmi\tabella DE.txt" semicolon="1">
      <textFields count="4">
        <textField/>
        <textField/>
        <textField/>
        <textField/>
      </textFields>
    </textPr>
  </connection>
  <connection id="6" name="tabella FA" type="6" refreshedVersion="6" background="1" saveData="1">
    <textPr codePage="850" sourceFile="D:\dowload\tesi\algoritmi\tabella FA.txt" semicolon="1">
      <textFields count="4">
        <textField/>
        <textField/>
        <textField/>
        <textField/>
      </textFields>
    </textPr>
  </connection>
  <connection id="7" name="tabella FA1" type="6" refreshedVersion="6" background="1" saveData="1">
    <textPr codePage="850" sourceFile="D:\dowload\tesi\algoritmi\tabella FA.txt" semicolon="1">
      <textFields count="4">
        <textField/>
        <textField/>
        <textField/>
        <textField/>
      </textFields>
    </textPr>
  </connection>
  <connection id="8" name="tabella FA2" type="6" refreshedVersion="6" background="1" saveData="1">
    <textPr codePage="850" sourceFile="D:\dowload\tesi\algoritmi\tabella FA.txt" semicolon="1">
      <textFields count="4">
        <textField/>
        <textField/>
        <textField/>
        <textField/>
      </textFields>
    </textPr>
  </connection>
  <connection id="9" name="tabella FA3" type="6" refreshedVersion="6" background="1" saveData="1">
    <textPr codePage="850" sourceFile="D:\dowload\tesi\algoritmi\tabella FA.txt" semicolon="1">
      <textFields count="4">
        <textField/>
        <textField/>
        <textField/>
        <textField/>
      </textFields>
    </textPr>
  </connection>
  <connection id="10" name="tabella FA4" type="6" refreshedVersion="6" background="1" saveData="1">
    <textPr codePage="850" sourceFile="D:\dowload\tesi\algoritmi\tabella FA.txt" semicolon="1">
      <textFields count="4">
        <textField/>
        <textField/>
        <textField/>
        <textField/>
      </textFields>
    </textPr>
  </connection>
  <connection id="11" name="tabella FA5" type="6" refreshedVersion="6" background="1" saveData="1">
    <textPr codePage="850" sourceFile="D:\dowload\tesi\algoritmi\tabella FA.txt" semicolon="1">
      <textFields count="4">
        <textField/>
        <textField/>
        <textField/>
        <textField/>
      </textFields>
    </textPr>
  </connection>
  <connection id="12" name="tabella FA6" type="6" refreshedVersion="6" background="1" saveData="1">
    <textPr codePage="850" sourceFile="D:\dowload\tesi\algoritmi\tabella FA.txt" semicolon="1">
      <textFields count="4">
        <textField/>
        <textField/>
        <textField/>
        <textField/>
      </textFields>
    </textPr>
  </connection>
  <connection id="13" name="tabella FA7" type="6" refreshedVersion="6" background="1" saveData="1">
    <textPr codePage="850" sourceFile="D:\dowload\tesi\algoritmi\tabella FA.txt" semicolon="1">
      <textFields count="4">
        <textField/>
        <textField/>
        <textField/>
        <textField/>
      </textFields>
    </textPr>
  </connection>
  <connection id="14" name="tabella FA8" type="6" refreshedVersion="6" background="1" saveData="1">
    <textPr codePage="850" sourceFile="D:\dowload\tesi\algoritmi\tabella FA.txt" semicolon="1">
      <textFields count="4">
        <textField/>
        <textField/>
        <textField/>
        <textField/>
      </textFields>
    </textPr>
  </connection>
  <connection id="15" name="tabella GA" type="6" refreshedVersion="6" background="1" saveData="1">
    <textPr codePage="850" sourceFile="D:\dowload\tesi\algoritmi\tabella GA.txt" semicolon="1">
      <textFields count="4">
        <textField/>
        <textField/>
        <textField/>
        <textField type="text"/>
      </textFields>
    </textPr>
  </connection>
  <connection id="16" name="tabella GA1" type="6" refreshedVersion="6" background="1" saveData="1">
    <textPr codePage="850" sourceFile="D:\dowload\tesi\algoritmi\tabella GA.txt" semicolon="1">
      <textFields count="4">
        <textField/>
        <textField/>
        <textField/>
        <textField type="text"/>
      </textFields>
    </textPr>
  </connection>
  <connection id="17" name="tabella GA2" type="6" refreshedVersion="6" background="1" saveData="1">
    <textPr codePage="850" sourceFile="D:\dowload\tesi\algoritmi\tabella GA.txt" semicolon="1">
      <textFields count="4">
        <textField/>
        <textField/>
        <textField/>
        <textField/>
      </textFields>
    </textPr>
  </connection>
  <connection id="18" name="tabella GA3" type="6" refreshedVersion="6" background="1" saveData="1">
    <textPr codePage="850" sourceFile="D:\dowload\tesi\algoritmi\tabella GA.txt" semicolon="1">
      <textFields count="4">
        <textField/>
        <textField/>
        <textField/>
        <textField/>
      </textFields>
    </textPr>
  </connection>
  <connection id="19" name="tabella PSO" type="6" refreshedVersion="6" background="1" saveData="1">
    <textPr codePage="850" sourceFile="D:\dowload\tesi\algoritmi\tabella PSO.txt" decimal="," thousands="." semicolon="1">
      <textFields count="2">
        <textField/>
        <textField/>
      </textFields>
    </textPr>
  </connection>
  <connection id="20" name="tabella PSO1" type="6" refreshedVersion="6" background="1" saveData="1">
    <textPr codePage="850" sourceFile="D:\dowload\tesi\algoritmi\tabella PSO.txt" semicolon="1">
      <textFields count="4">
        <textField type="text"/>
        <textField/>
        <textField/>
        <textField/>
      </textFields>
    </textPr>
  </connection>
  <connection id="21" name="tabella PSO2" type="6" refreshedVersion="6" background="1" saveData="1">
    <textPr codePage="850" sourceFile="D:\dowload\tesi\algoritmi\tabella PSO.txt" semicolon="1">
      <textFields count="4">
        <textField type="text"/>
        <textField/>
        <textField/>
        <textField/>
      </textFields>
    </textPr>
  </connection>
  <connection id="22" name="tabella PSO3" type="6" refreshedVersion="6" background="1" saveData="1">
    <textPr codePage="850" sourceFile="D:\dowload\tesi\algoritmi\tabella PSO.txt" semicolon="1">
      <textFields count="4">
        <textField/>
        <textField/>
        <textField/>
        <textField/>
      </textFields>
    </textPr>
  </connection>
  <connection id="23" name="tabella PSO4" type="6" refreshedVersion="6" background="1" saveData="1">
    <textPr codePage="850" sourceFile="D:\dowload\tesi\algoritmi\tabella PSO.txt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<sst xmlns="http://schemas.openxmlformats.org/spreadsheetml/2006/main" count="482" uniqueCount="81">
  <si>
    <t>numero_agenti</t>
  </si>
  <si>
    <t>PSO risultati</t>
  </si>
  <si>
    <t>risultati_veri_correnti</t>
  </si>
  <si>
    <t>banana</t>
  </si>
  <si>
    <t>Rosenbrock</t>
  </si>
  <si>
    <t>Beale</t>
  </si>
  <si>
    <t>Matyas</t>
  </si>
  <si>
    <t>Levi</t>
  </si>
  <si>
    <t>Schaffer_function_N_2</t>
  </si>
  <si>
    <t>THREE_HUMP_CAMEL</t>
  </si>
  <si>
    <t>RASTRIGIN</t>
  </si>
  <si>
    <t>LEVY</t>
  </si>
  <si>
    <t>BOOTH</t>
  </si>
  <si>
    <t>Schaffer_function_N_4</t>
  </si>
  <si>
    <t>Parabolic</t>
  </si>
  <si>
    <t>Rastrigin</t>
  </si>
  <si>
    <t>funzione</t>
  </si>
  <si>
    <t>Styblinski</t>
  </si>
  <si>
    <t>PSO differenza</t>
  </si>
  <si>
    <t>DE risultati</t>
  </si>
  <si>
    <t>DE differenza</t>
  </si>
  <si>
    <t>BAT risultati</t>
  </si>
  <si>
    <t>nome_funzione_corrente</t>
  </si>
  <si>
    <t>ACKLEY</t>
  </si>
  <si>
    <t>FA risultati</t>
  </si>
  <si>
    <t>FA_valore</t>
  </si>
  <si>
    <t>BAT_valore</t>
  </si>
  <si>
    <t>BAT differenza</t>
  </si>
  <si>
    <t>FA differenza</t>
  </si>
  <si>
    <t>GA risultati</t>
  </si>
  <si>
    <t>PSO_valore</t>
  </si>
  <si>
    <t>0.00847312747601742</t>
  </si>
  <si>
    <t>0.00721435260403031</t>
  </si>
  <si>
    <t>0.00841176726427201</t>
  </si>
  <si>
    <t>0.00569598596368176</t>
  </si>
  <si>
    <t>0.00701460840322582</t>
  </si>
  <si>
    <t>0.00799987103666205</t>
  </si>
  <si>
    <t>0.00930862826668389</t>
  </si>
  <si>
    <t>0.00907040617923592</t>
  </si>
  <si>
    <t>0.00290249330435226</t>
  </si>
  <si>
    <t>0.00255989258564928</t>
  </si>
  <si>
    <t>0.00582364138367696</t>
  </si>
  <si>
    <t>0.00288990843692175</t>
  </si>
  <si>
    <t>ACKLEY,GRIEWANK</t>
  </si>
  <si>
    <t>0.00919298387527379</t>
  </si>
  <si>
    <t>0.00882131406272579</t>
  </si>
  <si>
    <t>0.00919714488903312</t>
  </si>
  <si>
    <t>0.00953330543383801</t>
  </si>
  <si>
    <t>0.00856106872848672</t>
  </si>
  <si>
    <t>0.00996068951606022</t>
  </si>
  <si>
    <t>0.00744540281638706</t>
  </si>
  <si>
    <t>0.00912652091773225</t>
  </si>
  <si>
    <t>0.0093831557983961</t>
  </si>
  <si>
    <t>0.00860763430565825</t>
  </si>
  <si>
    <t>0.00832436089449473</t>
  </si>
  <si>
    <t>0.00880345118551773</t>
  </si>
  <si>
    <t>0.00232302062103152</t>
  </si>
  <si>
    <t>0.000560814132420904</t>
  </si>
  <si>
    <t>0.00209756683473959</t>
  </si>
  <si>
    <t>0.00748014616486273</t>
  </si>
  <si>
    <t>0.00304786338634392</t>
  </si>
  <si>
    <t>0.00205339414091249</t>
  </si>
  <si>
    <t>0.000921318602732032</t>
  </si>
  <si>
    <t>0.00382655837877876</t>
  </si>
  <si>
    <t>0.00788517289457898</t>
  </si>
  <si>
    <t>0.00861409668344413</t>
  </si>
  <si>
    <t>0.00194456984215568</t>
  </si>
  <si>
    <t>0.00200315694764746</t>
  </si>
  <si>
    <t>0.29260230507258</t>
  </si>
  <si>
    <t>0.292603790789597</t>
  </si>
  <si>
    <t>0.292578967617878</t>
  </si>
  <si>
    <t>11.9911308834313</t>
  </si>
  <si>
    <t>11.9905423289272</t>
  </si>
  <si>
    <t>11.9905134380071</t>
  </si>
  <si>
    <t>NA</t>
  </si>
  <si>
    <t>79.8865165610141</t>
  </si>
  <si>
    <t>79.9906628278098</t>
  </si>
  <si>
    <t>414.145413932352</t>
  </si>
  <si>
    <t>414.23828421661</t>
  </si>
  <si>
    <t>414.231534039441</t>
  </si>
  <si>
    <t>GA differenza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</si>
</sst>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€_-;\-* #,##0.00\ _€_-;_-* &quot;-&quot;??\ _€_-;_-@_-"/>
    <numFmt numFmtId="164" formatCode="0.00000000E+00"/>
    <numFmt numFmtId="165" formatCode="0.00000000"/>
    <numFmt numFmtId="166" formatCode="_-* #,##0.000000\ _€_-;\-* #,##0.000000\ _€_-;_-* &quot;-&quot;??\ _€_-;_-@_-"/>
    <numFmt numFmtId="167" formatCode="_-* #,##0.000000\ _€_-;\-* #,##0.000000\ _€_-;_-* &quot;-&quot;????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ella PSO_3" connectionId="2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ella PSO" connectionId="1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abella PSO_2" connectionId="2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abella PSO_1" connectionId="2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abella DE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abella FA_6" connectionId="1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abella GA_1" connectionId="1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abella FA_7" connectionId="1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abella PSO" connectionId="23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tabella FA_3" connectionId="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tabella FA_5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tabella FA_1" connectionId="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tabella BAT_1" connectionId="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tabella FA_2" connectionId="8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prova" connectionId="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tabella BAT" connectionId="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tabella GA_3" connectionId="1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tabella FA_4" connectionId="10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tabella GA_2" connectionId="1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tabella FA_8" connectionId="14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tabella BAT_2" connectionId="4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tabella GA" connectionId="15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tabella FA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3.xml"/><Relationship Id="rId13" Type="http://schemas.openxmlformats.org/officeDocument/2006/relationships/queryTable" Target="../queryTables/queryTable18.xml"/><Relationship Id="rId18" Type="http://schemas.openxmlformats.org/officeDocument/2006/relationships/queryTable" Target="../queryTables/queryTable23.xml"/><Relationship Id="rId3" Type="http://schemas.openxmlformats.org/officeDocument/2006/relationships/queryTable" Target="../queryTables/queryTable8.xml"/><Relationship Id="rId7" Type="http://schemas.openxmlformats.org/officeDocument/2006/relationships/queryTable" Target="../queryTables/queryTable12.xml"/><Relationship Id="rId12" Type="http://schemas.openxmlformats.org/officeDocument/2006/relationships/queryTable" Target="../queryTables/queryTable17.xml"/><Relationship Id="rId17" Type="http://schemas.openxmlformats.org/officeDocument/2006/relationships/queryTable" Target="../queryTables/queryTable22.xml"/><Relationship Id="rId2" Type="http://schemas.openxmlformats.org/officeDocument/2006/relationships/queryTable" Target="../queryTables/queryTable7.xml"/><Relationship Id="rId16" Type="http://schemas.openxmlformats.org/officeDocument/2006/relationships/queryTable" Target="../queryTables/queryTable21.xml"/><Relationship Id="rId1" Type="http://schemas.openxmlformats.org/officeDocument/2006/relationships/queryTable" Target="../queryTables/queryTable6.xml"/><Relationship Id="rId6" Type="http://schemas.openxmlformats.org/officeDocument/2006/relationships/queryTable" Target="../queryTables/queryTable11.xml"/><Relationship Id="rId11" Type="http://schemas.openxmlformats.org/officeDocument/2006/relationships/queryTable" Target="../queryTables/queryTable16.xml"/><Relationship Id="rId5" Type="http://schemas.openxmlformats.org/officeDocument/2006/relationships/queryTable" Target="../queryTables/queryTable10.xml"/><Relationship Id="rId15" Type="http://schemas.openxmlformats.org/officeDocument/2006/relationships/queryTable" Target="../queryTables/queryTable20.xml"/><Relationship Id="rId10" Type="http://schemas.openxmlformats.org/officeDocument/2006/relationships/queryTable" Target="../queryTables/queryTable15.xml"/><Relationship Id="rId4" Type="http://schemas.openxmlformats.org/officeDocument/2006/relationships/queryTable" Target="../queryTables/queryTable9.xml"/><Relationship Id="rId9" Type="http://schemas.openxmlformats.org/officeDocument/2006/relationships/queryTable" Target="../queryTables/queryTable14.xml"/><Relationship Id="rId14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1" zoomScale="85" zoomScaleNormal="85" workbookViewId="0">
      <selection activeCell="C58" sqref="C58"/>
    </sheetView>
  </sheetViews>
  <sheetFormatPr defaultRowHeight="14.4" x14ac:dyDescent="0.3"/>
  <cols>
    <col min="1" max="1" width="20.5546875" bestFit="1" customWidth="1"/>
    <col min="2" max="2" width="18.77734375" bestFit="1" customWidth="1"/>
    <col min="3" max="3" width="29.44140625" customWidth="1"/>
    <col min="4" max="4" width="15.77734375" customWidth="1"/>
    <col min="5" max="5" width="18.5546875" customWidth="1"/>
    <col min="6" max="7" width="22" bestFit="1" customWidth="1"/>
    <col min="8" max="8" width="18.77734375" bestFit="1" customWidth="1"/>
    <col min="9" max="9" width="13.33203125" bestFit="1" customWidth="1"/>
    <col min="10" max="10" width="13.44140625" bestFit="1" customWidth="1"/>
    <col min="11" max="11" width="18.77734375" customWidth="1"/>
    <col min="12" max="12" width="21.5546875" bestFit="1" customWidth="1"/>
    <col min="13" max="13" width="11.88671875" bestFit="1" customWidth="1"/>
    <col min="14" max="14" width="18.5546875" bestFit="1" customWidth="1"/>
  </cols>
  <sheetData>
    <row r="1" spans="1:13" x14ac:dyDescent="0.3">
      <c r="A1" s="2" t="s">
        <v>16</v>
      </c>
      <c r="B1" t="s">
        <v>0</v>
      </c>
      <c r="C1" t="s">
        <v>2</v>
      </c>
      <c r="D1" t="s">
        <v>1</v>
      </c>
      <c r="E1" t="s">
        <v>18</v>
      </c>
      <c r="F1" t="s">
        <v>19</v>
      </c>
      <c r="G1" t="s">
        <v>20</v>
      </c>
      <c r="H1" t="s">
        <v>21</v>
      </c>
      <c r="I1" t="s">
        <v>27</v>
      </c>
      <c r="J1" t="s">
        <v>24</v>
      </c>
      <c r="K1" t="s">
        <v>28</v>
      </c>
      <c r="L1" t="s">
        <v>29</v>
      </c>
      <c r="M1" t="s">
        <v>80</v>
      </c>
    </row>
    <row r="2" spans="1:13" x14ac:dyDescent="0.3">
      <c r="A2" s="2" t="s">
        <v>3</v>
      </c>
      <c r="B2">
        <v>20</v>
      </c>
      <c r="C2" s="1">
        <v>0</v>
      </c>
      <c r="D2" s="3">
        <v>5.9091955545279305E-11</v>
      </c>
      <c r="E2" s="3">
        <f>D2-C2</f>
        <v>5.9091955545279305E-11</v>
      </c>
      <c r="F2">
        <v>44.389776956180398</v>
      </c>
      <c r="G2" s="3">
        <f>F2-C2</f>
        <v>44.389776956180398</v>
      </c>
      <c r="H2" s="1">
        <v>1.35259103909965E-6</v>
      </c>
      <c r="I2" s="1">
        <f>H2-C2</f>
        <v>1.35259103909965E-6</v>
      </c>
      <c r="J2" s="1">
        <v>4.5764899307346399E-7</v>
      </c>
      <c r="K2" s="1">
        <f>J2-C2</f>
        <v>4.5764899307346399E-7</v>
      </c>
      <c r="L2" s="1">
        <v>4.7341522876348701E-3</v>
      </c>
      <c r="M2" s="1">
        <f>L2-C2</f>
        <v>4.7341522876348701E-3</v>
      </c>
    </row>
    <row r="3" spans="1:13" x14ac:dyDescent="0.3">
      <c r="A3" s="2" t="s">
        <v>3</v>
      </c>
      <c r="B3">
        <v>50</v>
      </c>
      <c r="C3" s="1">
        <v>0</v>
      </c>
      <c r="D3" s="3">
        <v>7.5037213380484206E-11</v>
      </c>
      <c r="E3" s="3">
        <f t="shared" ref="E3:E55" si="0">D3-C3</f>
        <v>7.5037213380484206E-11</v>
      </c>
      <c r="F3">
        <v>8.72995140580392</v>
      </c>
      <c r="G3" s="3">
        <f t="shared" ref="G3:G55" si="1">F3-C3</f>
        <v>8.72995140580392</v>
      </c>
      <c r="H3" s="1">
        <v>8.4092911601067804E-7</v>
      </c>
      <c r="I3" s="1">
        <f t="shared" ref="I3:I55" si="2">H3-C3</f>
        <v>8.4092911601067804E-7</v>
      </c>
      <c r="J3" s="1">
        <v>2.18154262808858E-7</v>
      </c>
      <c r="K3" s="1">
        <f t="shared" ref="K3:K55" si="3">J3-C3</f>
        <v>2.18154262808858E-7</v>
      </c>
      <c r="L3" s="1">
        <v>2.42777861311807E-3</v>
      </c>
      <c r="M3" s="1">
        <f t="shared" ref="M3:M55" si="4">L3-C3</f>
        <v>2.42777861311807E-3</v>
      </c>
    </row>
    <row r="4" spans="1:13" x14ac:dyDescent="0.3">
      <c r="A4" s="2" t="s">
        <v>3</v>
      </c>
      <c r="B4">
        <v>100</v>
      </c>
      <c r="C4" s="1">
        <v>0</v>
      </c>
      <c r="D4" s="3">
        <v>6.2443536768178497E-11</v>
      </c>
      <c r="E4" s="3">
        <f t="shared" si="0"/>
        <v>6.2443536768178497E-11</v>
      </c>
      <c r="F4">
        <v>5.6654992373781302E-3</v>
      </c>
      <c r="G4" s="3">
        <f t="shared" si="1"/>
        <v>5.6654992373781302E-3</v>
      </c>
      <c r="H4" s="1">
        <v>1.7226971582987901E-7</v>
      </c>
      <c r="I4" s="1">
        <f t="shared" si="2"/>
        <v>1.7226971582987901E-7</v>
      </c>
      <c r="J4" s="1">
        <v>9.6130247655404604E-7</v>
      </c>
      <c r="K4" s="1">
        <f t="shared" si="3"/>
        <v>9.6130247655404604E-7</v>
      </c>
      <c r="L4" s="1">
        <v>4.3814209580218501E-4</v>
      </c>
      <c r="M4" s="1">
        <f t="shared" si="4"/>
        <v>4.3814209580218501E-4</v>
      </c>
    </row>
    <row r="5" spans="1:13" x14ac:dyDescent="0.3">
      <c r="A5" s="2" t="s">
        <v>3</v>
      </c>
      <c r="B5">
        <v>200</v>
      </c>
      <c r="C5" s="1">
        <v>0</v>
      </c>
      <c r="D5" s="3">
        <v>4.9757080308643697E-11</v>
      </c>
      <c r="E5" s="3">
        <f t="shared" si="0"/>
        <v>4.9757080308643697E-11</v>
      </c>
      <c r="F5" s="1">
        <v>2.3656754460963799E-11</v>
      </c>
      <c r="G5" s="3">
        <f t="shared" si="1"/>
        <v>2.3656754460963799E-11</v>
      </c>
      <c r="H5" s="1">
        <v>2.8926497517184401E-7</v>
      </c>
      <c r="I5" s="1">
        <f t="shared" si="2"/>
        <v>2.8926497517184401E-7</v>
      </c>
      <c r="J5" s="1">
        <v>5.0317015654159303E-7</v>
      </c>
      <c r="K5" s="1">
        <f t="shared" si="3"/>
        <v>5.0317015654159303E-7</v>
      </c>
      <c r="L5" s="1">
        <v>6.4556571138820896E-3</v>
      </c>
      <c r="M5" s="1">
        <f t="shared" si="4"/>
        <v>6.4556571138820896E-3</v>
      </c>
    </row>
    <row r="6" spans="1:13" x14ac:dyDescent="0.3">
      <c r="A6" s="2" t="s">
        <v>3</v>
      </c>
      <c r="B6">
        <v>500</v>
      </c>
      <c r="C6" s="1">
        <v>0</v>
      </c>
      <c r="D6" s="3">
        <v>5.3464103984391502E-11</v>
      </c>
      <c r="E6" s="3">
        <f t="shared" si="0"/>
        <v>5.3464103984391502E-11</v>
      </c>
      <c r="F6" s="1">
        <v>1.4112928985563599E-11</v>
      </c>
      <c r="G6" s="3">
        <f t="shared" si="1"/>
        <v>1.4112928985563599E-11</v>
      </c>
      <c r="H6" s="1">
        <v>7.7876044317702699E-9</v>
      </c>
      <c r="I6" s="1">
        <f t="shared" si="2"/>
        <v>7.7876044317702699E-9</v>
      </c>
      <c r="J6" s="1">
        <v>5.2600804203809105E-7</v>
      </c>
      <c r="K6" s="1">
        <f t="shared" si="3"/>
        <v>5.2600804203809105E-7</v>
      </c>
      <c r="L6" s="1">
        <v>9.2029578520571604E-3</v>
      </c>
      <c r="M6" s="1">
        <f t="shared" si="4"/>
        <v>9.2029578520571604E-3</v>
      </c>
    </row>
    <row r="7" spans="1:13" x14ac:dyDescent="0.3">
      <c r="A7" s="2" t="s">
        <v>3</v>
      </c>
      <c r="B7">
        <v>1000</v>
      </c>
      <c r="C7" s="1">
        <v>0</v>
      </c>
      <c r="D7" s="3">
        <v>2.84741854095482E-11</v>
      </c>
      <c r="E7" s="3">
        <f t="shared" si="0"/>
        <v>2.84741854095482E-11</v>
      </c>
      <c r="F7" s="1">
        <v>5.4165023914199297E-11</v>
      </c>
      <c r="G7" s="3">
        <f t="shared" si="1"/>
        <v>5.4165023914199297E-11</v>
      </c>
      <c r="H7" s="1">
        <v>1.9524656034738301E-8</v>
      </c>
      <c r="I7" s="1">
        <f t="shared" si="2"/>
        <v>1.9524656034738301E-8</v>
      </c>
      <c r="J7" s="1">
        <v>4.7101040166892802E-7</v>
      </c>
      <c r="K7" s="1">
        <f t="shared" si="3"/>
        <v>4.7101040166892802E-7</v>
      </c>
      <c r="L7" s="1">
        <v>2.9771466299249299E-3</v>
      </c>
      <c r="M7" s="1">
        <f t="shared" si="4"/>
        <v>2.9771466299249299E-3</v>
      </c>
    </row>
    <row r="8" spans="1:13" x14ac:dyDescent="0.3">
      <c r="A8" s="2" t="s">
        <v>4</v>
      </c>
      <c r="B8">
        <f>B2</f>
        <v>20</v>
      </c>
      <c r="C8" s="1">
        <v>0</v>
      </c>
      <c r="D8" s="3">
        <v>7.5795158494770997E-11</v>
      </c>
      <c r="E8" s="3">
        <f t="shared" si="0"/>
        <v>7.5795158494770997E-11</v>
      </c>
      <c r="F8" s="4">
        <v>18.0485454429475</v>
      </c>
      <c r="G8" s="3">
        <f t="shared" si="1"/>
        <v>18.0485454429475</v>
      </c>
      <c r="H8" s="1">
        <v>1.8540240261017199E-5</v>
      </c>
      <c r="I8" s="1">
        <f t="shared" si="2"/>
        <v>1.8540240261017199E-5</v>
      </c>
      <c r="J8" s="1">
        <v>8.4357990292524702E-7</v>
      </c>
      <c r="K8" s="1">
        <f t="shared" si="3"/>
        <v>8.4357990292524702E-7</v>
      </c>
      <c r="L8" s="1">
        <v>2.6278766757847899E-4</v>
      </c>
      <c r="M8" s="1">
        <f t="shared" si="4"/>
        <v>2.6278766757847899E-4</v>
      </c>
    </row>
    <row r="9" spans="1:13" x14ac:dyDescent="0.3">
      <c r="A9" s="2" t="s">
        <v>4</v>
      </c>
      <c r="B9">
        <f t="shared" ref="B9:B55" si="5">B3</f>
        <v>50</v>
      </c>
      <c r="C9" s="1">
        <v>0</v>
      </c>
      <c r="D9" s="3">
        <v>7.2952894758100699E-11</v>
      </c>
      <c r="E9" s="3">
        <f t="shared" si="0"/>
        <v>7.2952894758100699E-11</v>
      </c>
      <c r="F9">
        <v>2.1926922333961998</v>
      </c>
      <c r="G9" s="3">
        <f t="shared" si="1"/>
        <v>2.1926922333961998</v>
      </c>
      <c r="H9" s="1">
        <v>3.4929627032803799E-6</v>
      </c>
      <c r="I9" s="1">
        <f t="shared" si="2"/>
        <v>3.4929627032803799E-6</v>
      </c>
      <c r="J9" s="1">
        <v>5.3443939506380603E-7</v>
      </c>
      <c r="K9" s="1">
        <f t="shared" si="3"/>
        <v>5.3443939506380603E-7</v>
      </c>
      <c r="L9" s="1">
        <v>3.40060513170837E-3</v>
      </c>
      <c r="M9" s="1">
        <f t="shared" si="4"/>
        <v>3.40060513170837E-3</v>
      </c>
    </row>
    <row r="10" spans="1:13" x14ac:dyDescent="0.3">
      <c r="A10" s="2" t="s">
        <v>4</v>
      </c>
      <c r="B10">
        <f t="shared" si="5"/>
        <v>100</v>
      </c>
      <c r="C10" s="1">
        <v>0</v>
      </c>
      <c r="D10" s="3">
        <v>6.7305984420801906E-11</v>
      </c>
      <c r="E10" s="3">
        <f t="shared" si="0"/>
        <v>6.7305984420801906E-11</v>
      </c>
      <c r="F10">
        <v>2.2441391502051902E-2</v>
      </c>
      <c r="G10" s="3">
        <f t="shared" si="1"/>
        <v>2.2441391502051902E-2</v>
      </c>
      <c r="H10" s="1">
        <v>2.0969492093379199E-7</v>
      </c>
      <c r="I10" s="1">
        <f t="shared" si="2"/>
        <v>2.0969492093379199E-7</v>
      </c>
      <c r="J10" s="1">
        <v>4.8830739186981704E-7</v>
      </c>
      <c r="K10" s="1">
        <f t="shared" si="3"/>
        <v>4.8830739186981704E-7</v>
      </c>
      <c r="L10" s="1">
        <v>6.3705306527349296E-3</v>
      </c>
      <c r="M10" s="1">
        <f t="shared" si="4"/>
        <v>6.3705306527349296E-3</v>
      </c>
    </row>
    <row r="11" spans="1:13" x14ac:dyDescent="0.3">
      <c r="A11" s="2" t="s">
        <v>4</v>
      </c>
      <c r="B11">
        <f t="shared" si="5"/>
        <v>200</v>
      </c>
      <c r="C11" s="1">
        <v>0</v>
      </c>
      <c r="D11" s="3">
        <v>6.5573761551256896E-11</v>
      </c>
      <c r="E11" s="3">
        <f t="shared" si="0"/>
        <v>6.5573761551256896E-11</v>
      </c>
      <c r="F11" s="1">
        <v>3.0731130065563201E-11</v>
      </c>
      <c r="G11" s="3">
        <f t="shared" si="1"/>
        <v>3.0731130065563201E-11</v>
      </c>
      <c r="H11" s="1">
        <v>2.1433492905042299E-8</v>
      </c>
      <c r="I11" s="1">
        <f t="shared" si="2"/>
        <v>2.1433492905042299E-8</v>
      </c>
      <c r="J11" s="1">
        <v>1.9934058098294499E-7</v>
      </c>
      <c r="K11" s="1">
        <f t="shared" si="3"/>
        <v>1.9934058098294499E-7</v>
      </c>
      <c r="L11" s="1">
        <v>1.69156867473367E-3</v>
      </c>
      <c r="M11" s="1">
        <f t="shared" si="4"/>
        <v>1.69156867473367E-3</v>
      </c>
    </row>
    <row r="12" spans="1:13" x14ac:dyDescent="0.3">
      <c r="A12" s="2" t="s">
        <v>4</v>
      </c>
      <c r="B12">
        <f t="shared" si="5"/>
        <v>500</v>
      </c>
      <c r="C12" s="1">
        <v>0</v>
      </c>
      <c r="D12" s="3">
        <v>5.6808635198193298E-11</v>
      </c>
      <c r="E12" s="3">
        <f t="shared" si="0"/>
        <v>5.6808635198193298E-11</v>
      </c>
      <c r="F12" s="1">
        <v>6.1571687538839602E-11</v>
      </c>
      <c r="G12" s="3">
        <f t="shared" si="1"/>
        <v>6.1571687538839602E-11</v>
      </c>
      <c r="H12" s="1">
        <v>2.3645493588572201E-7</v>
      </c>
      <c r="I12" s="1">
        <f t="shared" si="2"/>
        <v>2.3645493588572201E-7</v>
      </c>
      <c r="J12" s="1">
        <v>1.2543463723334801E-7</v>
      </c>
      <c r="K12" s="1">
        <f t="shared" si="3"/>
        <v>1.2543463723334801E-7</v>
      </c>
      <c r="L12" s="1">
        <v>8.9888683028628499E-3</v>
      </c>
      <c r="M12" s="1">
        <f t="shared" si="4"/>
        <v>8.9888683028628499E-3</v>
      </c>
    </row>
    <row r="13" spans="1:13" x14ac:dyDescent="0.3">
      <c r="A13" s="2" t="s">
        <v>4</v>
      </c>
      <c r="B13">
        <f t="shared" si="5"/>
        <v>1000</v>
      </c>
      <c r="C13" s="1">
        <v>0</v>
      </c>
      <c r="D13" s="3">
        <v>6.0264990926005501E-11</v>
      </c>
      <c r="E13" s="3">
        <f t="shared" si="0"/>
        <v>6.0264990926005501E-11</v>
      </c>
      <c r="F13" s="1">
        <v>2.4946742646466E-11</v>
      </c>
      <c r="G13" s="3">
        <f t="shared" si="1"/>
        <v>2.4946742646466E-11</v>
      </c>
      <c r="H13" s="1">
        <v>6.5383901203393198E-7</v>
      </c>
      <c r="I13" s="1">
        <f t="shared" si="2"/>
        <v>6.5383901203393198E-7</v>
      </c>
      <c r="J13" s="1">
        <v>4.8313859768676205E-7</v>
      </c>
      <c r="K13" s="1">
        <f t="shared" si="3"/>
        <v>4.8313859768676205E-7</v>
      </c>
      <c r="L13" s="1">
        <v>2.5508210041603101E-3</v>
      </c>
      <c r="M13" s="1">
        <f t="shared" si="4"/>
        <v>2.5508210041603101E-3</v>
      </c>
    </row>
    <row r="14" spans="1:13" x14ac:dyDescent="0.3">
      <c r="A14" s="2" t="s">
        <v>5</v>
      </c>
      <c r="B14">
        <f t="shared" si="5"/>
        <v>20</v>
      </c>
      <c r="C14" s="1">
        <v>0</v>
      </c>
      <c r="D14" s="3">
        <v>7.9932637110465194E-11</v>
      </c>
      <c r="E14" s="3">
        <f t="shared" si="0"/>
        <v>7.9932637110465194E-11</v>
      </c>
      <c r="F14">
        <v>0.109022746854318</v>
      </c>
      <c r="G14" s="3">
        <f t="shared" si="1"/>
        <v>0.109022746854318</v>
      </c>
      <c r="H14" s="1">
        <v>6.06309965092291E-6</v>
      </c>
      <c r="I14" s="1">
        <f t="shared" si="2"/>
        <v>6.06309965092291E-6</v>
      </c>
      <c r="J14" s="1">
        <v>2.5387479732961802E-7</v>
      </c>
      <c r="K14" s="1">
        <f t="shared" si="3"/>
        <v>2.5387479732961802E-7</v>
      </c>
      <c r="L14" s="1">
        <v>4.7754170086854002E-3</v>
      </c>
      <c r="M14" s="1">
        <f t="shared" si="4"/>
        <v>4.7754170086854002E-3</v>
      </c>
    </row>
    <row r="15" spans="1:13" x14ac:dyDescent="0.3">
      <c r="A15" s="2" t="s">
        <v>5</v>
      </c>
      <c r="B15">
        <f t="shared" si="5"/>
        <v>50</v>
      </c>
      <c r="C15" s="1">
        <v>0</v>
      </c>
      <c r="D15" s="3">
        <v>6.2400601515147203E-11</v>
      </c>
      <c r="E15" s="3">
        <f t="shared" si="0"/>
        <v>6.2400601515147203E-11</v>
      </c>
      <c r="F15">
        <v>1.7858847182012999E-2</v>
      </c>
      <c r="G15" s="3">
        <f t="shared" si="1"/>
        <v>1.7858847182012999E-2</v>
      </c>
      <c r="H15" s="1">
        <v>7.1738627001898504E-7</v>
      </c>
      <c r="I15" s="1">
        <f t="shared" si="2"/>
        <v>7.1738627001898504E-7</v>
      </c>
      <c r="J15" s="1">
        <v>7.6168552523553395E-8</v>
      </c>
      <c r="K15" s="1">
        <f t="shared" si="3"/>
        <v>7.6168552523553395E-8</v>
      </c>
      <c r="L15" s="1">
        <v>7.47845560399681E-4</v>
      </c>
      <c r="M15" s="1">
        <f t="shared" si="4"/>
        <v>7.47845560399681E-4</v>
      </c>
    </row>
    <row r="16" spans="1:13" x14ac:dyDescent="0.3">
      <c r="A16" s="2" t="s">
        <v>5</v>
      </c>
      <c r="B16">
        <f t="shared" si="5"/>
        <v>100</v>
      </c>
      <c r="C16" s="1">
        <v>0</v>
      </c>
      <c r="D16" s="3">
        <v>4.36863971543944E-11</v>
      </c>
      <c r="E16" s="3">
        <f t="shared" si="0"/>
        <v>4.36863971543944E-11</v>
      </c>
      <c r="F16">
        <v>3.9569694780457198E-4</v>
      </c>
      <c r="G16" s="3">
        <f t="shared" si="1"/>
        <v>3.9569694780457198E-4</v>
      </c>
      <c r="H16" s="1">
        <v>7.5330604723565703E-7</v>
      </c>
      <c r="I16" s="1">
        <f t="shared" si="2"/>
        <v>7.5330604723565703E-7</v>
      </c>
      <c r="J16" s="1">
        <v>7.0968932751637002E-7</v>
      </c>
      <c r="K16" s="1">
        <f t="shared" si="3"/>
        <v>7.0968932751637002E-7</v>
      </c>
      <c r="L16" s="1">
        <v>2.3643255395036701E-4</v>
      </c>
      <c r="M16" s="1">
        <f t="shared" si="4"/>
        <v>2.3643255395036701E-4</v>
      </c>
    </row>
    <row r="17" spans="1:13" x14ac:dyDescent="0.3">
      <c r="A17" s="2" t="s">
        <v>5</v>
      </c>
      <c r="B17">
        <f t="shared" si="5"/>
        <v>200</v>
      </c>
      <c r="C17" s="1">
        <v>0</v>
      </c>
      <c r="D17" s="3">
        <v>6.6815042016980999E-11</v>
      </c>
      <c r="E17" s="3">
        <f t="shared" si="0"/>
        <v>6.6815042016980999E-11</v>
      </c>
      <c r="F17" s="1">
        <v>5.9673982438383802E-11</v>
      </c>
      <c r="G17" s="3">
        <f t="shared" si="1"/>
        <v>5.9673982438383802E-11</v>
      </c>
      <c r="H17" s="1">
        <v>9.0980093277973295E-7</v>
      </c>
      <c r="I17" s="1">
        <f t="shared" si="2"/>
        <v>9.0980093277973295E-7</v>
      </c>
      <c r="J17" s="1">
        <v>3.9141032861467599E-7</v>
      </c>
      <c r="K17" s="1">
        <f t="shared" si="3"/>
        <v>3.9141032861467599E-7</v>
      </c>
      <c r="L17" s="1">
        <v>1.8400396873365101E-3</v>
      </c>
      <c r="M17" s="1">
        <f t="shared" si="4"/>
        <v>1.8400396873365101E-3</v>
      </c>
    </row>
    <row r="18" spans="1:13" x14ac:dyDescent="0.3">
      <c r="A18" s="2" t="s">
        <v>5</v>
      </c>
      <c r="B18">
        <f t="shared" si="5"/>
        <v>500</v>
      </c>
      <c r="C18" s="1">
        <v>0</v>
      </c>
      <c r="D18" s="3">
        <v>4.9994836727851698E-11</v>
      </c>
      <c r="E18" s="3">
        <f t="shared" si="0"/>
        <v>4.9994836727851698E-11</v>
      </c>
      <c r="F18" s="1">
        <v>4.0394569001145002E-11</v>
      </c>
      <c r="G18" s="3">
        <f t="shared" si="1"/>
        <v>4.0394569001145002E-11</v>
      </c>
      <c r="H18" s="1">
        <v>8.2540334176004797E-7</v>
      </c>
      <c r="I18" s="1">
        <f t="shared" si="2"/>
        <v>8.2540334176004797E-7</v>
      </c>
      <c r="J18" s="1">
        <v>9.9131761986243794E-7</v>
      </c>
      <c r="K18" s="1">
        <f t="shared" si="3"/>
        <v>9.9131761986243794E-7</v>
      </c>
      <c r="L18" s="1">
        <v>9.7199971003963295E-3</v>
      </c>
      <c r="M18" s="1">
        <f t="shared" si="4"/>
        <v>9.7199971003963295E-3</v>
      </c>
    </row>
    <row r="19" spans="1:13" x14ac:dyDescent="0.3">
      <c r="A19" s="2" t="s">
        <v>5</v>
      </c>
      <c r="B19">
        <f t="shared" si="5"/>
        <v>1000</v>
      </c>
      <c r="C19" s="1">
        <v>0</v>
      </c>
      <c r="D19" s="3">
        <v>3.93329760436025E-11</v>
      </c>
      <c r="E19" s="3">
        <f t="shared" si="0"/>
        <v>3.93329760436025E-11</v>
      </c>
      <c r="F19" s="1">
        <v>2.08519698406973E-11</v>
      </c>
      <c r="G19" s="3">
        <f t="shared" si="1"/>
        <v>2.08519698406973E-11</v>
      </c>
      <c r="H19" s="1">
        <v>3.2379800227259001E-7</v>
      </c>
      <c r="I19" s="1">
        <f t="shared" si="2"/>
        <v>3.2379800227259001E-7</v>
      </c>
      <c r="J19" s="1">
        <v>6.94975834142803E-7</v>
      </c>
      <c r="K19" s="1">
        <f t="shared" si="3"/>
        <v>6.94975834142803E-7</v>
      </c>
      <c r="L19" s="1">
        <v>3.8482806309914101E-3</v>
      </c>
      <c r="M19" s="1">
        <f t="shared" si="4"/>
        <v>3.8482806309914101E-3</v>
      </c>
    </row>
    <row r="20" spans="1:13" x14ac:dyDescent="0.3">
      <c r="A20" s="2" t="s">
        <v>6</v>
      </c>
      <c r="B20">
        <f t="shared" si="5"/>
        <v>20</v>
      </c>
      <c r="C20" s="1">
        <v>0</v>
      </c>
      <c r="D20" s="3">
        <v>4.5503748278164002E-11</v>
      </c>
      <c r="E20" s="3">
        <f t="shared" si="0"/>
        <v>4.5503748278164002E-11</v>
      </c>
      <c r="F20">
        <v>1.4867310802381899</v>
      </c>
      <c r="G20" s="3">
        <f t="shared" si="1"/>
        <v>1.4867310802381899</v>
      </c>
      <c r="H20" s="1">
        <v>4.60283356886326E-7</v>
      </c>
      <c r="I20" s="1">
        <f t="shared" si="2"/>
        <v>4.60283356886326E-7</v>
      </c>
      <c r="J20" s="1">
        <v>5.6825539363632799E-7</v>
      </c>
      <c r="K20" s="1">
        <f t="shared" si="3"/>
        <v>5.6825539363632799E-7</v>
      </c>
      <c r="L20" s="1">
        <v>9.1251395954133098E-3</v>
      </c>
      <c r="M20" s="1">
        <f t="shared" si="4"/>
        <v>9.1251395954133098E-3</v>
      </c>
    </row>
    <row r="21" spans="1:13" x14ac:dyDescent="0.3">
      <c r="A21" s="2" t="s">
        <v>6</v>
      </c>
      <c r="B21">
        <f t="shared" si="5"/>
        <v>50</v>
      </c>
      <c r="C21" s="1">
        <v>0</v>
      </c>
      <c r="D21" s="3">
        <v>4.6653143236636502E-11</v>
      </c>
      <c r="E21" s="3">
        <f t="shared" si="0"/>
        <v>4.6653143236636502E-11</v>
      </c>
      <c r="F21" s="1">
        <v>1.4206593936677299E-10</v>
      </c>
      <c r="G21" s="3">
        <f t="shared" si="1"/>
        <v>1.4206593936677299E-10</v>
      </c>
      <c r="H21" s="1">
        <v>8.0325628302596296E-7</v>
      </c>
      <c r="I21" s="1">
        <f t="shared" si="2"/>
        <v>8.0325628302596296E-7</v>
      </c>
      <c r="J21" s="1">
        <v>9.3325700200200398E-7</v>
      </c>
      <c r="K21" s="1">
        <f t="shared" si="3"/>
        <v>9.3325700200200398E-7</v>
      </c>
      <c r="L21" s="1">
        <v>9.1924813413586399E-3</v>
      </c>
      <c r="M21" s="1">
        <f t="shared" si="4"/>
        <v>9.1924813413586399E-3</v>
      </c>
    </row>
    <row r="22" spans="1:13" x14ac:dyDescent="0.3">
      <c r="A22" s="2" t="s">
        <v>6</v>
      </c>
      <c r="B22">
        <f t="shared" si="5"/>
        <v>100</v>
      </c>
      <c r="C22" s="1">
        <v>0</v>
      </c>
      <c r="D22" s="3">
        <v>3.7157578416293198E-11</v>
      </c>
      <c r="E22" s="3">
        <f t="shared" si="0"/>
        <v>3.7157578416293198E-11</v>
      </c>
      <c r="F22" s="1">
        <v>5.4899963224007402E-11</v>
      </c>
      <c r="G22" s="3">
        <f t="shared" si="1"/>
        <v>5.4899963224007402E-11</v>
      </c>
      <c r="H22" s="1">
        <v>8.3597297797535096E-7</v>
      </c>
      <c r="I22" s="1">
        <f t="shared" si="2"/>
        <v>8.3597297797535096E-7</v>
      </c>
      <c r="J22" s="1">
        <v>5.6344573021685595E-7</v>
      </c>
      <c r="K22" s="1">
        <f t="shared" si="3"/>
        <v>5.6344573021685595E-7</v>
      </c>
      <c r="L22" s="1">
        <v>9.1605487358557593E-3</v>
      </c>
      <c r="M22" s="1">
        <f t="shared" si="4"/>
        <v>9.1605487358557593E-3</v>
      </c>
    </row>
    <row r="23" spans="1:13" x14ac:dyDescent="0.3">
      <c r="A23" s="2" t="s">
        <v>6</v>
      </c>
      <c r="B23">
        <f t="shared" si="5"/>
        <v>200</v>
      </c>
      <c r="C23" s="1">
        <v>0</v>
      </c>
      <c r="D23" s="3">
        <v>5.6140776055261399E-11</v>
      </c>
      <c r="E23" s="3">
        <f t="shared" si="0"/>
        <v>5.6140776055261399E-11</v>
      </c>
      <c r="F23" s="1">
        <v>5.3546678237454803E-11</v>
      </c>
      <c r="G23" s="3">
        <f t="shared" si="1"/>
        <v>5.3546678237454803E-11</v>
      </c>
      <c r="H23" s="1">
        <v>6.1252943987586798E-7</v>
      </c>
      <c r="I23" s="1">
        <f t="shared" si="2"/>
        <v>6.1252943987586798E-7</v>
      </c>
      <c r="J23" s="1">
        <v>4.4126845409252002E-7</v>
      </c>
      <c r="K23" s="1">
        <f t="shared" si="3"/>
        <v>4.4126845409252002E-7</v>
      </c>
      <c r="L23" s="1">
        <v>8.8709156235485705E-3</v>
      </c>
      <c r="M23" s="1">
        <f t="shared" si="4"/>
        <v>8.8709156235485705E-3</v>
      </c>
    </row>
    <row r="24" spans="1:13" x14ac:dyDescent="0.3">
      <c r="A24" s="2" t="s">
        <v>6</v>
      </c>
      <c r="B24">
        <f t="shared" si="5"/>
        <v>500</v>
      </c>
      <c r="C24" s="1">
        <v>0</v>
      </c>
      <c r="D24" s="3">
        <v>4.2988286263390002E-11</v>
      </c>
      <c r="E24" s="3">
        <f t="shared" si="0"/>
        <v>4.2988286263390002E-11</v>
      </c>
      <c r="F24" s="1">
        <v>5.1088889128910101E-11</v>
      </c>
      <c r="G24" s="3">
        <f t="shared" si="1"/>
        <v>5.1088889128910101E-11</v>
      </c>
      <c r="H24" s="1">
        <v>6.77370854218849E-8</v>
      </c>
      <c r="I24" s="1">
        <f t="shared" si="2"/>
        <v>6.77370854218849E-8</v>
      </c>
      <c r="J24" s="1">
        <v>5.9058310053631001E-8</v>
      </c>
      <c r="K24" s="1">
        <f t="shared" si="3"/>
        <v>5.9058310053631001E-8</v>
      </c>
      <c r="L24" s="1">
        <v>6.3485393143755701E-3</v>
      </c>
      <c r="M24" s="1">
        <f t="shared" si="4"/>
        <v>6.3485393143755701E-3</v>
      </c>
    </row>
    <row r="25" spans="1:13" x14ac:dyDescent="0.3">
      <c r="A25" s="2" t="s">
        <v>6</v>
      </c>
      <c r="B25">
        <f t="shared" si="5"/>
        <v>1000</v>
      </c>
      <c r="C25" s="1">
        <v>0</v>
      </c>
      <c r="D25" s="3">
        <v>5.2770374125027598E-11</v>
      </c>
      <c r="E25" s="3">
        <f t="shared" si="0"/>
        <v>5.2770374125027598E-11</v>
      </c>
      <c r="F25" s="1">
        <v>3.0995062930189798E-11</v>
      </c>
      <c r="G25" s="3">
        <f t="shared" si="1"/>
        <v>3.0995062930189798E-11</v>
      </c>
      <c r="H25" s="1">
        <v>6.9018014096491297E-7</v>
      </c>
      <c r="I25" s="1">
        <f t="shared" si="2"/>
        <v>6.9018014096491297E-7</v>
      </c>
      <c r="J25" s="1">
        <v>5.9075853396743001E-8</v>
      </c>
      <c r="K25" s="1">
        <f t="shared" si="3"/>
        <v>5.9075853396743001E-8</v>
      </c>
      <c r="L25" s="1">
        <v>4.7983245627377701E-3</v>
      </c>
      <c r="M25" s="1">
        <f t="shared" si="4"/>
        <v>4.7983245627377701E-3</v>
      </c>
    </row>
    <row r="26" spans="1:13" x14ac:dyDescent="0.3">
      <c r="A26" s="2" t="s">
        <v>7</v>
      </c>
      <c r="B26">
        <f t="shared" si="5"/>
        <v>20</v>
      </c>
      <c r="C26" s="1">
        <v>0</v>
      </c>
      <c r="D26" s="3">
        <v>4.7291242468767801E-11</v>
      </c>
      <c r="E26" s="3">
        <f t="shared" si="0"/>
        <v>4.7291242468767801E-11</v>
      </c>
      <c r="F26">
        <v>2.99020957028471E-2</v>
      </c>
      <c r="G26" s="3">
        <f t="shared" si="1"/>
        <v>2.99020957028471E-2</v>
      </c>
      <c r="H26" s="1">
        <v>1.20422643602234E-5</v>
      </c>
      <c r="I26" s="1">
        <f t="shared" si="2"/>
        <v>1.20422643602234E-5</v>
      </c>
      <c r="J26" s="1">
        <v>1.4241021329772101E-7</v>
      </c>
      <c r="K26" s="1">
        <f t="shared" si="3"/>
        <v>1.4241021329772101E-7</v>
      </c>
      <c r="L26" s="1">
        <v>6.37573447003919E-3</v>
      </c>
      <c r="M26" s="1">
        <f t="shared" si="4"/>
        <v>6.37573447003919E-3</v>
      </c>
    </row>
    <row r="27" spans="1:13" x14ac:dyDescent="0.3">
      <c r="A27" s="2" t="s">
        <v>7</v>
      </c>
      <c r="B27">
        <f t="shared" si="5"/>
        <v>50</v>
      </c>
      <c r="C27" s="1">
        <v>0</v>
      </c>
      <c r="D27" s="3">
        <v>5.4518484115627901E-11</v>
      </c>
      <c r="E27" s="3">
        <f t="shared" si="0"/>
        <v>5.4518484115627901E-11</v>
      </c>
      <c r="F27" s="1">
        <v>6.1931256349945105E-11</v>
      </c>
      <c r="G27" s="3">
        <f t="shared" si="1"/>
        <v>6.1931256349945105E-11</v>
      </c>
      <c r="H27" s="1">
        <v>5.3811143397559302E-7</v>
      </c>
      <c r="I27" s="1">
        <f t="shared" si="2"/>
        <v>5.3811143397559302E-7</v>
      </c>
      <c r="J27" s="1">
        <v>1.5183535988778799E-8</v>
      </c>
      <c r="K27" s="1">
        <f t="shared" si="3"/>
        <v>1.5183535988778799E-8</v>
      </c>
      <c r="L27" s="1">
        <v>5.7486041834424496E-3</v>
      </c>
      <c r="M27" s="1">
        <f t="shared" si="4"/>
        <v>5.7486041834424496E-3</v>
      </c>
    </row>
    <row r="28" spans="1:13" x14ac:dyDescent="0.3">
      <c r="A28" s="2" t="s">
        <v>7</v>
      </c>
      <c r="B28">
        <f t="shared" si="5"/>
        <v>100</v>
      </c>
      <c r="C28" s="1">
        <v>0</v>
      </c>
      <c r="D28" s="3">
        <v>4.9224404102158397E-11</v>
      </c>
      <c r="E28" s="3">
        <f t="shared" si="0"/>
        <v>4.9224404102158397E-11</v>
      </c>
      <c r="F28" s="1">
        <v>5.1948616680889897E-11</v>
      </c>
      <c r="G28" s="3">
        <f t="shared" si="1"/>
        <v>5.1948616680889897E-11</v>
      </c>
      <c r="H28" s="1">
        <v>3.4128083871230301E-6</v>
      </c>
      <c r="I28" s="1">
        <f t="shared" si="2"/>
        <v>3.4128083871230301E-6</v>
      </c>
      <c r="J28" s="1">
        <v>3.7435275294763901E-7</v>
      </c>
      <c r="K28" s="1">
        <f t="shared" si="3"/>
        <v>3.7435275294763901E-7</v>
      </c>
      <c r="L28" s="1">
        <v>3.30239454120492E-3</v>
      </c>
      <c r="M28" s="1">
        <f t="shared" si="4"/>
        <v>3.30239454120492E-3</v>
      </c>
    </row>
    <row r="29" spans="1:13" x14ac:dyDescent="0.3">
      <c r="A29" s="2" t="s">
        <v>7</v>
      </c>
      <c r="B29">
        <f t="shared" si="5"/>
        <v>200</v>
      </c>
      <c r="C29" s="1">
        <v>0</v>
      </c>
      <c r="D29" s="3">
        <v>5.2035790049771898E-11</v>
      </c>
      <c r="E29" s="3">
        <f t="shared" si="0"/>
        <v>5.2035790049771898E-11</v>
      </c>
      <c r="F29" s="1">
        <v>4.5877700573737001E-11</v>
      </c>
      <c r="G29" s="3">
        <f t="shared" si="1"/>
        <v>4.5877700573737001E-11</v>
      </c>
      <c r="H29">
        <v>4.8423072251025702E-6</v>
      </c>
      <c r="I29" s="1">
        <f t="shared" si="2"/>
        <v>4.8423072251025702E-6</v>
      </c>
      <c r="J29" s="1">
        <v>1.0659794751071399E-7</v>
      </c>
      <c r="K29" s="1">
        <f t="shared" si="3"/>
        <v>1.0659794751071399E-7</v>
      </c>
      <c r="L29" s="1">
        <v>3.7292924717372898E-3</v>
      </c>
      <c r="M29" s="1">
        <f t="shared" si="4"/>
        <v>3.7292924717372898E-3</v>
      </c>
    </row>
    <row r="30" spans="1:13" x14ac:dyDescent="0.3">
      <c r="A30" s="2" t="s">
        <v>7</v>
      </c>
      <c r="B30">
        <f t="shared" si="5"/>
        <v>500</v>
      </c>
      <c r="C30" s="1">
        <v>0</v>
      </c>
      <c r="D30" s="3">
        <v>3.7855149362055497E-11</v>
      </c>
      <c r="E30" s="3">
        <f t="shared" si="0"/>
        <v>3.7855149362055497E-11</v>
      </c>
      <c r="F30" s="1">
        <v>5.8429653634962203E-11</v>
      </c>
      <c r="G30" s="3">
        <f t="shared" si="1"/>
        <v>5.8429653634962203E-11</v>
      </c>
      <c r="H30" s="1">
        <v>6.8957141737412999E-6</v>
      </c>
      <c r="I30" s="1">
        <f t="shared" si="2"/>
        <v>6.8957141737412999E-6</v>
      </c>
      <c r="J30" s="1">
        <v>9.5385955561442396E-7</v>
      </c>
      <c r="K30" s="1">
        <f t="shared" si="3"/>
        <v>9.5385955561442396E-7</v>
      </c>
      <c r="L30" s="1">
        <v>8.5307159651630705E-3</v>
      </c>
      <c r="M30" s="1">
        <f t="shared" si="4"/>
        <v>8.5307159651630705E-3</v>
      </c>
    </row>
    <row r="31" spans="1:13" x14ac:dyDescent="0.3">
      <c r="A31" s="2" t="s">
        <v>7</v>
      </c>
      <c r="B31">
        <f t="shared" si="5"/>
        <v>1000</v>
      </c>
      <c r="C31" s="1">
        <v>0</v>
      </c>
      <c r="D31" s="3">
        <v>5.1212945355722603E-11</v>
      </c>
      <c r="E31" s="3">
        <f t="shared" si="0"/>
        <v>5.1212945355722603E-11</v>
      </c>
      <c r="F31" s="1">
        <v>5.9309523566709996E-11</v>
      </c>
      <c r="G31" s="3">
        <f t="shared" si="1"/>
        <v>5.9309523566709996E-11</v>
      </c>
      <c r="H31" s="1">
        <v>5.1962640226126596E-6</v>
      </c>
      <c r="I31" s="1">
        <f t="shared" si="2"/>
        <v>5.1962640226126596E-6</v>
      </c>
      <c r="J31" s="1">
        <v>6.2765442692296204E-7</v>
      </c>
      <c r="K31" s="1">
        <f t="shared" si="3"/>
        <v>6.2765442692296204E-7</v>
      </c>
      <c r="L31" s="1">
        <v>1.99375098043789E-3</v>
      </c>
      <c r="M31" s="1">
        <f t="shared" si="4"/>
        <v>1.99375098043789E-3</v>
      </c>
    </row>
    <row r="32" spans="1:13" x14ac:dyDescent="0.3">
      <c r="A32" s="2" t="s">
        <v>8</v>
      </c>
      <c r="B32">
        <f t="shared" si="5"/>
        <v>20</v>
      </c>
      <c r="C32" s="1">
        <v>0</v>
      </c>
      <c r="D32" s="3">
        <v>5.6118043545438899E-11</v>
      </c>
      <c r="E32" s="3">
        <f t="shared" si="0"/>
        <v>5.6118043545438899E-11</v>
      </c>
      <c r="F32">
        <v>1.890131187868E-3</v>
      </c>
      <c r="G32" s="3">
        <f t="shared" si="1"/>
        <v>1.890131187868E-3</v>
      </c>
      <c r="H32" s="1">
        <v>1.3979332763591799E-7</v>
      </c>
      <c r="I32" s="1">
        <f t="shared" si="2"/>
        <v>1.3979332763591799E-7</v>
      </c>
      <c r="J32" s="1">
        <v>1.19162708256404E-7</v>
      </c>
      <c r="K32" s="1">
        <f t="shared" si="3"/>
        <v>1.19162708256404E-7</v>
      </c>
      <c r="L32">
        <v>8.4731274760174204E-3</v>
      </c>
      <c r="M32" s="1">
        <f t="shared" si="4"/>
        <v>8.4731274760174204E-3</v>
      </c>
    </row>
    <row r="33" spans="1:13" x14ac:dyDescent="0.3">
      <c r="A33" s="2" t="s">
        <v>8</v>
      </c>
      <c r="B33">
        <f t="shared" si="5"/>
        <v>50</v>
      </c>
      <c r="C33" s="1">
        <v>0</v>
      </c>
      <c r="D33" s="3">
        <v>5.15384901422777E-11</v>
      </c>
      <c r="E33" s="3">
        <f t="shared" si="0"/>
        <v>5.15384901422777E-11</v>
      </c>
      <c r="F33" s="1">
        <v>3.6537506353795403E-11</v>
      </c>
      <c r="G33" s="3">
        <f t="shared" si="1"/>
        <v>3.6537506353795403E-11</v>
      </c>
      <c r="H33" s="1">
        <v>6.05002137832322E-8</v>
      </c>
      <c r="I33" s="1">
        <f t="shared" si="2"/>
        <v>6.05002137832322E-8</v>
      </c>
      <c r="J33" s="1">
        <v>1.30083265270642E-7</v>
      </c>
      <c r="K33" s="1">
        <f t="shared" si="3"/>
        <v>1.30083265270642E-7</v>
      </c>
      <c r="L33">
        <v>7.2143526040303104E-3</v>
      </c>
      <c r="M33" s="1">
        <f t="shared" si="4"/>
        <v>7.2143526040303104E-3</v>
      </c>
    </row>
    <row r="34" spans="1:13" x14ac:dyDescent="0.3">
      <c r="A34" s="2" t="s">
        <v>8</v>
      </c>
      <c r="B34">
        <f t="shared" si="5"/>
        <v>100</v>
      </c>
      <c r="C34" s="1">
        <v>0</v>
      </c>
      <c r="D34" s="3">
        <v>4.4762282769284E-11</v>
      </c>
      <c r="E34" s="3">
        <f t="shared" si="0"/>
        <v>4.4762282769284E-11</v>
      </c>
      <c r="F34" s="1">
        <v>3.2475566680290099E-11</v>
      </c>
      <c r="G34" s="3">
        <f t="shared" si="1"/>
        <v>3.2475566680290099E-11</v>
      </c>
      <c r="H34" s="1">
        <v>1.8854296235382201E-7</v>
      </c>
      <c r="I34" s="1">
        <f t="shared" si="2"/>
        <v>1.8854296235382201E-7</v>
      </c>
      <c r="J34" s="1">
        <v>5.4414798267288202E-7</v>
      </c>
      <c r="K34" s="1">
        <f t="shared" si="3"/>
        <v>5.4414798267288202E-7</v>
      </c>
      <c r="L34">
        <v>8.4117672642720093E-3</v>
      </c>
      <c r="M34" s="1">
        <f t="shared" si="4"/>
        <v>8.4117672642720093E-3</v>
      </c>
    </row>
    <row r="35" spans="1:13" x14ac:dyDescent="0.3">
      <c r="A35" s="2" t="s">
        <v>8</v>
      </c>
      <c r="B35">
        <f t="shared" si="5"/>
        <v>200</v>
      </c>
      <c r="C35" s="1">
        <v>0</v>
      </c>
      <c r="D35" s="3">
        <v>3.9200453993970501E-11</v>
      </c>
      <c r="E35" s="3">
        <f t="shared" si="0"/>
        <v>3.9200453993970501E-11</v>
      </c>
      <c r="F35" s="1">
        <v>1.6192269747250501E-11</v>
      </c>
      <c r="G35" s="3">
        <f t="shared" si="1"/>
        <v>1.6192269747250501E-11</v>
      </c>
      <c r="H35" s="1">
        <v>1.5144775100672799E-8</v>
      </c>
      <c r="I35" s="1">
        <f t="shared" si="2"/>
        <v>1.5144775100672799E-8</v>
      </c>
      <c r="J35" s="1">
        <v>1.8027076298388099E-7</v>
      </c>
      <c r="K35" s="1">
        <f t="shared" si="3"/>
        <v>1.8027076298388099E-7</v>
      </c>
      <c r="L35">
        <v>5.69598596368176E-3</v>
      </c>
      <c r="M35" s="1">
        <f t="shared" si="4"/>
        <v>5.69598596368176E-3</v>
      </c>
    </row>
    <row r="36" spans="1:13" x14ac:dyDescent="0.3">
      <c r="A36" s="2" t="s">
        <v>8</v>
      </c>
      <c r="B36">
        <f t="shared" si="5"/>
        <v>500</v>
      </c>
      <c r="C36" s="1">
        <v>0</v>
      </c>
      <c r="D36" s="3">
        <v>5.3993659543394297E-11</v>
      </c>
      <c r="E36" s="3">
        <f t="shared" si="0"/>
        <v>5.3993659543394297E-11</v>
      </c>
      <c r="F36" s="1">
        <v>4.66365279727654E-11</v>
      </c>
      <c r="G36" s="3">
        <f t="shared" si="1"/>
        <v>4.66365279727654E-11</v>
      </c>
      <c r="H36" s="1">
        <v>9.2967975595659196E-8</v>
      </c>
      <c r="I36" s="1">
        <f t="shared" si="2"/>
        <v>9.2967975595659196E-8</v>
      </c>
      <c r="J36" s="1">
        <v>1.1488289208827501E-8</v>
      </c>
      <c r="K36" s="1">
        <f t="shared" si="3"/>
        <v>1.1488289208827501E-8</v>
      </c>
      <c r="L36">
        <v>7.0146084032258202E-3</v>
      </c>
      <c r="M36" s="1">
        <f t="shared" si="4"/>
        <v>7.0146084032258202E-3</v>
      </c>
    </row>
    <row r="37" spans="1:13" x14ac:dyDescent="0.3">
      <c r="A37" s="2" t="s">
        <v>8</v>
      </c>
      <c r="B37">
        <f t="shared" si="5"/>
        <v>1000</v>
      </c>
      <c r="C37" s="1">
        <v>0</v>
      </c>
      <c r="D37" s="3">
        <v>3.5820585386758797E-11</v>
      </c>
      <c r="E37" s="3">
        <f t="shared" si="0"/>
        <v>3.5820585386758797E-11</v>
      </c>
      <c r="F37" s="1">
        <v>6.2334404304920102E-11</v>
      </c>
      <c r="G37" s="3">
        <f t="shared" si="1"/>
        <v>6.2334404304920102E-11</v>
      </c>
      <c r="H37" s="1">
        <v>1.70096760010452E-8</v>
      </c>
      <c r="I37" s="1">
        <f t="shared" si="2"/>
        <v>1.70096760010452E-8</v>
      </c>
      <c r="J37" s="1">
        <v>1.68090319441205E-10</v>
      </c>
      <c r="K37" s="1">
        <f t="shared" si="3"/>
        <v>1.68090319441205E-10</v>
      </c>
      <c r="L37">
        <v>7.9998710366620505E-3</v>
      </c>
      <c r="M37" s="1">
        <f t="shared" si="4"/>
        <v>7.9998710366620505E-3</v>
      </c>
    </row>
    <row r="38" spans="1:13" x14ac:dyDescent="0.3">
      <c r="A38" s="2" t="s">
        <v>9</v>
      </c>
      <c r="B38">
        <f t="shared" si="5"/>
        <v>20</v>
      </c>
      <c r="C38" s="1">
        <v>0</v>
      </c>
      <c r="D38" s="3">
        <v>7.2729740049165595E-11</v>
      </c>
      <c r="E38" s="3">
        <f t="shared" si="0"/>
        <v>7.2729740049165595E-11</v>
      </c>
      <c r="F38">
        <v>7.5118884709925102E-2</v>
      </c>
      <c r="G38" s="3">
        <f t="shared" si="1"/>
        <v>7.5118884709925102E-2</v>
      </c>
      <c r="H38" s="1">
        <v>1.9789908883822702E-6</v>
      </c>
      <c r="I38" s="1">
        <f t="shared" si="2"/>
        <v>1.9789908883822702E-6</v>
      </c>
      <c r="J38" s="1">
        <v>7.1517543623651996E-7</v>
      </c>
      <c r="K38" s="1">
        <f t="shared" si="3"/>
        <v>7.1517543623651996E-7</v>
      </c>
      <c r="L38">
        <v>9.3086282666838896E-3</v>
      </c>
      <c r="M38" s="1">
        <f t="shared" si="4"/>
        <v>9.3086282666838896E-3</v>
      </c>
    </row>
    <row r="39" spans="1:13" x14ac:dyDescent="0.3">
      <c r="A39" s="2" t="s">
        <v>9</v>
      </c>
      <c r="B39">
        <f t="shared" si="5"/>
        <v>50</v>
      </c>
      <c r="C39" s="1">
        <v>0</v>
      </c>
      <c r="D39" s="3">
        <v>2.4868309067112898E-11</v>
      </c>
      <c r="E39" s="3">
        <f t="shared" si="0"/>
        <v>2.4868309067112898E-11</v>
      </c>
      <c r="F39" s="1">
        <v>1.31956639668395E-10</v>
      </c>
      <c r="G39" s="3">
        <f t="shared" si="1"/>
        <v>1.31956639668395E-10</v>
      </c>
      <c r="H39" s="1">
        <v>3.1743062715812999E-7</v>
      </c>
      <c r="I39" s="1">
        <f t="shared" si="2"/>
        <v>3.1743062715812999E-7</v>
      </c>
      <c r="J39" s="1">
        <v>1.25720694037185E-7</v>
      </c>
      <c r="K39" s="1">
        <f t="shared" si="3"/>
        <v>1.25720694037185E-7</v>
      </c>
      <c r="L39">
        <v>9.0704061792359209E-3</v>
      </c>
      <c r="M39" s="1">
        <f t="shared" si="4"/>
        <v>9.0704061792359209E-3</v>
      </c>
    </row>
    <row r="40" spans="1:13" x14ac:dyDescent="0.3">
      <c r="A40" s="2" t="s">
        <v>9</v>
      </c>
      <c r="B40">
        <f t="shared" si="5"/>
        <v>100</v>
      </c>
      <c r="C40" s="1">
        <v>0</v>
      </c>
      <c r="D40" s="3">
        <v>4.46142928215533E-11</v>
      </c>
      <c r="E40" s="3">
        <f t="shared" si="0"/>
        <v>4.46142928215533E-11</v>
      </c>
      <c r="F40" s="1">
        <v>4.0172824277841997E-11</v>
      </c>
      <c r="G40" s="3">
        <f t="shared" si="1"/>
        <v>4.0172824277841997E-11</v>
      </c>
      <c r="H40" s="1">
        <v>3.8111019672276498E-7</v>
      </c>
      <c r="I40" s="1">
        <f t="shared" si="2"/>
        <v>3.8111019672276498E-7</v>
      </c>
      <c r="J40" s="1">
        <v>3.5059674343085302E-7</v>
      </c>
      <c r="K40" s="1">
        <f t="shared" si="3"/>
        <v>3.5059674343085302E-7</v>
      </c>
      <c r="L40">
        <v>2.9024933043522599E-3</v>
      </c>
      <c r="M40" s="1">
        <f t="shared" si="4"/>
        <v>2.9024933043522599E-3</v>
      </c>
    </row>
    <row r="41" spans="1:13" x14ac:dyDescent="0.3">
      <c r="A41" s="2" t="s">
        <v>9</v>
      </c>
      <c r="B41">
        <f t="shared" si="5"/>
        <v>200</v>
      </c>
      <c r="C41" s="1">
        <v>0</v>
      </c>
      <c r="D41" s="3">
        <v>4.0621599968591801E-11</v>
      </c>
      <c r="E41" s="3">
        <f t="shared" si="0"/>
        <v>4.0621599968591801E-11</v>
      </c>
      <c r="F41" s="1">
        <v>6.3256504631115706E-11</v>
      </c>
      <c r="G41" s="3">
        <f t="shared" si="1"/>
        <v>6.3256504631115706E-11</v>
      </c>
      <c r="H41" s="1">
        <v>1.78760979697084E-7</v>
      </c>
      <c r="I41" s="1">
        <f t="shared" si="2"/>
        <v>1.78760979697084E-7</v>
      </c>
      <c r="J41" s="1">
        <v>5.9872971816016196E-7</v>
      </c>
      <c r="K41" s="1">
        <f t="shared" si="3"/>
        <v>5.9872971816016196E-7</v>
      </c>
      <c r="L41">
        <v>2.5598925856492802E-3</v>
      </c>
      <c r="M41" s="1">
        <f t="shared" si="4"/>
        <v>2.5598925856492802E-3</v>
      </c>
    </row>
    <row r="42" spans="1:13" x14ac:dyDescent="0.3">
      <c r="A42" s="2" t="s">
        <v>9</v>
      </c>
      <c r="B42">
        <f t="shared" si="5"/>
        <v>500</v>
      </c>
      <c r="C42" s="1">
        <v>0</v>
      </c>
      <c r="D42" s="3">
        <v>4.2063752675315999E-11</v>
      </c>
      <c r="E42" s="3">
        <f t="shared" si="0"/>
        <v>4.2063752675315999E-11</v>
      </c>
      <c r="F42" s="1">
        <v>3.6317256281189699E-11</v>
      </c>
      <c r="G42" s="3">
        <f t="shared" si="1"/>
        <v>3.6317256281189699E-11</v>
      </c>
      <c r="H42" s="1">
        <v>1.60138436903886E-7</v>
      </c>
      <c r="I42" s="1">
        <f t="shared" si="2"/>
        <v>1.60138436903886E-7</v>
      </c>
      <c r="J42" s="1">
        <v>8.7558022205313699E-7</v>
      </c>
      <c r="K42" s="1">
        <f t="shared" si="3"/>
        <v>8.7558022205313699E-7</v>
      </c>
      <c r="L42">
        <v>5.8236413836769601E-3</v>
      </c>
      <c r="M42" s="1">
        <f t="shared" si="4"/>
        <v>5.8236413836769601E-3</v>
      </c>
    </row>
    <row r="43" spans="1:13" x14ac:dyDescent="0.3">
      <c r="A43" s="2" t="s">
        <v>9</v>
      </c>
      <c r="B43">
        <f t="shared" si="5"/>
        <v>1000</v>
      </c>
      <c r="C43" s="1">
        <v>0</v>
      </c>
      <c r="D43" s="3">
        <v>3.7174742748219602E-11</v>
      </c>
      <c r="E43" s="3">
        <f t="shared" si="0"/>
        <v>3.7174742748219602E-11</v>
      </c>
      <c r="F43" s="1">
        <v>4.1936214709060602E-11</v>
      </c>
      <c r="G43" s="3">
        <f t="shared" si="1"/>
        <v>4.1936214709060602E-11</v>
      </c>
      <c r="H43" s="1">
        <v>1.11153303985566E-7</v>
      </c>
      <c r="I43" s="1">
        <f t="shared" si="2"/>
        <v>1.11153303985566E-7</v>
      </c>
      <c r="J43" s="1">
        <v>9.5025841189316204E-9</v>
      </c>
      <c r="K43" s="1">
        <f t="shared" si="3"/>
        <v>9.5025841189316204E-9</v>
      </c>
      <c r="L43">
        <v>2.8899084369217501E-3</v>
      </c>
      <c r="M43" s="1">
        <f t="shared" si="4"/>
        <v>2.8899084369217501E-3</v>
      </c>
    </row>
    <row r="44" spans="1:13" x14ac:dyDescent="0.3">
      <c r="A44" s="2" t="s">
        <v>23</v>
      </c>
      <c r="B44">
        <f t="shared" si="5"/>
        <v>20</v>
      </c>
      <c r="C44" s="1">
        <v>0</v>
      </c>
      <c r="D44" s="3">
        <v>6.8548080791844001E-11</v>
      </c>
      <c r="E44" s="3">
        <f t="shared" si="0"/>
        <v>6.8548080791844001E-11</v>
      </c>
      <c r="F44">
        <v>8.0000324111580099</v>
      </c>
      <c r="G44" s="3">
        <f t="shared" si="1"/>
        <v>8.0000324111580099</v>
      </c>
      <c r="H44">
        <v>3.7760156327282203E-4</v>
      </c>
      <c r="I44" s="1">
        <f t="shared" si="2"/>
        <v>3.7760156327282203E-4</v>
      </c>
      <c r="J44">
        <v>1.6267821943971599E-4</v>
      </c>
      <c r="K44" s="1">
        <f t="shared" si="3"/>
        <v>1.6267821943971599E-4</v>
      </c>
      <c r="L44">
        <v>9.1929838752737893E-3</v>
      </c>
      <c r="M44" s="1">
        <f t="shared" si="4"/>
        <v>9.1929838752737893E-3</v>
      </c>
    </row>
    <row r="45" spans="1:13" x14ac:dyDescent="0.3">
      <c r="A45" s="2" t="s">
        <v>23</v>
      </c>
      <c r="B45">
        <f t="shared" si="5"/>
        <v>50</v>
      </c>
      <c r="C45" s="1">
        <v>0</v>
      </c>
      <c r="D45" s="3">
        <v>8.0129058943612098E-11</v>
      </c>
      <c r="E45" s="3">
        <f t="shared" si="0"/>
        <v>8.0129058943612098E-11</v>
      </c>
      <c r="F45" s="1">
        <v>6.6106498053386495E-11</v>
      </c>
      <c r="G45" s="3">
        <f t="shared" si="1"/>
        <v>6.6106498053386495E-11</v>
      </c>
      <c r="H45" s="1">
        <v>8.8230879566397703E-4</v>
      </c>
      <c r="I45" s="1">
        <f t="shared" si="2"/>
        <v>8.8230879566397703E-4</v>
      </c>
      <c r="J45">
        <v>4.9775953950659301E-4</v>
      </c>
      <c r="K45" s="1">
        <f t="shared" si="3"/>
        <v>4.9775953950659301E-4</v>
      </c>
      <c r="L45">
        <v>8.8213140627257901E-3</v>
      </c>
      <c r="M45" s="1">
        <f t="shared" si="4"/>
        <v>8.8213140627257901E-3</v>
      </c>
    </row>
    <row r="46" spans="1:13" x14ac:dyDescent="0.3">
      <c r="A46" s="2" t="s">
        <v>23</v>
      </c>
      <c r="B46">
        <f t="shared" si="5"/>
        <v>100</v>
      </c>
      <c r="C46" s="1">
        <v>0</v>
      </c>
      <c r="D46" s="3">
        <v>6.3477845202441999E-11</v>
      </c>
      <c r="E46" s="3">
        <f t="shared" si="0"/>
        <v>6.3477845202441999E-11</v>
      </c>
      <c r="F46" s="1">
        <v>6.3341065725808206E-11</v>
      </c>
      <c r="G46" s="3">
        <f t="shared" si="1"/>
        <v>6.3341065725808206E-11</v>
      </c>
      <c r="H46" s="1">
        <v>1.05936475943924E-4</v>
      </c>
      <c r="I46" s="1">
        <f t="shared" si="2"/>
        <v>1.05936475943924E-4</v>
      </c>
      <c r="J46">
        <v>1.9641568781425501E-4</v>
      </c>
      <c r="K46" s="1">
        <f t="shared" si="3"/>
        <v>1.9641568781425501E-4</v>
      </c>
      <c r="L46">
        <v>9.1971448890331205E-3</v>
      </c>
      <c r="M46" s="1">
        <f t="shared" si="4"/>
        <v>9.1971448890331205E-3</v>
      </c>
    </row>
    <row r="47" spans="1:13" x14ac:dyDescent="0.3">
      <c r="A47" s="2" t="s">
        <v>23</v>
      </c>
      <c r="B47">
        <f t="shared" si="5"/>
        <v>200</v>
      </c>
      <c r="C47" s="1">
        <v>0</v>
      </c>
      <c r="D47" s="3">
        <v>5.3514614961613901E-11</v>
      </c>
      <c r="E47" s="3">
        <f t="shared" si="0"/>
        <v>5.3514614961613901E-11</v>
      </c>
      <c r="F47" s="1">
        <v>6.9325967189115602E-11</v>
      </c>
      <c r="G47" s="3">
        <f t="shared" si="1"/>
        <v>6.9325967189115602E-11</v>
      </c>
      <c r="H47" s="1">
        <v>4.0334256687701901E-4</v>
      </c>
      <c r="I47" s="1">
        <f t="shared" si="2"/>
        <v>4.0334256687701901E-4</v>
      </c>
      <c r="J47">
        <v>2.5822041415724E-4</v>
      </c>
      <c r="K47" s="1">
        <f t="shared" si="3"/>
        <v>2.5822041415724E-4</v>
      </c>
      <c r="L47">
        <v>9.5333054338380095E-3</v>
      </c>
      <c r="M47" s="1">
        <f t="shared" si="4"/>
        <v>9.5333054338380095E-3</v>
      </c>
    </row>
    <row r="48" spans="1:13" x14ac:dyDescent="0.3">
      <c r="A48" s="2" t="s">
        <v>23</v>
      </c>
      <c r="B48">
        <f t="shared" si="5"/>
        <v>500</v>
      </c>
      <c r="C48" s="1">
        <v>0</v>
      </c>
      <c r="D48" s="3">
        <v>6.4526251009056099E-11</v>
      </c>
      <c r="E48" s="3">
        <f t="shared" si="0"/>
        <v>6.4526251009056099E-11</v>
      </c>
      <c r="F48" s="1">
        <v>7.6169204277221103E-11</v>
      </c>
      <c r="G48" s="3">
        <f t="shared" si="1"/>
        <v>7.6169204277221103E-11</v>
      </c>
      <c r="H48" s="1">
        <v>2.63175377370306E-4</v>
      </c>
      <c r="I48" s="1">
        <f t="shared" si="2"/>
        <v>2.63175377370306E-4</v>
      </c>
      <c r="J48" s="1">
        <v>9.1908811761687303E-5</v>
      </c>
      <c r="K48" s="1">
        <f t="shared" si="3"/>
        <v>9.1908811761687303E-5</v>
      </c>
      <c r="L48">
        <v>8.5610687284867204E-3</v>
      </c>
      <c r="M48" s="1">
        <f t="shared" si="4"/>
        <v>8.5610687284867204E-3</v>
      </c>
    </row>
    <row r="49" spans="1:13" x14ac:dyDescent="0.3">
      <c r="A49" s="2" t="s">
        <v>23</v>
      </c>
      <c r="B49">
        <f t="shared" si="5"/>
        <v>1000</v>
      </c>
      <c r="C49" s="1">
        <v>0</v>
      </c>
      <c r="D49" s="3">
        <v>5.9362026405551696E-11</v>
      </c>
      <c r="E49" s="3">
        <f t="shared" si="0"/>
        <v>5.9362026405551696E-11</v>
      </c>
      <c r="F49" s="1">
        <v>5.97528249102197E-11</v>
      </c>
      <c r="G49" s="3">
        <f t="shared" si="1"/>
        <v>5.97528249102197E-11</v>
      </c>
      <c r="H49" s="1">
        <v>1.3398172920675599E-4</v>
      </c>
      <c r="I49" s="1">
        <f t="shared" si="2"/>
        <v>1.3398172920675599E-4</v>
      </c>
      <c r="J49" s="1">
        <v>5.4372320779538803E-5</v>
      </c>
      <c r="K49" s="1">
        <f t="shared" si="3"/>
        <v>5.4372320779538803E-5</v>
      </c>
      <c r="L49">
        <v>9.9606895160602206E-3</v>
      </c>
      <c r="M49" s="1">
        <f t="shared" si="4"/>
        <v>9.9606895160602206E-3</v>
      </c>
    </row>
    <row r="50" spans="1:13" x14ac:dyDescent="0.3">
      <c r="A50" s="2" t="s">
        <v>10</v>
      </c>
      <c r="B50">
        <f t="shared" si="5"/>
        <v>20</v>
      </c>
      <c r="C50" s="1">
        <v>0</v>
      </c>
      <c r="D50" s="3">
        <v>9.9495905757682496E-2</v>
      </c>
      <c r="E50" s="3">
        <f t="shared" si="0"/>
        <v>9.9495905757682496E-2</v>
      </c>
      <c r="F50">
        <v>1.1939828651451201</v>
      </c>
      <c r="G50" s="3">
        <f t="shared" si="1"/>
        <v>1.1939828651451201</v>
      </c>
      <c r="H50" s="6">
        <v>9.9495997788094304</v>
      </c>
      <c r="I50" s="1">
        <f t="shared" si="2"/>
        <v>9.9495997788094304</v>
      </c>
      <c r="J50">
        <v>0.99496937779208805</v>
      </c>
      <c r="K50" s="1">
        <f t="shared" si="3"/>
        <v>0.99496937779208805</v>
      </c>
      <c r="L50">
        <v>7.4454028163870598E-3</v>
      </c>
      <c r="M50" s="1">
        <f t="shared" si="4"/>
        <v>7.4454028163870598E-3</v>
      </c>
    </row>
    <row r="51" spans="1:13" x14ac:dyDescent="0.3">
      <c r="A51" s="2" t="s">
        <v>10</v>
      </c>
      <c r="B51">
        <f t="shared" si="5"/>
        <v>50</v>
      </c>
      <c r="C51" s="1">
        <v>0</v>
      </c>
      <c r="D51" s="3">
        <v>4.7231196731445398E-11</v>
      </c>
      <c r="E51" s="3">
        <f t="shared" si="0"/>
        <v>4.7231196731445398E-11</v>
      </c>
      <c r="F51" s="1">
        <v>3.6957459315090099E-11</v>
      </c>
      <c r="G51" s="3">
        <f t="shared" si="1"/>
        <v>3.6957459315090099E-11</v>
      </c>
      <c r="H51" s="1">
        <v>3.2016086493058497E-5</v>
      </c>
      <c r="I51" s="1">
        <f t="shared" si="2"/>
        <v>3.2016086493058497E-5</v>
      </c>
      <c r="J51" s="1">
        <v>9.0845632577440897E-5</v>
      </c>
      <c r="K51" s="1">
        <f t="shared" si="3"/>
        <v>9.0845632577440897E-5</v>
      </c>
      <c r="L51">
        <v>9.1265209177322504E-3</v>
      </c>
      <c r="M51" s="1">
        <f t="shared" si="4"/>
        <v>9.1265209177322504E-3</v>
      </c>
    </row>
    <row r="52" spans="1:13" x14ac:dyDescent="0.3">
      <c r="A52" s="2" t="s">
        <v>10</v>
      </c>
      <c r="B52">
        <f t="shared" si="5"/>
        <v>100</v>
      </c>
      <c r="C52" s="1">
        <v>0</v>
      </c>
      <c r="D52" s="3">
        <v>5.6537530213063297E-11</v>
      </c>
      <c r="E52" s="3">
        <f t="shared" si="0"/>
        <v>5.6537530213063297E-11</v>
      </c>
      <c r="F52" s="1">
        <v>3.4859226616390502E-11</v>
      </c>
      <c r="G52" s="3">
        <f t="shared" si="1"/>
        <v>3.4859226616390502E-11</v>
      </c>
      <c r="H52" s="1">
        <v>1.6296439611096501E-6</v>
      </c>
      <c r="I52" s="1">
        <f t="shared" si="2"/>
        <v>1.6296439611096501E-6</v>
      </c>
      <c r="J52">
        <v>0.99495987714009704</v>
      </c>
      <c r="K52" s="1">
        <f t="shared" si="3"/>
        <v>0.99495987714009704</v>
      </c>
      <c r="L52">
        <v>9.3831557983960999E-3</v>
      </c>
      <c r="M52" s="1">
        <f t="shared" si="4"/>
        <v>9.3831557983960999E-3</v>
      </c>
    </row>
    <row r="53" spans="1:13" x14ac:dyDescent="0.3">
      <c r="A53" s="2" t="s">
        <v>10</v>
      </c>
      <c r="B53">
        <f t="shared" si="5"/>
        <v>200</v>
      </c>
      <c r="C53" s="1">
        <v>0</v>
      </c>
      <c r="D53" s="3">
        <v>3.9474201685152398E-11</v>
      </c>
      <c r="E53" s="3">
        <f t="shared" si="0"/>
        <v>3.9474201685152398E-11</v>
      </c>
      <c r="F53" s="1">
        <v>5.1901594133596499E-11</v>
      </c>
      <c r="G53" s="3">
        <f t="shared" si="1"/>
        <v>5.1901594133596499E-11</v>
      </c>
      <c r="H53" s="1">
        <v>6.0636243297551598E-6</v>
      </c>
      <c r="I53" s="1">
        <f t="shared" si="2"/>
        <v>6.0636243297551598E-6</v>
      </c>
      <c r="J53" s="1">
        <v>7.3321560471129005E-5</v>
      </c>
      <c r="K53" s="1">
        <f t="shared" si="3"/>
        <v>7.3321560471129005E-5</v>
      </c>
      <c r="L53">
        <v>8.6076343056582499E-3</v>
      </c>
      <c r="M53" s="1">
        <f t="shared" si="4"/>
        <v>8.6076343056582499E-3</v>
      </c>
    </row>
    <row r="54" spans="1:13" x14ac:dyDescent="0.3">
      <c r="A54" s="2" t="s">
        <v>10</v>
      </c>
      <c r="B54">
        <f t="shared" si="5"/>
        <v>500</v>
      </c>
      <c r="C54" s="1">
        <v>0</v>
      </c>
      <c r="D54" s="3">
        <v>4.6669512698826998E-11</v>
      </c>
      <c r="E54" s="3">
        <f t="shared" si="0"/>
        <v>4.6669512698826998E-11</v>
      </c>
      <c r="F54" s="1">
        <v>4.8466120006196401E-11</v>
      </c>
      <c r="G54" s="3">
        <f t="shared" si="1"/>
        <v>4.8466120006196401E-11</v>
      </c>
      <c r="H54">
        <v>0.99495998806936503</v>
      </c>
      <c r="I54" s="1">
        <f t="shared" si="2"/>
        <v>0.99495998806936503</v>
      </c>
      <c r="J54" s="1">
        <v>2.6370228752625701E-5</v>
      </c>
      <c r="K54" s="1">
        <f t="shared" si="3"/>
        <v>2.6370228752625701E-5</v>
      </c>
      <c r="L54">
        <v>8.3243608944947294E-3</v>
      </c>
      <c r="M54" s="1">
        <f t="shared" si="4"/>
        <v>8.3243608944947294E-3</v>
      </c>
    </row>
    <row r="55" spans="1:13" x14ac:dyDescent="0.3">
      <c r="A55" s="2" t="s">
        <v>10</v>
      </c>
      <c r="B55">
        <f t="shared" si="5"/>
        <v>1000</v>
      </c>
      <c r="C55" s="1">
        <v>0</v>
      </c>
      <c r="D55" s="3">
        <v>5.6074611620715601E-11</v>
      </c>
      <c r="E55" s="3">
        <f t="shared" si="0"/>
        <v>5.6074611620715601E-11</v>
      </c>
      <c r="F55" s="1">
        <v>6.0311577954053105E-11</v>
      </c>
      <c r="G55" s="3">
        <f t="shared" si="1"/>
        <v>6.0311577954053105E-11</v>
      </c>
      <c r="H55" s="1">
        <v>7.7117525520975505E-7</v>
      </c>
      <c r="I55" s="1">
        <f t="shared" si="2"/>
        <v>7.7117525520975505E-7</v>
      </c>
      <c r="J55" s="1">
        <v>7.6205898714931704E-5</v>
      </c>
      <c r="K55" s="1">
        <f t="shared" si="3"/>
        <v>7.6205898714931704E-5</v>
      </c>
      <c r="L55">
        <v>8.80345118551773E-3</v>
      </c>
      <c r="M55" s="1">
        <f t="shared" si="4"/>
        <v>8.80345118551773E-3</v>
      </c>
    </row>
    <row r="56" spans="1:13" x14ac:dyDescent="0.3">
      <c r="A56" s="2" t="s">
        <v>12</v>
      </c>
      <c r="B56">
        <f>B50</f>
        <v>20</v>
      </c>
      <c r="C56" s="1">
        <v>0</v>
      </c>
      <c r="D56" s="3">
        <v>4.8360493357232399E-11</v>
      </c>
      <c r="E56" s="3">
        <f>D56-C56</f>
        <v>4.8360493357232399E-11</v>
      </c>
      <c r="F56">
        <v>6.3409987218464803</v>
      </c>
      <c r="G56" s="3">
        <f>F56-C56</f>
        <v>6.3409987218464803</v>
      </c>
      <c r="H56" s="1">
        <v>5.0318700813765397E-7</v>
      </c>
      <c r="I56" s="1">
        <f>H56-C56</f>
        <v>5.0318700813765397E-7</v>
      </c>
      <c r="J56" s="1">
        <v>7.2930080471166798E-7</v>
      </c>
      <c r="K56" s="1">
        <f>J56-C56</f>
        <v>7.2930080471166798E-7</v>
      </c>
      <c r="L56">
        <v>9.21318602732032E-4</v>
      </c>
      <c r="M56" s="1">
        <f>L56-C56</f>
        <v>9.21318602732032E-4</v>
      </c>
    </row>
    <row r="57" spans="1:13" x14ac:dyDescent="0.3">
      <c r="A57" s="2" t="s">
        <v>12</v>
      </c>
      <c r="B57">
        <f t="shared" ref="B57:B61" si="6">B51</f>
        <v>50</v>
      </c>
      <c r="C57" s="1">
        <v>0</v>
      </c>
      <c r="D57" s="3">
        <v>3.56884327636621E-11</v>
      </c>
      <c r="E57" s="3">
        <f>D57-C57</f>
        <v>3.56884327636621E-11</v>
      </c>
      <c r="F57" s="1">
        <v>5.1256129305460501E-11</v>
      </c>
      <c r="G57" s="3">
        <f>F57-C57</f>
        <v>5.1256129305460501E-11</v>
      </c>
      <c r="H57" s="1">
        <v>5.41247693399822E-7</v>
      </c>
      <c r="I57" s="1">
        <f>H57-C57</f>
        <v>5.41247693399822E-7</v>
      </c>
      <c r="J57" s="1">
        <v>4.9598061598162604E-7</v>
      </c>
      <c r="K57" s="1">
        <f>J57-C57</f>
        <v>4.9598061598162604E-7</v>
      </c>
      <c r="L57">
        <v>3.82655837877876E-3</v>
      </c>
      <c r="M57" s="1">
        <f>L57-C57</f>
        <v>3.82655837877876E-3</v>
      </c>
    </row>
    <row r="58" spans="1:13" x14ac:dyDescent="0.3">
      <c r="A58" s="2" t="s">
        <v>12</v>
      </c>
      <c r="B58">
        <f t="shared" si="6"/>
        <v>100</v>
      </c>
      <c r="C58" s="1">
        <v>0</v>
      </c>
      <c r="D58" s="3">
        <v>4.45737420317485E-11</v>
      </c>
      <c r="E58" s="3">
        <f>D58-C58</f>
        <v>4.45737420317485E-11</v>
      </c>
      <c r="F58" s="1">
        <v>5.6664365491006302E-11</v>
      </c>
      <c r="G58" s="3">
        <f>F58-C58</f>
        <v>5.6664365491006302E-11</v>
      </c>
      <c r="H58" s="1">
        <v>4.1776322010473698E-7</v>
      </c>
      <c r="I58" s="1">
        <f>H58-C58</f>
        <v>4.1776322010473698E-7</v>
      </c>
      <c r="J58" s="1">
        <v>3.1539991269412701E-7</v>
      </c>
      <c r="K58" s="1">
        <f>J58-C58</f>
        <v>3.1539991269412701E-7</v>
      </c>
      <c r="L58">
        <v>7.8851728945789797E-3</v>
      </c>
      <c r="M58" s="1">
        <f>L58-C58</f>
        <v>7.8851728945789797E-3</v>
      </c>
    </row>
    <row r="59" spans="1:13" x14ac:dyDescent="0.3">
      <c r="A59" s="2" t="s">
        <v>12</v>
      </c>
      <c r="B59">
        <f t="shared" si="6"/>
        <v>200</v>
      </c>
      <c r="C59" s="1">
        <v>0</v>
      </c>
      <c r="D59" s="3">
        <v>3.6369565104299598E-11</v>
      </c>
      <c r="E59" s="3">
        <f>D59-C59</f>
        <v>3.6369565104299598E-11</v>
      </c>
      <c r="F59" s="1">
        <v>5.68406760016952E-11</v>
      </c>
      <c r="G59" s="3">
        <f>F59-C59</f>
        <v>5.68406760016952E-11</v>
      </c>
      <c r="H59" s="1">
        <v>9.1053442904198304E-7</v>
      </c>
      <c r="I59" s="1">
        <f>H59-C59</f>
        <v>9.1053442904198304E-7</v>
      </c>
      <c r="J59" s="1">
        <v>2.3027346051078899E-7</v>
      </c>
      <c r="K59" s="1">
        <f>J59-C59</f>
        <v>2.3027346051078899E-7</v>
      </c>
      <c r="L59">
        <v>8.6140966834441293E-3</v>
      </c>
      <c r="M59" s="1">
        <f>L59-C59</f>
        <v>8.6140966834441293E-3</v>
      </c>
    </row>
    <row r="60" spans="1:13" x14ac:dyDescent="0.3">
      <c r="A60" s="2" t="s">
        <v>12</v>
      </c>
      <c r="B60">
        <f t="shared" si="6"/>
        <v>500</v>
      </c>
      <c r="C60" s="1">
        <v>0</v>
      </c>
      <c r="D60" s="3">
        <v>4.9987512580180499E-11</v>
      </c>
      <c r="E60" s="3">
        <f>D60-C60</f>
        <v>4.9987512580180499E-11</v>
      </c>
      <c r="F60" s="1">
        <v>5.7879994622953701E-11</v>
      </c>
      <c r="G60" s="3">
        <f>F60-C60</f>
        <v>5.7879994622953701E-11</v>
      </c>
      <c r="H60" s="1">
        <v>2.28044162536207E-8</v>
      </c>
      <c r="I60" s="1">
        <f>H60-C60</f>
        <v>2.28044162536207E-8</v>
      </c>
      <c r="J60" s="1">
        <v>6.8746958182258902E-7</v>
      </c>
      <c r="K60" s="1">
        <f>J60-C60</f>
        <v>6.8746958182258902E-7</v>
      </c>
      <c r="L60">
        <v>1.94456984215568E-3</v>
      </c>
      <c r="M60" s="1">
        <f>L60-C60</f>
        <v>1.94456984215568E-3</v>
      </c>
    </row>
    <row r="61" spans="1:13" x14ac:dyDescent="0.3">
      <c r="A61" s="2" t="s">
        <v>12</v>
      </c>
      <c r="B61">
        <f t="shared" si="6"/>
        <v>1000</v>
      </c>
      <c r="C61" s="1">
        <v>0</v>
      </c>
      <c r="D61" s="3">
        <v>4.6193586974318E-11</v>
      </c>
      <c r="E61" s="3">
        <f t="shared" ref="E61:E85" si="7">D61-C61</f>
        <v>4.6193586974318E-11</v>
      </c>
      <c r="F61" s="1">
        <v>3.9959068903304398E-11</v>
      </c>
      <c r="G61" s="3">
        <f t="shared" ref="G61:G85" si="8">F61-C61</f>
        <v>3.9959068903304398E-11</v>
      </c>
      <c r="H61" s="1">
        <v>1.3170013511150001E-7</v>
      </c>
      <c r="I61" s="1">
        <f t="shared" ref="I61:I85" si="9">H61-C61</f>
        <v>1.3170013511150001E-7</v>
      </c>
      <c r="J61" s="1">
        <v>2.5191205352599199E-8</v>
      </c>
      <c r="K61" s="1">
        <f t="shared" ref="K61:K85" si="10">J61-C61</f>
        <v>2.5191205352599199E-8</v>
      </c>
      <c r="L61">
        <v>2.0031569476474599E-3</v>
      </c>
      <c r="M61" s="1">
        <f t="shared" ref="M61:M64" si="11">L61-C61</f>
        <v>2.0031569476474599E-3</v>
      </c>
    </row>
    <row r="62" spans="1:13" x14ac:dyDescent="0.3">
      <c r="A62" s="2" t="s">
        <v>13</v>
      </c>
      <c r="B62">
        <f>B56</f>
        <v>20</v>
      </c>
      <c r="C62" s="1">
        <v>0.29257899999999998</v>
      </c>
      <c r="D62" s="3">
        <v>0.29257884569850501</v>
      </c>
      <c r="E62" s="3">
        <f t="shared" si="7"/>
        <v>-1.5430149497008827E-7</v>
      </c>
      <c r="F62">
        <v>0.296511510019969</v>
      </c>
      <c r="G62" s="3">
        <f t="shared" si="8"/>
        <v>3.9325100199690266E-3</v>
      </c>
      <c r="H62">
        <v>0.296428156840992</v>
      </c>
      <c r="I62" s="1">
        <f t="shared" si="9"/>
        <v>3.8491568409920185E-3</v>
      </c>
      <c r="J62">
        <v>0.29257869708073903</v>
      </c>
      <c r="K62" s="1">
        <f t="shared" si="10"/>
        <v>-3.0291926095271648E-7</v>
      </c>
      <c r="L62">
        <v>0.29260230507258</v>
      </c>
      <c r="M62" s="1">
        <f t="shared" si="11"/>
        <v>2.3305072580026565E-5</v>
      </c>
    </row>
    <row r="63" spans="1:13" x14ac:dyDescent="0.3">
      <c r="A63" s="2" t="s">
        <v>13</v>
      </c>
      <c r="B63">
        <f>B57</f>
        <v>50</v>
      </c>
      <c r="C63" s="1">
        <v>0.29257899999999998</v>
      </c>
      <c r="D63" s="3">
        <v>0.29257882351717301</v>
      </c>
      <c r="E63" s="3">
        <f t="shared" si="7"/>
        <v>-1.764828269634755E-7</v>
      </c>
      <c r="F63">
        <v>0.29257878493801298</v>
      </c>
      <c r="G63" s="3">
        <f t="shared" si="8"/>
        <v>-2.1506198699672296E-7</v>
      </c>
      <c r="H63">
        <v>0.29257875788587001</v>
      </c>
      <c r="I63" s="1">
        <f t="shared" si="9"/>
        <v>-2.4211412996688608E-7</v>
      </c>
      <c r="J63">
        <v>0.29257891860556101</v>
      </c>
      <c r="K63" s="1">
        <f t="shared" si="10"/>
        <v>-8.1394438966597704E-8</v>
      </c>
      <c r="L63">
        <v>0.29260379078959697</v>
      </c>
      <c r="M63" s="1">
        <f t="shared" si="11"/>
        <v>2.4790789596995655E-5</v>
      </c>
    </row>
    <row r="64" spans="1:13" x14ac:dyDescent="0.3">
      <c r="A64" s="2" t="s">
        <v>13</v>
      </c>
      <c r="B64">
        <f>B58</f>
        <v>100</v>
      </c>
      <c r="C64" s="1">
        <v>0.29257899999999998</v>
      </c>
      <c r="D64" s="3">
        <v>0.29257885122459798</v>
      </c>
      <c r="E64" s="3">
        <f t="shared" si="7"/>
        <v>-1.4877540199798034E-7</v>
      </c>
      <c r="F64">
        <v>0.29257875995981197</v>
      </c>
      <c r="G64" s="3">
        <f t="shared" si="8"/>
        <v>-2.4004018800427573E-7</v>
      </c>
      <c r="H64">
        <v>0.292578961068651</v>
      </c>
      <c r="I64" s="1">
        <f t="shared" si="9"/>
        <v>-3.8931348977921942E-8</v>
      </c>
      <c r="J64">
        <v>0.29257887460137899</v>
      </c>
      <c r="K64" s="1">
        <f t="shared" si="10"/>
        <v>-1.2539862098703836E-7</v>
      </c>
      <c r="L64">
        <v>0.29257896761787799</v>
      </c>
      <c r="M64" s="1">
        <f t="shared" si="11"/>
        <v>-3.238212198386492E-8</v>
      </c>
    </row>
    <row r="65" spans="1:13" x14ac:dyDescent="0.3">
      <c r="A65" s="2" t="s">
        <v>13</v>
      </c>
      <c r="B65">
        <f>B59</f>
        <v>200</v>
      </c>
      <c r="C65" s="1">
        <v>0.29257899999999998</v>
      </c>
      <c r="D65" s="3">
        <v>0.29257881914670397</v>
      </c>
      <c r="E65" s="3">
        <f t="shared" si="7"/>
        <v>-1.8085329600570077E-7</v>
      </c>
      <c r="F65">
        <v>0.29257881346373499</v>
      </c>
      <c r="G65" s="3">
        <f t="shared" si="8"/>
        <v>-1.8653626498998932E-7</v>
      </c>
      <c r="H65">
        <v>0.29257889454306302</v>
      </c>
      <c r="I65" s="1">
        <f t="shared" si="9"/>
        <v>-1.0545693696073499E-7</v>
      </c>
      <c r="J65">
        <v>0.29257881187294699</v>
      </c>
      <c r="K65" s="1">
        <f t="shared" si="10"/>
        <v>-1.8812705299131594E-7</v>
      </c>
      <c r="L65" s="1">
        <v>0.29280839567126998</v>
      </c>
      <c r="M65" s="1">
        <f t="shared" ref="M65:M85" si="12">L65-C65</f>
        <v>2.2939567127000515E-4</v>
      </c>
    </row>
    <row r="66" spans="1:13" x14ac:dyDescent="0.3">
      <c r="A66" s="2" t="s">
        <v>13</v>
      </c>
      <c r="B66">
        <f>B60</f>
        <v>500</v>
      </c>
      <c r="C66" s="1">
        <v>0.29257899999999998</v>
      </c>
      <c r="D66" s="3">
        <v>0.29257876742979499</v>
      </c>
      <c r="E66" s="3">
        <f>D66-C66</f>
        <v>-2.325702049832401E-7</v>
      </c>
      <c r="F66">
        <v>0.29257879192275299</v>
      </c>
      <c r="G66" s="3">
        <f t="shared" si="8"/>
        <v>-2.0807724698812535E-7</v>
      </c>
      <c r="H66">
        <v>0.29257869802275299</v>
      </c>
      <c r="I66" s="1">
        <f t="shared" si="9"/>
        <v>-3.0197724698588502E-7</v>
      </c>
      <c r="J66">
        <v>0.292578695417405</v>
      </c>
      <c r="K66" s="1">
        <f t="shared" si="10"/>
        <v>-3.0458259497878615E-7</v>
      </c>
      <c r="L66" s="1">
        <v>0.29260248417905999</v>
      </c>
      <c r="M66" s="1">
        <f t="shared" si="12"/>
        <v>2.3484179060007104E-5</v>
      </c>
    </row>
    <row r="67" spans="1:13" x14ac:dyDescent="0.3">
      <c r="A67" s="2" t="s">
        <v>13</v>
      </c>
      <c r="B67">
        <f t="shared" ref="B67:B85" si="13">B61</f>
        <v>1000</v>
      </c>
      <c r="C67" s="1">
        <v>0.29257899999999998</v>
      </c>
      <c r="D67" s="3">
        <v>0.29257875312607101</v>
      </c>
      <c r="E67" s="3">
        <f t="shared" si="7"/>
        <v>-2.4687392896627358E-7</v>
      </c>
      <c r="F67">
        <v>0.29257877424843198</v>
      </c>
      <c r="G67" s="3">
        <f t="shared" si="8"/>
        <v>-2.2575156799486962E-7</v>
      </c>
      <c r="H67">
        <v>0.29257864256562699</v>
      </c>
      <c r="I67" s="1">
        <f t="shared" si="9"/>
        <v>-3.5743437298840774E-7</v>
      </c>
      <c r="J67">
        <v>0.29257867840774598</v>
      </c>
      <c r="K67" s="1">
        <f t="shared" si="10"/>
        <v>-3.2159225399341906E-7</v>
      </c>
      <c r="L67" s="1">
        <v>0.29263703419628301</v>
      </c>
      <c r="M67" s="1">
        <f t="shared" si="12"/>
        <v>5.8034196283029971E-5</v>
      </c>
    </row>
    <row r="68" spans="1:13" x14ac:dyDescent="0.3">
      <c r="A68" s="2" t="s">
        <v>14</v>
      </c>
      <c r="B68">
        <f t="shared" si="13"/>
        <v>20</v>
      </c>
      <c r="C68" s="1">
        <v>12</v>
      </c>
      <c r="D68" s="3">
        <v>11.9999999996282</v>
      </c>
      <c r="E68" s="3">
        <f t="shared" si="7"/>
        <v>-3.7180036827066942E-10</v>
      </c>
      <c r="F68">
        <v>11.9243540406662</v>
      </c>
      <c r="G68" s="3">
        <f t="shared" si="8"/>
        <v>-7.5645959333799695E-2</v>
      </c>
      <c r="H68" s="5">
        <v>11.9999999958451</v>
      </c>
      <c r="I68" s="1">
        <f t="shared" si="9"/>
        <v>-4.1549004237140252E-9</v>
      </c>
      <c r="J68">
        <v>11.999999994210199</v>
      </c>
      <c r="K68" s="1">
        <f t="shared" si="10"/>
        <v>-5.7898006389223156E-9</v>
      </c>
      <c r="L68" s="1" t="s">
        <v>71</v>
      </c>
      <c r="M68" s="1">
        <f t="shared" si="12"/>
        <v>119911308834301</v>
      </c>
    </row>
    <row r="69" spans="1:13" x14ac:dyDescent="0.3">
      <c r="A69" s="2" t="s">
        <v>14</v>
      </c>
      <c r="B69">
        <f t="shared" si="13"/>
        <v>50</v>
      </c>
      <c r="C69" s="1">
        <v>12</v>
      </c>
      <c r="D69" s="3">
        <v>11.9999999995888</v>
      </c>
      <c r="E69" s="3">
        <f t="shared" si="7"/>
        <v>-4.1119996296856698E-10</v>
      </c>
      <c r="F69">
        <v>11.9999999996078</v>
      </c>
      <c r="G69" s="3">
        <f t="shared" si="8"/>
        <v>-3.922000502143419E-10</v>
      </c>
      <c r="H69" s="5">
        <v>11.999999999729599</v>
      </c>
      <c r="I69" s="1">
        <f t="shared" si="9"/>
        <v>-2.7040059080718493E-10</v>
      </c>
      <c r="J69">
        <v>11.9999999996322</v>
      </c>
      <c r="K69" s="1">
        <f t="shared" si="10"/>
        <v>-3.6780001266834006E-10</v>
      </c>
      <c r="L69" s="1" t="s">
        <v>72</v>
      </c>
      <c r="M69" s="1">
        <f t="shared" si="12"/>
        <v>119905423289260</v>
      </c>
    </row>
    <row r="70" spans="1:13" x14ac:dyDescent="0.3">
      <c r="A70" s="2" t="s">
        <v>14</v>
      </c>
      <c r="B70">
        <f t="shared" si="13"/>
        <v>100</v>
      </c>
      <c r="C70" s="1">
        <v>12</v>
      </c>
      <c r="D70" s="3">
        <v>11.999999999481</v>
      </c>
      <c r="E70" s="3">
        <f t="shared" si="7"/>
        <v>-5.1899995412441058E-10</v>
      </c>
      <c r="F70">
        <v>11.999999999541499</v>
      </c>
      <c r="G70" s="3">
        <f t="shared" si="8"/>
        <v>-4.5850079288811685E-10</v>
      </c>
      <c r="H70" s="5">
        <v>11.9999999972328</v>
      </c>
      <c r="I70" s="1">
        <f t="shared" si="9"/>
        <v>-2.7671998026335132E-9</v>
      </c>
      <c r="J70">
        <v>11.999999993327799</v>
      </c>
      <c r="K70" s="1">
        <f t="shared" si="10"/>
        <v>-6.6722005698238718E-9</v>
      </c>
      <c r="L70" s="1" t="s">
        <v>73</v>
      </c>
      <c r="M70" s="1">
        <f t="shared" si="12"/>
        <v>119905134380059</v>
      </c>
    </row>
    <row r="71" spans="1:13" x14ac:dyDescent="0.3">
      <c r="A71" s="2" t="s">
        <v>14</v>
      </c>
      <c r="B71">
        <f t="shared" si="13"/>
        <v>200</v>
      </c>
      <c r="C71" s="1">
        <v>12</v>
      </c>
      <c r="D71" s="3">
        <v>11.999999999715</v>
      </c>
      <c r="E71" s="3">
        <f t="shared" si="7"/>
        <v>-2.8500046767021558E-10</v>
      </c>
      <c r="F71">
        <v>11.999999999441201</v>
      </c>
      <c r="G71" s="3">
        <f t="shared" si="8"/>
        <v>-5.5879922911117319E-10</v>
      </c>
      <c r="H71" s="5">
        <v>11.9999999971702</v>
      </c>
      <c r="I71" s="1">
        <f t="shared" si="9"/>
        <v>-2.8298003940108174E-9</v>
      </c>
      <c r="J71">
        <v>11.9999999935305</v>
      </c>
      <c r="K71" s="1">
        <f t="shared" si="10"/>
        <v>-6.4695004908799092E-9</v>
      </c>
      <c r="L71" s="1">
        <v>11.9916175345359</v>
      </c>
      <c r="M71" s="1">
        <f t="shared" si="12"/>
        <v>-8.3824654641002638E-3</v>
      </c>
    </row>
    <row r="72" spans="1:13" x14ac:dyDescent="0.3">
      <c r="A72" s="2" t="s">
        <v>14</v>
      </c>
      <c r="B72">
        <f t="shared" si="13"/>
        <v>500</v>
      </c>
      <c r="C72" s="1">
        <v>12</v>
      </c>
      <c r="D72" s="3">
        <v>11.9999999995871</v>
      </c>
      <c r="E72" s="3">
        <f t="shared" si="7"/>
        <v>-4.1289993646387302E-10</v>
      </c>
      <c r="F72">
        <v>11.999999999496699</v>
      </c>
      <c r="G72" s="3">
        <f t="shared" si="8"/>
        <v>-5.0330051237779116E-10</v>
      </c>
      <c r="H72" s="5">
        <v>11.9999999979521</v>
      </c>
      <c r="I72" s="1">
        <f t="shared" si="9"/>
        <v>-2.0478996276551698E-9</v>
      </c>
      <c r="J72">
        <v>11.9999999932297</v>
      </c>
      <c r="K72" s="1">
        <f t="shared" si="10"/>
        <v>-6.7702998762797506E-9</v>
      </c>
      <c r="L72" s="1">
        <v>11.993363151012201</v>
      </c>
      <c r="M72" s="1">
        <f t="shared" si="12"/>
        <v>-6.6368489877994818E-3</v>
      </c>
    </row>
    <row r="73" spans="1:13" x14ac:dyDescent="0.3">
      <c r="A73" s="2" t="s">
        <v>14</v>
      </c>
      <c r="B73">
        <f t="shared" si="13"/>
        <v>1000</v>
      </c>
      <c r="C73" s="1">
        <v>12</v>
      </c>
      <c r="D73" s="3">
        <v>11.9999999996729</v>
      </c>
      <c r="E73" s="3">
        <f t="shared" si="7"/>
        <v>-3.2710012476400152E-10</v>
      </c>
      <c r="F73">
        <v>11.999999999467301</v>
      </c>
      <c r="G73" s="3">
        <f t="shared" si="8"/>
        <v>-5.3269921806986531E-10</v>
      </c>
      <c r="H73" s="5">
        <v>11.9999999991472</v>
      </c>
      <c r="I73" s="1">
        <f t="shared" si="9"/>
        <v>-8.5280049688662984E-10</v>
      </c>
      <c r="J73">
        <v>11.9999999983542</v>
      </c>
      <c r="K73" s="1">
        <f t="shared" si="10"/>
        <v>-1.6457999407748503E-9</v>
      </c>
      <c r="L73" s="1">
        <v>11.9912899549452</v>
      </c>
      <c r="M73" s="1">
        <f t="shared" si="12"/>
        <v>-8.7100450547996644E-3</v>
      </c>
    </row>
    <row r="74" spans="1:13" x14ac:dyDescent="0.3">
      <c r="A74" s="2" t="s">
        <v>15</v>
      </c>
      <c r="B74">
        <f t="shared" si="13"/>
        <v>20</v>
      </c>
      <c r="C74" s="1">
        <v>80</v>
      </c>
      <c r="D74" s="3">
        <v>79.900504093977503</v>
      </c>
      <c r="E74" s="3">
        <f t="shared" si="7"/>
        <v>-9.9495906022497138E-2</v>
      </c>
      <c r="F74">
        <v>79.602015613888497</v>
      </c>
      <c r="G74" s="3">
        <f t="shared" si="8"/>
        <v>-0.39798438611150289</v>
      </c>
      <c r="H74">
        <v>72.040110156907105</v>
      </c>
      <c r="I74" s="1">
        <f t="shared" si="9"/>
        <v>-7.9598898430928955</v>
      </c>
      <c r="J74">
        <v>79.999890688764197</v>
      </c>
      <c r="K74" s="1">
        <f t="shared" si="10"/>
        <v>-1.0931123580348867E-4</v>
      </c>
      <c r="L74" s="1">
        <v>79.990477695973595</v>
      </c>
      <c r="M74" s="1">
        <f t="shared" si="12"/>
        <v>-9.5223040264045267E-3</v>
      </c>
    </row>
    <row r="75" spans="1:13" x14ac:dyDescent="0.3">
      <c r="A75" s="2" t="s">
        <v>15</v>
      </c>
      <c r="B75">
        <f t="shared" si="13"/>
        <v>50</v>
      </c>
      <c r="C75" s="1">
        <v>80</v>
      </c>
      <c r="D75" s="3">
        <v>79.999999999509001</v>
      </c>
      <c r="E75" s="3">
        <f>D75-C75</f>
        <v>-4.9099924126494443E-10</v>
      </c>
      <c r="F75">
        <v>79.801008188258706</v>
      </c>
      <c r="G75" s="3">
        <f t="shared" si="8"/>
        <v>-0.1989918117412941</v>
      </c>
      <c r="H75">
        <v>71.045391828507107</v>
      </c>
      <c r="I75" s="1">
        <f t="shared" si="9"/>
        <v>-8.9546081714928931</v>
      </c>
      <c r="J75">
        <v>78.0100761755957</v>
      </c>
      <c r="K75" s="1">
        <f t="shared" si="10"/>
        <v>-1.9899238244043005</v>
      </c>
      <c r="L75" s="1" t="s">
        <v>75</v>
      </c>
      <c r="M75" s="1">
        <f t="shared" si="12"/>
        <v>798865165610061</v>
      </c>
    </row>
    <row r="76" spans="1:13" x14ac:dyDescent="0.3">
      <c r="A76" s="2" t="s">
        <v>15</v>
      </c>
      <c r="B76">
        <f t="shared" si="13"/>
        <v>100</v>
      </c>
      <c r="C76" s="1">
        <v>80</v>
      </c>
      <c r="D76" s="3">
        <v>79.999999999511203</v>
      </c>
      <c r="E76" s="3">
        <f t="shared" si="7"/>
        <v>-4.8879655878408812E-10</v>
      </c>
      <c r="F76">
        <v>79.999999999525798</v>
      </c>
      <c r="G76" s="3">
        <f t="shared" si="8"/>
        <v>-4.7420201099157566E-10</v>
      </c>
      <c r="H76">
        <v>78.010071296868006</v>
      </c>
      <c r="I76" s="1">
        <f t="shared" si="9"/>
        <v>-1.9899287031319943</v>
      </c>
      <c r="J76">
        <v>78.010081036900203</v>
      </c>
      <c r="K76" s="1">
        <f t="shared" si="10"/>
        <v>-1.9899189630997967</v>
      </c>
      <c r="L76" s="1" t="s">
        <v>76</v>
      </c>
      <c r="M76" s="1">
        <f t="shared" si="12"/>
        <v>799906628278018</v>
      </c>
    </row>
    <row r="77" spans="1:13" x14ac:dyDescent="0.3">
      <c r="A77" s="2" t="s">
        <v>15</v>
      </c>
      <c r="B77">
        <f t="shared" si="13"/>
        <v>200</v>
      </c>
      <c r="C77" s="1">
        <v>80</v>
      </c>
      <c r="D77" s="3">
        <v>79.999999999589605</v>
      </c>
      <c r="E77" s="3">
        <f t="shared" si="7"/>
        <v>-4.1039527332031867E-10</v>
      </c>
      <c r="F77">
        <v>79.999999999586905</v>
      </c>
      <c r="G77" s="3">
        <f t="shared" si="8"/>
        <v>-4.1309533571620705E-10</v>
      </c>
      <c r="H77">
        <v>79.005039833395799</v>
      </c>
      <c r="I77" s="1">
        <f t="shared" si="9"/>
        <v>-0.99496016660420139</v>
      </c>
      <c r="J77">
        <v>79.999917500045001</v>
      </c>
      <c r="K77" s="1">
        <f t="shared" si="10"/>
        <v>-8.2499954999093461E-5</v>
      </c>
      <c r="L77" s="1">
        <v>77.208780319194901</v>
      </c>
      <c r="M77" s="1">
        <f t="shared" si="12"/>
        <v>-2.7912196808050993</v>
      </c>
    </row>
    <row r="78" spans="1:13" x14ac:dyDescent="0.3">
      <c r="A78" s="2" t="s">
        <v>15</v>
      </c>
      <c r="B78">
        <f t="shared" si="13"/>
        <v>500</v>
      </c>
      <c r="C78" s="1">
        <v>80</v>
      </c>
      <c r="D78" s="3">
        <v>79.999999999616193</v>
      </c>
      <c r="E78" s="3">
        <f t="shared" si="7"/>
        <v>-3.8380676414817572E-10</v>
      </c>
      <c r="F78">
        <v>79.999999999609898</v>
      </c>
      <c r="G78" s="3">
        <f t="shared" si="8"/>
        <v>-3.901021727870102E-10</v>
      </c>
      <c r="H78">
        <v>79.010069250641493</v>
      </c>
      <c r="I78" s="1">
        <f t="shared" si="9"/>
        <v>-0.989930749358507</v>
      </c>
      <c r="J78">
        <v>79.999990761979802</v>
      </c>
      <c r="K78" s="1">
        <f t="shared" si="10"/>
        <v>-9.2380201976993703E-6</v>
      </c>
      <c r="L78" s="1">
        <v>79.244150417399297</v>
      </c>
      <c r="M78" s="1">
        <f t="shared" si="12"/>
        <v>-0.75584958260070323</v>
      </c>
    </row>
    <row r="79" spans="1:13" x14ac:dyDescent="0.3">
      <c r="A79" s="2" t="s">
        <v>15</v>
      </c>
      <c r="B79">
        <f t="shared" si="13"/>
        <v>1000</v>
      </c>
      <c r="C79" s="1">
        <v>80</v>
      </c>
      <c r="D79" s="3">
        <v>79.999999999486306</v>
      </c>
      <c r="E79" s="3">
        <f t="shared" si="7"/>
        <v>-5.1369397624512203E-10</v>
      </c>
      <c r="F79">
        <v>79.999999999565404</v>
      </c>
      <c r="G79" s="3">
        <f t="shared" si="8"/>
        <v>-4.3459635890030768E-10</v>
      </c>
      <c r="H79">
        <v>79.005032435084502</v>
      </c>
      <c r="I79" s="1">
        <f t="shared" si="9"/>
        <v>-0.99496756491549831</v>
      </c>
      <c r="J79">
        <v>79.999994222623101</v>
      </c>
      <c r="K79" s="1">
        <f t="shared" si="10"/>
        <v>-5.7773768986635332E-6</v>
      </c>
      <c r="L79" s="1">
        <v>79.168061254237998</v>
      </c>
      <c r="M79" s="1">
        <f t="shared" si="12"/>
        <v>-0.83193874576200244</v>
      </c>
    </row>
    <row r="80" spans="1:13" x14ac:dyDescent="0.3">
      <c r="A80" t="s">
        <v>17</v>
      </c>
      <c r="B80">
        <f t="shared" si="13"/>
        <v>20</v>
      </c>
      <c r="C80" s="1">
        <v>414.23849999999999</v>
      </c>
      <c r="D80" s="3">
        <v>414.23847913128702</v>
      </c>
      <c r="E80" s="3">
        <f t="shared" si="7"/>
        <v>-2.0868712965693703E-5</v>
      </c>
      <c r="F80">
        <v>409.993372539294</v>
      </c>
      <c r="G80" s="3">
        <f t="shared" si="8"/>
        <v>-4.2451274607059872</v>
      </c>
      <c r="H80">
        <v>400.097690988593</v>
      </c>
      <c r="I80" s="1">
        <f t="shared" si="9"/>
        <v>-14.140809011406986</v>
      </c>
      <c r="J80">
        <v>400.09768622730098</v>
      </c>
      <c r="K80" s="1">
        <f t="shared" si="10"/>
        <v>-14.140813772699005</v>
      </c>
      <c r="L80" s="1" t="s">
        <v>77</v>
      </c>
      <c r="M80" s="1">
        <f t="shared" si="12"/>
        <v>414145413931937.75</v>
      </c>
    </row>
    <row r="81" spans="1:13" x14ac:dyDescent="0.3">
      <c r="A81" t="s">
        <v>17</v>
      </c>
      <c r="B81">
        <f t="shared" si="13"/>
        <v>50</v>
      </c>
      <c r="C81" s="1">
        <v>414.23849999999999</v>
      </c>
      <c r="D81" s="3">
        <v>414.23847913128702</v>
      </c>
      <c r="E81" s="3">
        <f t="shared" si="7"/>
        <v>-2.0868712965693703E-5</v>
      </c>
      <c r="F81">
        <v>414.23847913128702</v>
      </c>
      <c r="G81" s="3">
        <f t="shared" si="8"/>
        <v>-2.0868712965693703E-5</v>
      </c>
      <c r="H81">
        <v>400.09768113029497</v>
      </c>
      <c r="I81" s="1">
        <f t="shared" si="9"/>
        <v>-14.140818869705015</v>
      </c>
      <c r="J81">
        <v>414.23847900024799</v>
      </c>
      <c r="K81" s="1">
        <f t="shared" si="10"/>
        <v>-2.0999751995987026E-5</v>
      </c>
      <c r="L81" s="1" t="s">
        <v>78</v>
      </c>
      <c r="M81" s="1">
        <f t="shared" si="12"/>
        <v>41423828421246.758</v>
      </c>
    </row>
    <row r="82" spans="1:13" x14ac:dyDescent="0.3">
      <c r="A82" t="s">
        <v>17</v>
      </c>
      <c r="B82">
        <f t="shared" si="13"/>
        <v>100</v>
      </c>
      <c r="C82" s="1">
        <v>414.23849999999999</v>
      </c>
      <c r="D82" s="3">
        <v>414.23847913128702</v>
      </c>
      <c r="E82" s="3">
        <f t="shared" si="7"/>
        <v>-2.0868712965693703E-5</v>
      </c>
      <c r="F82">
        <v>414.23847913128702</v>
      </c>
      <c r="G82" s="3">
        <f t="shared" si="8"/>
        <v>-2.0868712965693703E-5</v>
      </c>
      <c r="H82">
        <v>414.23847463069001</v>
      </c>
      <c r="I82" s="1">
        <f t="shared" si="9"/>
        <v>-2.536930998076059E-5</v>
      </c>
      <c r="J82">
        <v>400.09769304010001</v>
      </c>
      <c r="K82" s="1">
        <f t="shared" si="10"/>
        <v>-14.140806959899976</v>
      </c>
      <c r="L82" s="1" t="s">
        <v>79</v>
      </c>
      <c r="M82" s="2">
        <f>L82-C82</f>
        <v>414231534039026.75</v>
      </c>
    </row>
    <row r="83" spans="1:13" x14ac:dyDescent="0.3">
      <c r="A83" t="s">
        <v>17</v>
      </c>
      <c r="B83">
        <f t="shared" si="13"/>
        <v>200</v>
      </c>
      <c r="C83" s="1">
        <v>414.23849999999999</v>
      </c>
      <c r="D83" s="3">
        <v>414.23847913128702</v>
      </c>
      <c r="E83" s="3">
        <f t="shared" si="7"/>
        <v>-2.0868712965693703E-5</v>
      </c>
      <c r="F83">
        <v>414.23847913128702</v>
      </c>
      <c r="G83" s="3">
        <f t="shared" si="8"/>
        <v>-2.0868712965693703E-5</v>
      </c>
      <c r="H83">
        <v>414.23847844849701</v>
      </c>
      <c r="I83" s="1">
        <f t="shared" si="9"/>
        <v>-2.1551502982219972E-5</v>
      </c>
      <c r="J83">
        <v>400.097693472618</v>
      </c>
      <c r="K83" s="1">
        <f t="shared" si="10"/>
        <v>-14.140806527381983</v>
      </c>
      <c r="L83" s="1">
        <v>414.16870308123202</v>
      </c>
      <c r="M83" s="1">
        <f t="shared" si="12"/>
        <v>-6.9796918767963234E-2</v>
      </c>
    </row>
    <row r="84" spans="1:13" x14ac:dyDescent="0.3">
      <c r="A84" t="s">
        <v>17</v>
      </c>
      <c r="B84">
        <f t="shared" si="13"/>
        <v>500</v>
      </c>
      <c r="C84" s="1">
        <v>414.23849999999999</v>
      </c>
      <c r="D84" s="3">
        <v>414.23847913128702</v>
      </c>
      <c r="E84" s="3">
        <f t="shared" si="7"/>
        <v>-2.0868712965693703E-5</v>
      </c>
      <c r="F84">
        <v>414.23847913128702</v>
      </c>
      <c r="G84" s="3">
        <f t="shared" si="8"/>
        <v>-2.0868712965693703E-5</v>
      </c>
      <c r="H84">
        <v>414.238479017011</v>
      </c>
      <c r="I84" s="1">
        <f t="shared" si="9"/>
        <v>-2.0982988985451811E-5</v>
      </c>
      <c r="J84">
        <v>414.23847912360401</v>
      </c>
      <c r="K84" s="1">
        <f t="shared" si="10"/>
        <v>-2.0876395979030349E-5</v>
      </c>
      <c r="L84" s="1">
        <v>414.16791761189899</v>
      </c>
      <c r="M84" s="1">
        <f t="shared" si="12"/>
        <v>-7.0582388101001925E-2</v>
      </c>
    </row>
    <row r="85" spans="1:13" x14ac:dyDescent="0.3">
      <c r="A85" t="s">
        <v>17</v>
      </c>
      <c r="B85">
        <f t="shared" si="13"/>
        <v>1000</v>
      </c>
      <c r="C85" s="1">
        <v>414.23849999999999</v>
      </c>
      <c r="D85" s="3">
        <v>414.23847913128702</v>
      </c>
      <c r="E85" s="3">
        <f t="shared" si="7"/>
        <v>-2.0868712965693703E-5</v>
      </c>
      <c r="F85">
        <v>414.23847913128702</v>
      </c>
      <c r="G85" s="3">
        <f t="shared" si="8"/>
        <v>-2.0868712965693703E-5</v>
      </c>
      <c r="H85">
        <v>414.23847899467302</v>
      </c>
      <c r="I85" s="1">
        <f t="shared" si="9"/>
        <v>-2.1005326971135219E-5</v>
      </c>
      <c r="J85">
        <v>414.23847913009001</v>
      </c>
      <c r="K85" s="1">
        <f t="shared" si="10"/>
        <v>-2.0869909974408074E-5</v>
      </c>
      <c r="L85" s="1">
        <v>414.23005928970002</v>
      </c>
      <c r="M85" s="1">
        <f t="shared" si="12"/>
        <v>-8.4407102999648487E-3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topLeftCell="B86" zoomScale="85" zoomScaleNormal="85" workbookViewId="0">
      <selection activeCell="H103" sqref="H103:H141"/>
    </sheetView>
  </sheetViews>
  <sheetFormatPr defaultRowHeight="14.4" x14ac:dyDescent="0.3"/>
  <cols>
    <col min="1" max="1" width="22.33203125" bestFit="1" customWidth="1"/>
    <col min="2" max="2" width="19.44140625" bestFit="1" customWidth="1"/>
    <col min="3" max="3" width="13.88671875" bestFit="1" customWidth="1"/>
    <col min="4" max="4" width="12.44140625" customWidth="1"/>
    <col min="7" max="7" width="22.33203125" bestFit="1" customWidth="1"/>
    <col min="8" max="8" width="12.44140625" customWidth="1"/>
    <col min="9" max="9" width="13.88671875" customWidth="1"/>
    <col min="10" max="10" width="12.44140625" customWidth="1"/>
    <col min="11" max="11" width="21.5546875" bestFit="1" customWidth="1"/>
    <col min="17" max="17" width="21.5546875" bestFit="1" customWidth="1"/>
    <col min="18" max="18" width="9.5546875" bestFit="1" customWidth="1"/>
    <col min="19" max="19" width="10.6640625" bestFit="1" customWidth="1"/>
  </cols>
  <sheetData>
    <row r="1" spans="1:11" x14ac:dyDescent="0.3">
      <c r="A1" t="s">
        <v>22</v>
      </c>
      <c r="B1" t="s">
        <v>2</v>
      </c>
      <c r="C1" t="s">
        <v>0</v>
      </c>
      <c r="D1" t="s">
        <v>25</v>
      </c>
      <c r="H1" t="s">
        <v>22</v>
      </c>
      <c r="I1" t="s">
        <v>2</v>
      </c>
      <c r="J1" t="s">
        <v>0</v>
      </c>
      <c r="K1" s="2" t="s">
        <v>30</v>
      </c>
    </row>
    <row r="2" spans="1:11" x14ac:dyDescent="0.3">
      <c r="A2" t="s">
        <v>7</v>
      </c>
      <c r="B2">
        <v>0</v>
      </c>
      <c r="C2">
        <v>20</v>
      </c>
      <c r="H2" t="s">
        <v>8</v>
      </c>
      <c r="I2">
        <v>0</v>
      </c>
      <c r="J2">
        <v>20</v>
      </c>
      <c r="K2" s="2" t="s">
        <v>31</v>
      </c>
    </row>
    <row r="3" spans="1:11" x14ac:dyDescent="0.3">
      <c r="A3" t="s">
        <v>7</v>
      </c>
      <c r="B3">
        <v>0</v>
      </c>
      <c r="C3">
        <v>50</v>
      </c>
      <c r="H3" t="s">
        <v>8</v>
      </c>
      <c r="I3">
        <v>0</v>
      </c>
      <c r="J3">
        <v>50</v>
      </c>
      <c r="K3" s="2" t="s">
        <v>32</v>
      </c>
    </row>
    <row r="4" spans="1:11" x14ac:dyDescent="0.3">
      <c r="A4" t="s">
        <v>7</v>
      </c>
      <c r="B4">
        <v>0</v>
      </c>
      <c r="C4">
        <v>100</v>
      </c>
      <c r="H4" t="s">
        <v>8</v>
      </c>
      <c r="I4">
        <v>0</v>
      </c>
      <c r="J4">
        <v>100</v>
      </c>
      <c r="K4" s="2" t="s">
        <v>33</v>
      </c>
    </row>
    <row r="5" spans="1:11" x14ac:dyDescent="0.3">
      <c r="A5" t="s">
        <v>7</v>
      </c>
      <c r="B5">
        <v>0</v>
      </c>
      <c r="C5">
        <v>200</v>
      </c>
      <c r="H5" t="s">
        <v>8</v>
      </c>
      <c r="I5">
        <v>0</v>
      </c>
      <c r="J5">
        <v>200</v>
      </c>
      <c r="K5" s="2" t="s">
        <v>34</v>
      </c>
    </row>
    <row r="6" spans="1:11" x14ac:dyDescent="0.3">
      <c r="A6" t="s">
        <v>7</v>
      </c>
      <c r="B6">
        <v>0</v>
      </c>
      <c r="C6">
        <v>500</v>
      </c>
      <c r="H6" t="s">
        <v>8</v>
      </c>
      <c r="I6">
        <v>0</v>
      </c>
      <c r="J6">
        <v>500</v>
      </c>
      <c r="K6" s="2" t="s">
        <v>35</v>
      </c>
    </row>
    <row r="7" spans="1:11" x14ac:dyDescent="0.3">
      <c r="A7" t="s">
        <v>7</v>
      </c>
      <c r="B7">
        <v>0</v>
      </c>
      <c r="C7">
        <v>1000</v>
      </c>
      <c r="H7" t="s">
        <v>8</v>
      </c>
      <c r="I7">
        <v>0</v>
      </c>
      <c r="J7">
        <v>1000</v>
      </c>
      <c r="K7" s="2" t="s">
        <v>36</v>
      </c>
    </row>
    <row r="8" spans="1:11" x14ac:dyDescent="0.3">
      <c r="A8" t="s">
        <v>8</v>
      </c>
      <c r="B8">
        <v>0</v>
      </c>
      <c r="C8">
        <v>20</v>
      </c>
      <c r="H8" t="s">
        <v>9</v>
      </c>
      <c r="I8">
        <v>0</v>
      </c>
      <c r="J8">
        <v>20</v>
      </c>
      <c r="K8" s="2" t="s">
        <v>37</v>
      </c>
    </row>
    <row r="9" spans="1:11" x14ac:dyDescent="0.3">
      <c r="A9" t="s">
        <v>8</v>
      </c>
      <c r="B9">
        <v>0</v>
      </c>
      <c r="C9">
        <v>50</v>
      </c>
      <c r="H9" t="s">
        <v>9</v>
      </c>
      <c r="I9">
        <v>0</v>
      </c>
      <c r="J9">
        <v>50</v>
      </c>
      <c r="K9" s="2" t="s">
        <v>38</v>
      </c>
    </row>
    <row r="10" spans="1:11" x14ac:dyDescent="0.3">
      <c r="A10" t="s">
        <v>8</v>
      </c>
      <c r="B10">
        <v>0</v>
      </c>
      <c r="C10">
        <v>100</v>
      </c>
      <c r="H10" t="s">
        <v>9</v>
      </c>
      <c r="I10">
        <v>0</v>
      </c>
      <c r="J10">
        <v>100</v>
      </c>
      <c r="K10" s="2" t="s">
        <v>39</v>
      </c>
    </row>
    <row r="11" spans="1:11" x14ac:dyDescent="0.3">
      <c r="A11" t="s">
        <v>8</v>
      </c>
      <c r="B11">
        <v>0</v>
      </c>
      <c r="C11">
        <v>200</v>
      </c>
      <c r="H11" t="s">
        <v>9</v>
      </c>
      <c r="I11">
        <v>0</v>
      </c>
      <c r="J11">
        <v>200</v>
      </c>
      <c r="K11" s="2" t="s">
        <v>40</v>
      </c>
    </row>
    <row r="12" spans="1:11" x14ac:dyDescent="0.3">
      <c r="A12" t="s">
        <v>8</v>
      </c>
      <c r="B12">
        <v>0</v>
      </c>
      <c r="C12">
        <v>500</v>
      </c>
      <c r="H12" t="s">
        <v>9</v>
      </c>
      <c r="I12">
        <v>0</v>
      </c>
      <c r="J12">
        <v>500</v>
      </c>
      <c r="K12" s="2" t="s">
        <v>41</v>
      </c>
    </row>
    <row r="13" spans="1:11" x14ac:dyDescent="0.3">
      <c r="A13" t="s">
        <v>8</v>
      </c>
      <c r="B13">
        <v>0</v>
      </c>
      <c r="C13">
        <v>1000</v>
      </c>
      <c r="H13" t="s">
        <v>9</v>
      </c>
      <c r="I13">
        <v>0</v>
      </c>
      <c r="J13">
        <v>1000</v>
      </c>
      <c r="K13" s="2" t="s">
        <v>42</v>
      </c>
    </row>
    <row r="14" spans="1:11" x14ac:dyDescent="0.3">
      <c r="A14" t="s">
        <v>9</v>
      </c>
      <c r="B14">
        <v>0</v>
      </c>
      <c r="C14">
        <v>20</v>
      </c>
      <c r="H14" t="s">
        <v>43</v>
      </c>
      <c r="I14">
        <v>0</v>
      </c>
      <c r="J14">
        <v>20</v>
      </c>
      <c r="K14" s="2" t="s">
        <v>44</v>
      </c>
    </row>
    <row r="15" spans="1:11" x14ac:dyDescent="0.3">
      <c r="A15" t="s">
        <v>9</v>
      </c>
      <c r="B15">
        <v>0</v>
      </c>
      <c r="C15">
        <v>50</v>
      </c>
      <c r="H15" t="s">
        <v>43</v>
      </c>
      <c r="I15">
        <v>0</v>
      </c>
      <c r="J15">
        <v>50</v>
      </c>
      <c r="K15" s="2" t="s">
        <v>45</v>
      </c>
    </row>
    <row r="16" spans="1:11" x14ac:dyDescent="0.3">
      <c r="A16" t="s">
        <v>9</v>
      </c>
      <c r="B16">
        <v>0</v>
      </c>
      <c r="C16">
        <v>100</v>
      </c>
      <c r="H16" t="s">
        <v>43</v>
      </c>
      <c r="I16">
        <v>0</v>
      </c>
      <c r="J16">
        <v>100</v>
      </c>
      <c r="K16" s="2" t="s">
        <v>46</v>
      </c>
    </row>
    <row r="17" spans="1:11" x14ac:dyDescent="0.3">
      <c r="A17" t="s">
        <v>9</v>
      </c>
      <c r="B17">
        <v>0</v>
      </c>
      <c r="C17">
        <v>200</v>
      </c>
      <c r="H17" t="s">
        <v>43</v>
      </c>
      <c r="I17">
        <v>0</v>
      </c>
      <c r="J17">
        <v>200</v>
      </c>
      <c r="K17" s="2" t="s">
        <v>47</v>
      </c>
    </row>
    <row r="18" spans="1:11" x14ac:dyDescent="0.3">
      <c r="A18" t="s">
        <v>9</v>
      </c>
      <c r="B18">
        <v>0</v>
      </c>
      <c r="C18">
        <v>500</v>
      </c>
      <c r="H18" t="s">
        <v>43</v>
      </c>
      <c r="I18">
        <v>0</v>
      </c>
      <c r="J18">
        <v>500</v>
      </c>
      <c r="K18" s="2" t="s">
        <v>48</v>
      </c>
    </row>
    <row r="19" spans="1:11" x14ac:dyDescent="0.3">
      <c r="A19" t="s">
        <v>9</v>
      </c>
      <c r="B19">
        <v>0</v>
      </c>
      <c r="C19">
        <v>1000</v>
      </c>
      <c r="H19" t="s">
        <v>43</v>
      </c>
      <c r="I19">
        <v>0</v>
      </c>
      <c r="J19">
        <v>1000</v>
      </c>
      <c r="K19" s="2" t="s">
        <v>49</v>
      </c>
    </row>
    <row r="20" spans="1:11" x14ac:dyDescent="0.3">
      <c r="A20" t="s">
        <v>23</v>
      </c>
      <c r="B20">
        <v>0</v>
      </c>
      <c r="C20">
        <v>20</v>
      </c>
      <c r="H20" t="s">
        <v>10</v>
      </c>
      <c r="I20">
        <v>0</v>
      </c>
      <c r="J20">
        <v>20</v>
      </c>
      <c r="K20" s="2" t="s">
        <v>50</v>
      </c>
    </row>
    <row r="21" spans="1:11" x14ac:dyDescent="0.3">
      <c r="A21" t="s">
        <v>23</v>
      </c>
      <c r="B21">
        <v>0</v>
      </c>
      <c r="C21">
        <v>50</v>
      </c>
      <c r="H21" t="s">
        <v>10</v>
      </c>
      <c r="I21">
        <v>0</v>
      </c>
      <c r="J21">
        <v>50</v>
      </c>
      <c r="K21" s="2" t="s">
        <v>51</v>
      </c>
    </row>
    <row r="22" spans="1:11" x14ac:dyDescent="0.3">
      <c r="A22" t="s">
        <v>23</v>
      </c>
      <c r="B22">
        <v>0</v>
      </c>
      <c r="C22">
        <v>100</v>
      </c>
      <c r="H22" t="s">
        <v>10</v>
      </c>
      <c r="I22">
        <v>0</v>
      </c>
      <c r="J22">
        <v>100</v>
      </c>
      <c r="K22" s="2" t="s">
        <v>52</v>
      </c>
    </row>
    <row r="23" spans="1:11" x14ac:dyDescent="0.3">
      <c r="A23" t="s">
        <v>23</v>
      </c>
      <c r="B23">
        <v>0</v>
      </c>
      <c r="C23">
        <v>200</v>
      </c>
      <c r="H23" t="s">
        <v>10</v>
      </c>
      <c r="I23">
        <v>0</v>
      </c>
      <c r="J23">
        <v>200</v>
      </c>
      <c r="K23" s="2" t="s">
        <v>53</v>
      </c>
    </row>
    <row r="24" spans="1:11" x14ac:dyDescent="0.3">
      <c r="A24" t="s">
        <v>23</v>
      </c>
      <c r="B24">
        <v>0</v>
      </c>
      <c r="C24">
        <v>500</v>
      </c>
      <c r="H24" t="s">
        <v>10</v>
      </c>
      <c r="I24">
        <v>0</v>
      </c>
      <c r="J24">
        <v>500</v>
      </c>
      <c r="K24" s="2" t="s">
        <v>54</v>
      </c>
    </row>
    <row r="25" spans="1:11" x14ac:dyDescent="0.3">
      <c r="A25" t="s">
        <v>23</v>
      </c>
      <c r="B25">
        <v>0</v>
      </c>
      <c r="C25">
        <v>1000</v>
      </c>
      <c r="H25" t="s">
        <v>10</v>
      </c>
      <c r="I25">
        <v>0</v>
      </c>
      <c r="J25">
        <v>1000</v>
      </c>
      <c r="K25" s="2" t="s">
        <v>55</v>
      </c>
    </row>
    <row r="26" spans="1:11" x14ac:dyDescent="0.3">
      <c r="A26" t="s">
        <v>22</v>
      </c>
      <c r="B26" t="s">
        <v>2</v>
      </c>
      <c r="C26" t="s">
        <v>0</v>
      </c>
      <c r="D26" t="s">
        <v>25</v>
      </c>
      <c r="H26" t="s">
        <v>11</v>
      </c>
      <c r="I26">
        <v>0</v>
      </c>
      <c r="J26">
        <v>20</v>
      </c>
      <c r="K26" s="2" t="s">
        <v>56</v>
      </c>
    </row>
    <row r="27" spans="1:11" x14ac:dyDescent="0.3">
      <c r="A27" t="s">
        <v>10</v>
      </c>
      <c r="B27">
        <v>0</v>
      </c>
      <c r="C27">
        <v>20</v>
      </c>
      <c r="H27" t="s">
        <v>11</v>
      </c>
      <c r="I27">
        <v>0</v>
      </c>
      <c r="J27">
        <v>50</v>
      </c>
      <c r="K27" s="2" t="s">
        <v>57</v>
      </c>
    </row>
    <row r="28" spans="1:11" x14ac:dyDescent="0.3">
      <c r="A28" t="s">
        <v>10</v>
      </c>
      <c r="B28">
        <v>0</v>
      </c>
      <c r="C28">
        <v>50</v>
      </c>
      <c r="H28" t="s">
        <v>11</v>
      </c>
      <c r="I28">
        <v>0</v>
      </c>
      <c r="J28">
        <v>100</v>
      </c>
      <c r="K28" s="2" t="s">
        <v>58</v>
      </c>
    </row>
    <row r="29" spans="1:11" x14ac:dyDescent="0.3">
      <c r="A29" t="s">
        <v>10</v>
      </c>
      <c r="B29">
        <v>0</v>
      </c>
      <c r="C29">
        <v>100</v>
      </c>
      <c r="H29" t="s">
        <v>11</v>
      </c>
      <c r="I29">
        <v>0</v>
      </c>
      <c r="J29">
        <v>200</v>
      </c>
      <c r="K29" s="2" t="s">
        <v>59</v>
      </c>
    </row>
    <row r="30" spans="1:11" x14ac:dyDescent="0.3">
      <c r="A30" t="s">
        <v>10</v>
      </c>
      <c r="B30">
        <v>0</v>
      </c>
      <c r="C30">
        <v>200</v>
      </c>
      <c r="H30" t="s">
        <v>11</v>
      </c>
      <c r="I30">
        <v>0</v>
      </c>
      <c r="J30">
        <v>500</v>
      </c>
      <c r="K30" s="2" t="s">
        <v>60</v>
      </c>
    </row>
    <row r="31" spans="1:11" x14ac:dyDescent="0.3">
      <c r="A31" t="s">
        <v>10</v>
      </c>
      <c r="B31">
        <v>0</v>
      </c>
      <c r="C31">
        <v>500</v>
      </c>
      <c r="H31" t="s">
        <v>11</v>
      </c>
      <c r="I31">
        <v>0</v>
      </c>
      <c r="J31">
        <v>1000</v>
      </c>
      <c r="K31" s="2" t="s">
        <v>61</v>
      </c>
    </row>
    <row r="32" spans="1:11" x14ac:dyDescent="0.3">
      <c r="A32" t="s">
        <v>10</v>
      </c>
      <c r="B32">
        <v>0</v>
      </c>
      <c r="C32">
        <v>1000</v>
      </c>
      <c r="H32" t="s">
        <v>12</v>
      </c>
      <c r="I32">
        <v>0</v>
      </c>
      <c r="J32">
        <v>20</v>
      </c>
      <c r="K32" s="2" t="s">
        <v>62</v>
      </c>
    </row>
    <row r="33" spans="1:11" x14ac:dyDescent="0.3">
      <c r="A33" t="s">
        <v>11</v>
      </c>
      <c r="B33">
        <v>0</v>
      </c>
      <c r="C33">
        <v>20</v>
      </c>
      <c r="H33" t="s">
        <v>12</v>
      </c>
      <c r="I33">
        <v>0</v>
      </c>
      <c r="J33">
        <v>50</v>
      </c>
      <c r="K33" s="2" t="s">
        <v>63</v>
      </c>
    </row>
    <row r="34" spans="1:11" x14ac:dyDescent="0.3">
      <c r="A34" t="s">
        <v>11</v>
      </c>
      <c r="B34">
        <v>0</v>
      </c>
      <c r="C34">
        <v>50</v>
      </c>
      <c r="H34" t="s">
        <v>12</v>
      </c>
      <c r="I34">
        <v>0</v>
      </c>
      <c r="J34">
        <v>100</v>
      </c>
      <c r="K34" s="2" t="s">
        <v>64</v>
      </c>
    </row>
    <row r="35" spans="1:11" x14ac:dyDescent="0.3">
      <c r="A35" t="s">
        <v>11</v>
      </c>
      <c r="B35">
        <v>0</v>
      </c>
      <c r="C35">
        <v>100</v>
      </c>
      <c r="H35" t="s">
        <v>12</v>
      </c>
      <c r="I35">
        <v>0</v>
      </c>
      <c r="J35">
        <v>200</v>
      </c>
      <c r="K35" s="2" t="s">
        <v>65</v>
      </c>
    </row>
    <row r="36" spans="1:11" x14ac:dyDescent="0.3">
      <c r="A36" t="s">
        <v>11</v>
      </c>
      <c r="B36">
        <v>0</v>
      </c>
      <c r="C36">
        <v>200</v>
      </c>
      <c r="H36" t="s">
        <v>12</v>
      </c>
      <c r="I36">
        <v>0</v>
      </c>
      <c r="J36">
        <v>500</v>
      </c>
      <c r="K36" s="2" t="s">
        <v>66</v>
      </c>
    </row>
    <row r="37" spans="1:11" x14ac:dyDescent="0.3">
      <c r="A37" t="s">
        <v>11</v>
      </c>
      <c r="B37">
        <v>0</v>
      </c>
      <c r="C37">
        <v>500</v>
      </c>
      <c r="H37" t="s">
        <v>12</v>
      </c>
      <c r="I37">
        <v>0</v>
      </c>
      <c r="J37">
        <v>1000</v>
      </c>
      <c r="K37" s="2" t="s">
        <v>67</v>
      </c>
    </row>
    <row r="38" spans="1:11" x14ac:dyDescent="0.3">
      <c r="A38" t="s">
        <v>11</v>
      </c>
      <c r="B38">
        <v>0</v>
      </c>
      <c r="C38">
        <v>1000</v>
      </c>
    </row>
    <row r="39" spans="1:11" x14ac:dyDescent="0.3">
      <c r="A39" t="s">
        <v>22</v>
      </c>
      <c r="B39" t="s">
        <v>2</v>
      </c>
      <c r="C39" t="s">
        <v>0</v>
      </c>
      <c r="D39" t="s">
        <v>25</v>
      </c>
    </row>
    <row r="40" spans="1:11" x14ac:dyDescent="0.3">
      <c r="A40" t="s">
        <v>12</v>
      </c>
      <c r="B40">
        <v>0</v>
      </c>
      <c r="C40">
        <v>20</v>
      </c>
    </row>
    <row r="41" spans="1:11" x14ac:dyDescent="0.3">
      <c r="A41" t="s">
        <v>12</v>
      </c>
      <c r="B41">
        <v>0</v>
      </c>
      <c r="C41">
        <v>50</v>
      </c>
    </row>
    <row r="42" spans="1:11" x14ac:dyDescent="0.3">
      <c r="A42" t="s">
        <v>12</v>
      </c>
      <c r="B42">
        <v>0</v>
      </c>
      <c r="C42">
        <v>100</v>
      </c>
    </row>
    <row r="43" spans="1:11" x14ac:dyDescent="0.3">
      <c r="A43" t="s">
        <v>12</v>
      </c>
      <c r="B43">
        <v>0</v>
      </c>
      <c r="C43">
        <v>200</v>
      </c>
    </row>
    <row r="44" spans="1:11" x14ac:dyDescent="0.3">
      <c r="A44" t="s">
        <v>12</v>
      </c>
      <c r="B44">
        <v>0</v>
      </c>
      <c r="C44">
        <v>500</v>
      </c>
    </row>
    <row r="45" spans="1:11" x14ac:dyDescent="0.3">
      <c r="A45" t="s">
        <v>12</v>
      </c>
      <c r="B45">
        <v>0</v>
      </c>
      <c r="C45">
        <v>1000</v>
      </c>
    </row>
    <row r="46" spans="1:11" x14ac:dyDescent="0.3">
      <c r="A46" t="s">
        <v>13</v>
      </c>
      <c r="B46">
        <v>0.29257899999999998</v>
      </c>
      <c r="C46">
        <v>20</v>
      </c>
    </row>
    <row r="47" spans="1:11" x14ac:dyDescent="0.3">
      <c r="A47" t="s">
        <v>13</v>
      </c>
      <c r="B47">
        <v>0.29257899999999998</v>
      </c>
      <c r="C47">
        <v>50</v>
      </c>
    </row>
    <row r="48" spans="1:11" x14ac:dyDescent="0.3">
      <c r="A48" t="s">
        <v>13</v>
      </c>
      <c r="B48">
        <v>0.29257899999999998</v>
      </c>
      <c r="C48">
        <v>100</v>
      </c>
    </row>
    <row r="49" spans="1:10" x14ac:dyDescent="0.3">
      <c r="A49" t="s">
        <v>13</v>
      </c>
      <c r="B49">
        <v>0.29257899999999998</v>
      </c>
      <c r="C49">
        <v>200</v>
      </c>
      <c r="G49" t="s">
        <v>22</v>
      </c>
      <c r="H49" t="s">
        <v>2</v>
      </c>
      <c r="I49" t="s">
        <v>0</v>
      </c>
      <c r="J49" s="2" t="s">
        <v>30</v>
      </c>
    </row>
    <row r="50" spans="1:10" x14ac:dyDescent="0.3">
      <c r="A50" t="s">
        <v>13</v>
      </c>
      <c r="B50">
        <v>0.29257899999999998</v>
      </c>
      <c r="C50">
        <v>500</v>
      </c>
      <c r="G50" t="s">
        <v>13</v>
      </c>
      <c r="H50">
        <v>0.29257899999999998</v>
      </c>
      <c r="I50">
        <v>20</v>
      </c>
      <c r="J50" s="2" t="s">
        <v>68</v>
      </c>
    </row>
    <row r="51" spans="1:10" x14ac:dyDescent="0.3">
      <c r="A51" t="s">
        <v>13</v>
      </c>
      <c r="B51">
        <v>0.29257899999999998</v>
      </c>
      <c r="C51">
        <v>1000</v>
      </c>
      <c r="G51" t="s">
        <v>13</v>
      </c>
      <c r="H51">
        <v>0.29257899999999998</v>
      </c>
      <c r="I51">
        <v>50</v>
      </c>
      <c r="J51" s="2" t="s">
        <v>69</v>
      </c>
    </row>
    <row r="52" spans="1:10" x14ac:dyDescent="0.3">
      <c r="A52" t="s">
        <v>14</v>
      </c>
      <c r="B52">
        <v>12</v>
      </c>
      <c r="C52">
        <v>20</v>
      </c>
      <c r="G52" t="s">
        <v>13</v>
      </c>
      <c r="H52">
        <v>0.29257899999999998</v>
      </c>
      <c r="I52">
        <v>100</v>
      </c>
      <c r="J52" s="2" t="s">
        <v>70</v>
      </c>
    </row>
    <row r="53" spans="1:10" x14ac:dyDescent="0.3">
      <c r="A53" t="s">
        <v>14</v>
      </c>
      <c r="B53">
        <v>12</v>
      </c>
      <c r="C53">
        <v>50</v>
      </c>
      <c r="G53" t="s">
        <v>14</v>
      </c>
      <c r="H53">
        <v>12</v>
      </c>
      <c r="I53">
        <v>200</v>
      </c>
      <c r="J53" s="2" t="s">
        <v>71</v>
      </c>
    </row>
    <row r="54" spans="1:10" x14ac:dyDescent="0.3">
      <c r="A54" t="s">
        <v>14</v>
      </c>
      <c r="B54">
        <v>12</v>
      </c>
      <c r="C54">
        <v>100</v>
      </c>
      <c r="G54" t="s">
        <v>14</v>
      </c>
      <c r="H54">
        <v>12</v>
      </c>
      <c r="I54">
        <v>500</v>
      </c>
      <c r="J54" s="2" t="s">
        <v>72</v>
      </c>
    </row>
    <row r="55" spans="1:10" x14ac:dyDescent="0.3">
      <c r="A55" t="s">
        <v>14</v>
      </c>
      <c r="B55">
        <v>12</v>
      </c>
      <c r="C55">
        <v>200</v>
      </c>
      <c r="G55" t="s">
        <v>14</v>
      </c>
      <c r="H55">
        <v>12</v>
      </c>
      <c r="I55">
        <v>1000</v>
      </c>
      <c r="J55" s="2" t="s">
        <v>73</v>
      </c>
    </row>
    <row r="56" spans="1:10" x14ac:dyDescent="0.3">
      <c r="A56" t="s">
        <v>14</v>
      </c>
      <c r="B56">
        <v>12</v>
      </c>
      <c r="C56">
        <v>500</v>
      </c>
      <c r="G56" t="s">
        <v>15</v>
      </c>
      <c r="H56">
        <v>80</v>
      </c>
      <c r="I56">
        <v>20</v>
      </c>
      <c r="J56" s="2" t="s">
        <v>74</v>
      </c>
    </row>
    <row r="57" spans="1:10" x14ac:dyDescent="0.3">
      <c r="A57" t="s">
        <v>14</v>
      </c>
      <c r="B57">
        <v>12</v>
      </c>
      <c r="C57">
        <v>1000</v>
      </c>
      <c r="G57" t="s">
        <v>15</v>
      </c>
      <c r="H57">
        <v>80</v>
      </c>
      <c r="I57">
        <v>50</v>
      </c>
      <c r="J57" s="2" t="s">
        <v>75</v>
      </c>
    </row>
    <row r="58" spans="1:10" x14ac:dyDescent="0.3">
      <c r="A58" t="s">
        <v>15</v>
      </c>
      <c r="B58">
        <v>80</v>
      </c>
      <c r="C58">
        <v>20</v>
      </c>
      <c r="G58" t="s">
        <v>15</v>
      </c>
      <c r="H58">
        <v>80</v>
      </c>
      <c r="I58">
        <v>100</v>
      </c>
      <c r="J58" s="2" t="s">
        <v>76</v>
      </c>
    </row>
    <row r="59" spans="1:10" x14ac:dyDescent="0.3">
      <c r="A59" t="s">
        <v>15</v>
      </c>
      <c r="B59">
        <v>80</v>
      </c>
      <c r="C59">
        <v>50</v>
      </c>
      <c r="G59" t="s">
        <v>17</v>
      </c>
      <c r="H59">
        <v>414.23849999999999</v>
      </c>
      <c r="I59">
        <v>200</v>
      </c>
      <c r="J59" s="2" t="s">
        <v>77</v>
      </c>
    </row>
    <row r="60" spans="1:10" x14ac:dyDescent="0.3">
      <c r="A60" t="s">
        <v>15</v>
      </c>
      <c r="B60">
        <v>80</v>
      </c>
      <c r="C60">
        <v>100</v>
      </c>
      <c r="G60" t="s">
        <v>17</v>
      </c>
      <c r="H60">
        <v>414.23849999999999</v>
      </c>
      <c r="I60">
        <v>500</v>
      </c>
      <c r="J60" s="2" t="s">
        <v>78</v>
      </c>
    </row>
    <row r="61" spans="1:10" x14ac:dyDescent="0.3">
      <c r="A61" t="s">
        <v>15</v>
      </c>
      <c r="B61">
        <v>80</v>
      </c>
      <c r="C61">
        <v>200</v>
      </c>
      <c r="G61" t="s">
        <v>17</v>
      </c>
      <c r="H61">
        <v>414.23849999999999</v>
      </c>
      <c r="I61">
        <v>1000</v>
      </c>
      <c r="J61" s="2" t="s">
        <v>79</v>
      </c>
    </row>
    <row r="62" spans="1:10" x14ac:dyDescent="0.3">
      <c r="A62" t="s">
        <v>15</v>
      </c>
      <c r="B62">
        <v>80</v>
      </c>
      <c r="C62">
        <v>500</v>
      </c>
    </row>
    <row r="63" spans="1:10" x14ac:dyDescent="0.3">
      <c r="A63" t="s">
        <v>15</v>
      </c>
      <c r="B63">
        <v>80</v>
      </c>
      <c r="C63">
        <v>1000</v>
      </c>
    </row>
    <row r="64" spans="1:10" x14ac:dyDescent="0.3">
      <c r="A64" t="s">
        <v>17</v>
      </c>
      <c r="B64">
        <v>414.23849999999999</v>
      </c>
      <c r="C64">
        <v>20</v>
      </c>
    </row>
    <row r="65" spans="1:19" x14ac:dyDescent="0.3">
      <c r="A65" t="s">
        <v>17</v>
      </c>
      <c r="B65">
        <v>414.23849999999999</v>
      </c>
      <c r="C65">
        <v>50</v>
      </c>
      <c r="G65" t="s">
        <v>22</v>
      </c>
      <c r="H65" t="s">
        <v>2</v>
      </c>
      <c r="I65" t="s">
        <v>0</v>
      </c>
      <c r="J65" t="s">
        <v>30</v>
      </c>
    </row>
    <row r="66" spans="1:19" x14ac:dyDescent="0.3">
      <c r="A66" t="s">
        <v>17</v>
      </c>
      <c r="B66">
        <v>414.23849999999999</v>
      </c>
      <c r="C66">
        <v>100</v>
      </c>
      <c r="G66" t="s">
        <v>15</v>
      </c>
      <c r="H66">
        <v>80</v>
      </c>
      <c r="I66">
        <v>20</v>
      </c>
    </row>
    <row r="67" spans="1:19" x14ac:dyDescent="0.3">
      <c r="A67" t="s">
        <v>17</v>
      </c>
      <c r="B67">
        <v>414.23849999999999</v>
      </c>
      <c r="C67">
        <v>200</v>
      </c>
      <c r="G67" t="s">
        <v>15</v>
      </c>
      <c r="H67">
        <v>80</v>
      </c>
      <c r="I67">
        <v>50</v>
      </c>
      <c r="M67">
        <v>1</v>
      </c>
      <c r="Q67" s="9" t="s">
        <v>31</v>
      </c>
      <c r="S67" s="8" t="e">
        <f>Q67-M67</f>
        <v>#VALUE!</v>
      </c>
    </row>
    <row r="68" spans="1:19" x14ac:dyDescent="0.3">
      <c r="A68" t="s">
        <v>17</v>
      </c>
      <c r="B68">
        <v>414.23849999999999</v>
      </c>
      <c r="C68">
        <v>500</v>
      </c>
      <c r="G68" t="s">
        <v>15</v>
      </c>
      <c r="H68">
        <v>80</v>
      </c>
      <c r="I68">
        <v>100</v>
      </c>
      <c r="J68">
        <v>79.990477695973595</v>
      </c>
      <c r="M68">
        <v>1</v>
      </c>
      <c r="Q68" s="9" t="s">
        <v>32</v>
      </c>
      <c r="R68" t="e">
        <f>Q68-M68</f>
        <v>#VALUE!</v>
      </c>
    </row>
    <row r="69" spans="1:19" x14ac:dyDescent="0.3">
      <c r="A69" t="s">
        <v>17</v>
      </c>
      <c r="B69">
        <v>414.23849999999999</v>
      </c>
      <c r="C69">
        <v>1000</v>
      </c>
      <c r="G69" t="s">
        <v>15</v>
      </c>
      <c r="H69">
        <v>80</v>
      </c>
      <c r="I69">
        <v>200</v>
      </c>
      <c r="J69">
        <v>79.990477695973595</v>
      </c>
      <c r="M69">
        <v>1</v>
      </c>
      <c r="Q69" s="9" t="s">
        <v>33</v>
      </c>
      <c r="R69" t="e">
        <f t="shared" ref="R69:R77" si="0">Q69-M69</f>
        <v>#VALUE!</v>
      </c>
    </row>
    <row r="70" spans="1:19" x14ac:dyDescent="0.3">
      <c r="G70" t="s">
        <v>15</v>
      </c>
      <c r="H70">
        <v>80</v>
      </c>
      <c r="I70">
        <v>500</v>
      </c>
      <c r="J70">
        <v>79.990477695973595</v>
      </c>
      <c r="M70">
        <v>1</v>
      </c>
      <c r="Q70" s="9" t="s">
        <v>34</v>
      </c>
      <c r="R70" t="e">
        <f t="shared" si="0"/>
        <v>#VALUE!</v>
      </c>
    </row>
    <row r="71" spans="1:19" x14ac:dyDescent="0.3">
      <c r="G71" t="s">
        <v>15</v>
      </c>
      <c r="H71">
        <v>80</v>
      </c>
      <c r="I71">
        <v>1000</v>
      </c>
      <c r="J71">
        <v>79.990477695973595</v>
      </c>
      <c r="M71">
        <v>1</v>
      </c>
      <c r="Q71" s="9" t="s">
        <v>35</v>
      </c>
      <c r="R71" s="10" t="e">
        <f>Q71-M71</f>
        <v>#VALUE!</v>
      </c>
    </row>
    <row r="72" spans="1:19" x14ac:dyDescent="0.3">
      <c r="M72">
        <v>1</v>
      </c>
      <c r="Q72" s="9" t="s">
        <v>36</v>
      </c>
      <c r="R72" t="e">
        <f t="shared" si="0"/>
        <v>#VALUE!</v>
      </c>
    </row>
    <row r="73" spans="1:19" x14ac:dyDescent="0.3">
      <c r="M73">
        <v>1</v>
      </c>
      <c r="Q73" s="9" t="s">
        <v>37</v>
      </c>
      <c r="R73" t="e">
        <f t="shared" si="0"/>
        <v>#VALUE!</v>
      </c>
    </row>
    <row r="74" spans="1:19" x14ac:dyDescent="0.3">
      <c r="A74" t="s">
        <v>22</v>
      </c>
      <c r="B74" t="s">
        <v>2</v>
      </c>
      <c r="C74" t="s">
        <v>0</v>
      </c>
      <c r="D74" t="s">
        <v>25</v>
      </c>
      <c r="M74">
        <v>1</v>
      </c>
      <c r="Q74" s="9" t="s">
        <v>38</v>
      </c>
      <c r="R74" t="e">
        <f t="shared" si="0"/>
        <v>#VALUE!</v>
      </c>
    </row>
    <row r="75" spans="1:19" x14ac:dyDescent="0.3">
      <c r="A75" t="s">
        <v>5</v>
      </c>
      <c r="B75">
        <v>0</v>
      </c>
      <c r="C75">
        <v>20</v>
      </c>
      <c r="M75">
        <v>1</v>
      </c>
      <c r="Q75" s="9" t="s">
        <v>39</v>
      </c>
      <c r="R75" t="e">
        <f t="shared" si="0"/>
        <v>#VALUE!</v>
      </c>
    </row>
    <row r="76" spans="1:19" x14ac:dyDescent="0.3">
      <c r="A76" t="s">
        <v>5</v>
      </c>
      <c r="B76">
        <v>0</v>
      </c>
      <c r="C76">
        <v>50</v>
      </c>
      <c r="M76">
        <v>1</v>
      </c>
      <c r="O76" s="7"/>
      <c r="Q76" s="9" t="s">
        <v>40</v>
      </c>
      <c r="R76" t="e">
        <f t="shared" si="0"/>
        <v>#VALUE!</v>
      </c>
    </row>
    <row r="77" spans="1:19" x14ac:dyDescent="0.3">
      <c r="A77" t="s">
        <v>5</v>
      </c>
      <c r="B77">
        <v>0</v>
      </c>
      <c r="C77">
        <v>100</v>
      </c>
      <c r="M77">
        <v>1</v>
      </c>
      <c r="O77" s="7"/>
      <c r="Q77" s="9" t="s">
        <v>41</v>
      </c>
      <c r="R77" t="e">
        <f t="shared" si="0"/>
        <v>#VALUE!</v>
      </c>
    </row>
    <row r="78" spans="1:19" x14ac:dyDescent="0.3">
      <c r="A78" t="s">
        <v>5</v>
      </c>
      <c r="B78">
        <v>0</v>
      </c>
      <c r="C78">
        <v>200</v>
      </c>
      <c r="M78">
        <v>1</v>
      </c>
      <c r="O78" s="7"/>
      <c r="Q78" s="9" t="s">
        <v>42</v>
      </c>
    </row>
    <row r="79" spans="1:19" x14ac:dyDescent="0.3">
      <c r="A79" t="s">
        <v>5</v>
      </c>
      <c r="B79">
        <v>0</v>
      </c>
      <c r="C79">
        <v>500</v>
      </c>
      <c r="M79">
        <v>1</v>
      </c>
      <c r="O79" s="7"/>
      <c r="Q79" s="9" t="s">
        <v>44</v>
      </c>
    </row>
    <row r="80" spans="1:19" x14ac:dyDescent="0.3">
      <c r="A80" t="s">
        <v>5</v>
      </c>
      <c r="B80">
        <v>0</v>
      </c>
      <c r="C80">
        <v>1000</v>
      </c>
      <c r="M80">
        <v>1</v>
      </c>
      <c r="O80" s="7"/>
      <c r="Q80" s="9" t="s">
        <v>45</v>
      </c>
    </row>
    <row r="81" spans="1:18" x14ac:dyDescent="0.3">
      <c r="M81">
        <v>1</v>
      </c>
      <c r="O81" s="7"/>
      <c r="Q81" s="9" t="s">
        <v>46</v>
      </c>
    </row>
    <row r="82" spans="1:18" x14ac:dyDescent="0.3">
      <c r="A82" t="s">
        <v>22</v>
      </c>
      <c r="B82" t="s">
        <v>2</v>
      </c>
      <c r="C82" t="s">
        <v>0</v>
      </c>
      <c r="D82" t="s">
        <v>25</v>
      </c>
      <c r="G82" t="s">
        <v>22</v>
      </c>
      <c r="H82" t="s">
        <v>2</v>
      </c>
      <c r="I82" t="s">
        <v>0</v>
      </c>
      <c r="J82" t="s">
        <v>30</v>
      </c>
      <c r="M82">
        <v>1</v>
      </c>
      <c r="O82" s="7"/>
      <c r="Q82" s="9" t="s">
        <v>47</v>
      </c>
    </row>
    <row r="83" spans="1:18" x14ac:dyDescent="0.3">
      <c r="A83" t="s">
        <v>7</v>
      </c>
      <c r="B83">
        <v>0</v>
      </c>
      <c r="C83">
        <v>20</v>
      </c>
      <c r="G83" t="s">
        <v>13</v>
      </c>
      <c r="H83">
        <v>0.29257899999999998</v>
      </c>
      <c r="I83">
        <v>20</v>
      </c>
      <c r="M83">
        <v>1</v>
      </c>
      <c r="O83" s="7"/>
      <c r="Q83" s="9" t="s">
        <v>48</v>
      </c>
    </row>
    <row r="84" spans="1:18" x14ac:dyDescent="0.3">
      <c r="A84" t="s">
        <v>7</v>
      </c>
      <c r="B84">
        <v>0</v>
      </c>
      <c r="C84">
        <v>50</v>
      </c>
      <c r="G84" t="s">
        <v>13</v>
      </c>
      <c r="H84">
        <v>0.29257899999999998</v>
      </c>
      <c r="I84">
        <v>50</v>
      </c>
      <c r="M84">
        <v>1</v>
      </c>
      <c r="O84" s="7"/>
      <c r="Q84" s="9" t="s">
        <v>49</v>
      </c>
      <c r="R84" s="1" t="e">
        <f>Q81:Q90+M82</f>
        <v>#VALUE!</v>
      </c>
    </row>
    <row r="85" spans="1:18" x14ac:dyDescent="0.3">
      <c r="A85" t="s">
        <v>7</v>
      </c>
      <c r="B85">
        <v>0</v>
      </c>
      <c r="C85">
        <v>100</v>
      </c>
      <c r="G85" t="s">
        <v>13</v>
      </c>
      <c r="H85">
        <v>0.29257899999999998</v>
      </c>
      <c r="I85">
        <v>100</v>
      </c>
      <c r="M85">
        <v>1</v>
      </c>
      <c r="O85" s="7"/>
      <c r="Q85" s="9" t="s">
        <v>50</v>
      </c>
    </row>
    <row r="86" spans="1:18" x14ac:dyDescent="0.3">
      <c r="A86" t="s">
        <v>7</v>
      </c>
      <c r="B86">
        <v>0</v>
      </c>
      <c r="C86">
        <v>200</v>
      </c>
      <c r="G86" t="s">
        <v>14</v>
      </c>
      <c r="H86">
        <v>12</v>
      </c>
      <c r="I86">
        <v>200</v>
      </c>
      <c r="M86">
        <v>1</v>
      </c>
      <c r="O86" s="7"/>
      <c r="Q86" s="9" t="s">
        <v>51</v>
      </c>
    </row>
    <row r="87" spans="1:18" x14ac:dyDescent="0.3">
      <c r="A87" t="s">
        <v>7</v>
      </c>
      <c r="B87">
        <v>0</v>
      </c>
      <c r="C87">
        <v>500</v>
      </c>
      <c r="G87" t="s">
        <v>14</v>
      </c>
      <c r="H87">
        <v>12</v>
      </c>
      <c r="I87">
        <v>500</v>
      </c>
      <c r="M87">
        <v>1</v>
      </c>
      <c r="O87" s="7"/>
      <c r="Q87" s="9" t="s">
        <v>52</v>
      </c>
    </row>
    <row r="88" spans="1:18" x14ac:dyDescent="0.3">
      <c r="A88" t="s">
        <v>7</v>
      </c>
      <c r="B88">
        <v>0</v>
      </c>
      <c r="C88">
        <v>1000</v>
      </c>
      <c r="G88" t="s">
        <v>14</v>
      </c>
      <c r="H88">
        <v>12</v>
      </c>
      <c r="I88">
        <v>1000</v>
      </c>
      <c r="M88">
        <v>1</v>
      </c>
      <c r="O88" s="7"/>
      <c r="Q88" s="9" t="s">
        <v>53</v>
      </c>
    </row>
    <row r="89" spans="1:18" x14ac:dyDescent="0.3">
      <c r="G89" t="s">
        <v>15</v>
      </c>
      <c r="H89">
        <v>80</v>
      </c>
      <c r="I89">
        <v>20</v>
      </c>
      <c r="M89">
        <v>1</v>
      </c>
      <c r="O89" s="7"/>
      <c r="Q89" s="9" t="s">
        <v>54</v>
      </c>
    </row>
    <row r="90" spans="1:18" x14ac:dyDescent="0.3">
      <c r="G90" t="s">
        <v>15</v>
      </c>
      <c r="H90">
        <v>80</v>
      </c>
      <c r="I90">
        <v>50</v>
      </c>
      <c r="M90">
        <v>1</v>
      </c>
      <c r="O90" s="7"/>
      <c r="Q90" s="9" t="s">
        <v>55</v>
      </c>
    </row>
    <row r="91" spans="1:18" x14ac:dyDescent="0.3">
      <c r="G91" t="s">
        <v>15</v>
      </c>
      <c r="H91">
        <v>80</v>
      </c>
      <c r="I91">
        <v>100</v>
      </c>
      <c r="M91">
        <v>1</v>
      </c>
      <c r="O91" s="7"/>
      <c r="Q91" s="9" t="s">
        <v>56</v>
      </c>
    </row>
    <row r="92" spans="1:18" x14ac:dyDescent="0.3">
      <c r="A92" t="s">
        <v>22</v>
      </c>
      <c r="B92" t="s">
        <v>2</v>
      </c>
      <c r="C92" t="s">
        <v>0</v>
      </c>
      <c r="D92" t="s">
        <v>25</v>
      </c>
      <c r="G92" t="s">
        <v>17</v>
      </c>
      <c r="H92">
        <v>414.23849999999999</v>
      </c>
      <c r="I92">
        <v>200</v>
      </c>
      <c r="M92">
        <v>1</v>
      </c>
      <c r="O92" s="7"/>
      <c r="Q92" s="9" t="s">
        <v>57</v>
      </c>
    </row>
    <row r="93" spans="1:18" x14ac:dyDescent="0.3">
      <c r="A93" t="s">
        <v>23</v>
      </c>
      <c r="B93">
        <v>0</v>
      </c>
      <c r="C93">
        <v>20</v>
      </c>
      <c r="G93" t="s">
        <v>17</v>
      </c>
      <c r="H93">
        <v>414.23849999999999</v>
      </c>
      <c r="I93">
        <v>500</v>
      </c>
      <c r="M93">
        <v>1</v>
      </c>
      <c r="O93" s="7"/>
      <c r="Q93" s="9" t="s">
        <v>58</v>
      </c>
    </row>
    <row r="94" spans="1:18" x14ac:dyDescent="0.3">
      <c r="A94" t="s">
        <v>23</v>
      </c>
      <c r="B94">
        <v>0</v>
      </c>
      <c r="C94">
        <v>50</v>
      </c>
      <c r="G94" t="s">
        <v>17</v>
      </c>
      <c r="H94">
        <v>414.23849999999999</v>
      </c>
      <c r="I94">
        <v>1000</v>
      </c>
      <c r="M94">
        <v>1</v>
      </c>
      <c r="O94" s="7"/>
      <c r="Q94" s="9" t="s">
        <v>59</v>
      </c>
    </row>
    <row r="95" spans="1:18" x14ac:dyDescent="0.3">
      <c r="A95" t="s">
        <v>23</v>
      </c>
      <c r="B95">
        <v>0</v>
      </c>
      <c r="C95">
        <v>100</v>
      </c>
      <c r="M95">
        <v>1</v>
      </c>
      <c r="O95" s="7"/>
      <c r="Q95" s="9" t="s">
        <v>60</v>
      </c>
    </row>
    <row r="96" spans="1:18" x14ac:dyDescent="0.3">
      <c r="A96" t="s">
        <v>23</v>
      </c>
      <c r="B96">
        <v>0</v>
      </c>
      <c r="C96">
        <v>200</v>
      </c>
      <c r="M96">
        <v>1</v>
      </c>
      <c r="O96" s="7"/>
      <c r="Q96" s="9" t="s">
        <v>61</v>
      </c>
    </row>
    <row r="97" spans="1:17" x14ac:dyDescent="0.3">
      <c r="A97" t="s">
        <v>23</v>
      </c>
      <c r="B97">
        <v>0</v>
      </c>
      <c r="C97">
        <v>500</v>
      </c>
      <c r="M97">
        <v>1</v>
      </c>
      <c r="O97" s="7"/>
      <c r="Q97" s="9" t="s">
        <v>62</v>
      </c>
    </row>
    <row r="98" spans="1:17" x14ac:dyDescent="0.3">
      <c r="A98" t="s">
        <v>23</v>
      </c>
      <c r="B98">
        <v>0</v>
      </c>
      <c r="C98">
        <v>1000</v>
      </c>
      <c r="J98">
        <v>10</v>
      </c>
      <c r="K98">
        <f>J98-I99</f>
        <v>1</v>
      </c>
      <c r="M98">
        <v>1</v>
      </c>
      <c r="O98" s="7"/>
      <c r="Q98" s="9" t="s">
        <v>63</v>
      </c>
    </row>
    <row r="99" spans="1:17" x14ac:dyDescent="0.3">
      <c r="I99">
        <v>9</v>
      </c>
      <c r="M99">
        <v>1</v>
      </c>
      <c r="O99" s="7"/>
      <c r="Q99" s="9" t="s">
        <v>64</v>
      </c>
    </row>
    <row r="100" spans="1:17" x14ac:dyDescent="0.3">
      <c r="M100">
        <v>1</v>
      </c>
      <c r="O100" s="7"/>
      <c r="Q100" s="9" t="s">
        <v>65</v>
      </c>
    </row>
    <row r="101" spans="1:17" x14ac:dyDescent="0.3">
      <c r="M101">
        <v>1</v>
      </c>
      <c r="O101" s="7"/>
      <c r="Q101" s="9" t="s">
        <v>66</v>
      </c>
    </row>
    <row r="102" spans="1:17" x14ac:dyDescent="0.3">
      <c r="A102" t="s">
        <v>22</v>
      </c>
      <c r="B102" t="s">
        <v>2</v>
      </c>
      <c r="C102" t="s">
        <v>0</v>
      </c>
      <c r="D102" t="s">
        <v>25</v>
      </c>
      <c r="M102">
        <v>1</v>
      </c>
      <c r="O102" s="7"/>
      <c r="Q102" s="9" t="s">
        <v>67</v>
      </c>
    </row>
    <row r="103" spans="1:17" x14ac:dyDescent="0.3">
      <c r="A103" t="s">
        <v>10</v>
      </c>
      <c r="B103">
        <v>0</v>
      </c>
      <c r="C103">
        <v>20</v>
      </c>
      <c r="M103">
        <v>1</v>
      </c>
      <c r="O103" s="7"/>
      <c r="Q103" s="9" t="s">
        <v>68</v>
      </c>
    </row>
    <row r="104" spans="1:17" x14ac:dyDescent="0.3">
      <c r="A104" t="s">
        <v>10</v>
      </c>
      <c r="B104">
        <v>0</v>
      </c>
      <c r="C104">
        <v>50</v>
      </c>
      <c r="M104">
        <v>1</v>
      </c>
      <c r="O104" s="7"/>
      <c r="Q104" s="9" t="s">
        <v>69</v>
      </c>
    </row>
    <row r="105" spans="1:17" x14ac:dyDescent="0.3">
      <c r="A105" t="s">
        <v>10</v>
      </c>
      <c r="B105">
        <v>0</v>
      </c>
      <c r="C105">
        <v>100</v>
      </c>
      <c r="M105">
        <v>1</v>
      </c>
      <c r="O105" s="7"/>
      <c r="Q105" s="9" t="s">
        <v>70</v>
      </c>
    </row>
    <row r="106" spans="1:17" x14ac:dyDescent="0.3">
      <c r="A106" t="s">
        <v>10</v>
      </c>
      <c r="B106">
        <v>0</v>
      </c>
      <c r="C106">
        <v>200</v>
      </c>
      <c r="M106">
        <v>1</v>
      </c>
      <c r="O106" s="7"/>
    </row>
    <row r="107" spans="1:17" x14ac:dyDescent="0.3">
      <c r="A107" t="s">
        <v>10</v>
      </c>
      <c r="B107">
        <v>0</v>
      </c>
      <c r="C107">
        <v>500</v>
      </c>
      <c r="M107">
        <v>1</v>
      </c>
      <c r="O107" s="7"/>
    </row>
    <row r="108" spans="1:17" x14ac:dyDescent="0.3">
      <c r="A108" t="s">
        <v>10</v>
      </c>
      <c r="B108">
        <v>0</v>
      </c>
      <c r="C108">
        <v>1000</v>
      </c>
      <c r="M108">
        <v>1</v>
      </c>
      <c r="O108" s="7"/>
    </row>
    <row r="109" spans="1:17" x14ac:dyDescent="0.3">
      <c r="M109">
        <v>1</v>
      </c>
      <c r="O109" s="7"/>
    </row>
    <row r="110" spans="1:17" x14ac:dyDescent="0.3">
      <c r="M110">
        <v>1</v>
      </c>
      <c r="O110" s="7"/>
    </row>
    <row r="111" spans="1:17" x14ac:dyDescent="0.3">
      <c r="M111">
        <v>1</v>
      </c>
      <c r="O111" s="7"/>
    </row>
    <row r="112" spans="1:17" x14ac:dyDescent="0.3">
      <c r="A112" t="s">
        <v>22</v>
      </c>
      <c r="B112" t="s">
        <v>2</v>
      </c>
      <c r="C112" t="s">
        <v>0</v>
      </c>
      <c r="D112" t="s">
        <v>25</v>
      </c>
      <c r="M112">
        <v>1</v>
      </c>
      <c r="O112" s="7"/>
    </row>
    <row r="113" spans="1:15" x14ac:dyDescent="0.3">
      <c r="A113" t="s">
        <v>15</v>
      </c>
      <c r="B113">
        <v>80</v>
      </c>
      <c r="C113">
        <v>20</v>
      </c>
      <c r="M113">
        <v>1</v>
      </c>
      <c r="O113" s="7"/>
    </row>
    <row r="114" spans="1:15" x14ac:dyDescent="0.3">
      <c r="A114" t="s">
        <v>15</v>
      </c>
      <c r="B114">
        <v>80</v>
      </c>
      <c r="C114">
        <v>50</v>
      </c>
      <c r="M114">
        <v>1</v>
      </c>
      <c r="O114" s="7"/>
    </row>
    <row r="115" spans="1:15" x14ac:dyDescent="0.3">
      <c r="A115" t="s">
        <v>15</v>
      </c>
      <c r="B115">
        <v>80</v>
      </c>
      <c r="C115">
        <v>100</v>
      </c>
      <c r="M115">
        <v>1</v>
      </c>
    </row>
    <row r="116" spans="1:15" x14ac:dyDescent="0.3">
      <c r="A116" t="s">
        <v>15</v>
      </c>
      <c r="B116">
        <v>80</v>
      </c>
      <c r="C116">
        <v>200</v>
      </c>
      <c r="M116">
        <v>1</v>
      </c>
    </row>
    <row r="117" spans="1:15" x14ac:dyDescent="0.3">
      <c r="A117" t="s">
        <v>15</v>
      </c>
      <c r="B117">
        <v>80</v>
      </c>
      <c r="C117">
        <v>500</v>
      </c>
      <c r="M117">
        <v>1</v>
      </c>
    </row>
    <row r="118" spans="1:15" x14ac:dyDescent="0.3">
      <c r="A118" t="s">
        <v>15</v>
      </c>
      <c r="B118">
        <v>80</v>
      </c>
      <c r="C118">
        <v>1000</v>
      </c>
      <c r="M118">
        <v>1</v>
      </c>
    </row>
    <row r="119" spans="1:15" x14ac:dyDescent="0.3">
      <c r="M119">
        <v>1</v>
      </c>
    </row>
    <row r="120" spans="1:15" x14ac:dyDescent="0.3">
      <c r="M120">
        <v>1</v>
      </c>
    </row>
    <row r="121" spans="1:15" x14ac:dyDescent="0.3">
      <c r="A121" t="s">
        <v>22</v>
      </c>
      <c r="B121" t="s">
        <v>2</v>
      </c>
      <c r="C121" t="s">
        <v>0</v>
      </c>
      <c r="D121" t="s">
        <v>25</v>
      </c>
      <c r="M121">
        <v>1</v>
      </c>
    </row>
    <row r="122" spans="1:15" x14ac:dyDescent="0.3">
      <c r="A122" t="s">
        <v>17</v>
      </c>
      <c r="B122">
        <v>414.23849999999999</v>
      </c>
      <c r="C122">
        <v>20</v>
      </c>
      <c r="M122">
        <v>1</v>
      </c>
    </row>
    <row r="123" spans="1:15" x14ac:dyDescent="0.3">
      <c r="A123" t="s">
        <v>17</v>
      </c>
      <c r="B123">
        <v>414.23849999999999</v>
      </c>
      <c r="C123">
        <v>50</v>
      </c>
      <c r="M123">
        <v>1</v>
      </c>
    </row>
    <row r="124" spans="1:15" x14ac:dyDescent="0.3">
      <c r="A124" t="s">
        <v>17</v>
      </c>
      <c r="B124">
        <v>414.23849999999999</v>
      </c>
      <c r="C124">
        <v>100</v>
      </c>
      <c r="M124">
        <v>1</v>
      </c>
    </row>
    <row r="125" spans="1:15" x14ac:dyDescent="0.3">
      <c r="A125" t="s">
        <v>17</v>
      </c>
      <c r="B125">
        <v>414.23849999999999</v>
      </c>
      <c r="C125">
        <v>200</v>
      </c>
      <c r="M125">
        <v>1</v>
      </c>
    </row>
    <row r="126" spans="1:15" x14ac:dyDescent="0.3">
      <c r="A126" t="s">
        <v>17</v>
      </c>
      <c r="B126">
        <v>414.23849999999999</v>
      </c>
      <c r="C126">
        <v>500</v>
      </c>
      <c r="M126">
        <v>1</v>
      </c>
    </row>
    <row r="127" spans="1:15" x14ac:dyDescent="0.3">
      <c r="A127" t="s">
        <v>17</v>
      </c>
      <c r="B127">
        <v>414.23849999999999</v>
      </c>
      <c r="C127">
        <v>1000</v>
      </c>
      <c r="M127">
        <v>1</v>
      </c>
    </row>
    <row r="128" spans="1:15" x14ac:dyDescent="0.3">
      <c r="M128">
        <v>1</v>
      </c>
    </row>
    <row r="129" spans="1:13" x14ac:dyDescent="0.3">
      <c r="M129">
        <v>1</v>
      </c>
    </row>
    <row r="130" spans="1:13" x14ac:dyDescent="0.3">
      <c r="M130">
        <v>1</v>
      </c>
    </row>
    <row r="131" spans="1:13" x14ac:dyDescent="0.3">
      <c r="M131">
        <v>1</v>
      </c>
    </row>
    <row r="132" spans="1:13" x14ac:dyDescent="0.3">
      <c r="A132" t="s">
        <v>22</v>
      </c>
      <c r="B132" t="s">
        <v>2</v>
      </c>
      <c r="C132" t="s">
        <v>0</v>
      </c>
      <c r="D132" t="s">
        <v>26</v>
      </c>
      <c r="M132">
        <v>1</v>
      </c>
    </row>
    <row r="133" spans="1:13" x14ac:dyDescent="0.3">
      <c r="A133" t="s">
        <v>7</v>
      </c>
      <c r="B133">
        <v>0</v>
      </c>
      <c r="C133">
        <v>20</v>
      </c>
      <c r="M133">
        <v>1</v>
      </c>
    </row>
    <row r="134" spans="1:13" x14ac:dyDescent="0.3">
      <c r="A134" t="s">
        <v>7</v>
      </c>
      <c r="B134">
        <v>0</v>
      </c>
      <c r="C134">
        <v>50</v>
      </c>
      <c r="M134">
        <v>1</v>
      </c>
    </row>
    <row r="135" spans="1:13" x14ac:dyDescent="0.3">
      <c r="A135" t="s">
        <v>7</v>
      </c>
      <c r="B135">
        <v>0</v>
      </c>
      <c r="C135">
        <v>100</v>
      </c>
      <c r="M135">
        <v>1</v>
      </c>
    </row>
    <row r="136" spans="1:13" x14ac:dyDescent="0.3">
      <c r="A136" t="s">
        <v>7</v>
      </c>
      <c r="B136">
        <v>0</v>
      </c>
      <c r="C136">
        <v>200</v>
      </c>
      <c r="M136">
        <v>1</v>
      </c>
    </row>
    <row r="137" spans="1:13" x14ac:dyDescent="0.3">
      <c r="A137" t="s">
        <v>7</v>
      </c>
      <c r="B137">
        <v>0</v>
      </c>
      <c r="C137">
        <v>500</v>
      </c>
      <c r="M137">
        <v>1</v>
      </c>
    </row>
    <row r="138" spans="1:13" x14ac:dyDescent="0.3">
      <c r="A138" t="s">
        <v>7</v>
      </c>
      <c r="B138">
        <v>0</v>
      </c>
      <c r="C138">
        <v>1000</v>
      </c>
      <c r="M138">
        <v>1</v>
      </c>
    </row>
    <row r="139" spans="1:13" x14ac:dyDescent="0.3">
      <c r="M139">
        <v>1</v>
      </c>
    </row>
    <row r="140" spans="1:13" x14ac:dyDescent="0.3">
      <c r="A140" t="s">
        <v>22</v>
      </c>
      <c r="B140" t="s">
        <v>2</v>
      </c>
      <c r="C140" t="s">
        <v>0</v>
      </c>
      <c r="D140" t="s">
        <v>26</v>
      </c>
      <c r="M140">
        <v>1</v>
      </c>
    </row>
    <row r="141" spans="1:13" x14ac:dyDescent="0.3">
      <c r="A141" t="s">
        <v>10</v>
      </c>
      <c r="B141">
        <v>0</v>
      </c>
      <c r="C141">
        <v>20</v>
      </c>
      <c r="M141">
        <v>1</v>
      </c>
    </row>
    <row r="142" spans="1:13" x14ac:dyDescent="0.3">
      <c r="A142" t="s">
        <v>10</v>
      </c>
      <c r="B142">
        <v>0</v>
      </c>
      <c r="C142">
        <v>50</v>
      </c>
      <c r="M142">
        <v>1</v>
      </c>
    </row>
    <row r="143" spans="1:13" x14ac:dyDescent="0.3">
      <c r="A143" t="s">
        <v>10</v>
      </c>
      <c r="B143">
        <v>0</v>
      </c>
      <c r="C143">
        <v>100</v>
      </c>
      <c r="M143">
        <v>1</v>
      </c>
    </row>
    <row r="144" spans="1:13" x14ac:dyDescent="0.3">
      <c r="A144" t="s">
        <v>10</v>
      </c>
      <c r="B144">
        <v>0</v>
      </c>
      <c r="C144">
        <v>200</v>
      </c>
      <c r="M144">
        <v>1</v>
      </c>
    </row>
    <row r="145" spans="1:13" x14ac:dyDescent="0.3">
      <c r="A145" t="s">
        <v>10</v>
      </c>
      <c r="B145">
        <v>0</v>
      </c>
      <c r="C145">
        <v>500</v>
      </c>
      <c r="M145">
        <v>1</v>
      </c>
    </row>
    <row r="146" spans="1:13" x14ac:dyDescent="0.3">
      <c r="A146" t="s">
        <v>10</v>
      </c>
      <c r="B146">
        <v>0</v>
      </c>
      <c r="C146">
        <v>1000</v>
      </c>
      <c r="M146">
        <v>1</v>
      </c>
    </row>
    <row r="147" spans="1:13" x14ac:dyDescent="0.3">
      <c r="M147">
        <v>1</v>
      </c>
    </row>
    <row r="148" spans="1:13" x14ac:dyDescent="0.3">
      <c r="M148">
        <v>1</v>
      </c>
    </row>
    <row r="149" spans="1:13" x14ac:dyDescent="0.3">
      <c r="A149" t="s">
        <v>22</v>
      </c>
      <c r="B149" t="s">
        <v>2</v>
      </c>
      <c r="C149" t="s">
        <v>0</v>
      </c>
      <c r="D149" t="s">
        <v>26</v>
      </c>
      <c r="M149">
        <v>1</v>
      </c>
    </row>
    <row r="150" spans="1:13" x14ac:dyDescent="0.3">
      <c r="A150" t="s">
        <v>15</v>
      </c>
      <c r="B150">
        <v>80</v>
      </c>
      <c r="C150">
        <v>20</v>
      </c>
      <c r="M150">
        <v>1</v>
      </c>
    </row>
    <row r="151" spans="1:13" x14ac:dyDescent="0.3">
      <c r="A151" t="s">
        <v>15</v>
      </c>
      <c r="B151">
        <v>80</v>
      </c>
      <c r="C151">
        <v>50</v>
      </c>
      <c r="M151">
        <v>1</v>
      </c>
    </row>
    <row r="152" spans="1:13" x14ac:dyDescent="0.3">
      <c r="A152" t="s">
        <v>15</v>
      </c>
      <c r="B152">
        <v>80</v>
      </c>
      <c r="C152">
        <v>100</v>
      </c>
      <c r="M152">
        <v>1</v>
      </c>
    </row>
    <row r="153" spans="1:13" x14ac:dyDescent="0.3">
      <c r="A153" t="s">
        <v>15</v>
      </c>
      <c r="B153">
        <v>80</v>
      </c>
      <c r="C153">
        <v>200</v>
      </c>
      <c r="M153">
        <v>1</v>
      </c>
    </row>
    <row r="154" spans="1:13" x14ac:dyDescent="0.3">
      <c r="A154" t="s">
        <v>15</v>
      </c>
      <c r="B154">
        <v>80</v>
      </c>
      <c r="C154">
        <v>500</v>
      </c>
      <c r="M154">
        <v>1</v>
      </c>
    </row>
    <row r="155" spans="1:13" x14ac:dyDescent="0.3">
      <c r="A155" t="s">
        <v>15</v>
      </c>
      <c r="B155">
        <v>80</v>
      </c>
      <c r="C155">
        <v>1000</v>
      </c>
      <c r="M155">
        <v>1</v>
      </c>
    </row>
    <row r="156" spans="1:13" x14ac:dyDescent="0.3">
      <c r="A156" t="s">
        <v>17</v>
      </c>
      <c r="B156">
        <v>414.23849999999999</v>
      </c>
      <c r="C156">
        <v>20</v>
      </c>
      <c r="M156">
        <v>1</v>
      </c>
    </row>
    <row r="157" spans="1:13" x14ac:dyDescent="0.3">
      <c r="A157" t="s">
        <v>17</v>
      </c>
      <c r="B157">
        <v>414.23849999999999</v>
      </c>
      <c r="C157">
        <v>50</v>
      </c>
      <c r="M157">
        <v>1</v>
      </c>
    </row>
    <row r="158" spans="1:13" x14ac:dyDescent="0.3">
      <c r="A158" t="s">
        <v>17</v>
      </c>
      <c r="B158">
        <v>414.23849999999999</v>
      </c>
      <c r="C158">
        <v>100</v>
      </c>
      <c r="M158">
        <v>1</v>
      </c>
    </row>
    <row r="159" spans="1:13" x14ac:dyDescent="0.3">
      <c r="A159" t="s">
        <v>17</v>
      </c>
      <c r="B159">
        <v>414.23849999999999</v>
      </c>
      <c r="C159">
        <v>200</v>
      </c>
      <c r="M159">
        <v>1</v>
      </c>
    </row>
    <row r="160" spans="1:13" x14ac:dyDescent="0.3">
      <c r="A160" t="s">
        <v>17</v>
      </c>
      <c r="B160">
        <v>414.23849999999999</v>
      </c>
      <c r="C160">
        <v>500</v>
      </c>
      <c r="M160">
        <v>1</v>
      </c>
    </row>
    <row r="161" spans="1:13" x14ac:dyDescent="0.3">
      <c r="A161" t="s">
        <v>17</v>
      </c>
      <c r="B161">
        <v>414.23849999999999</v>
      </c>
      <c r="C161">
        <v>1000</v>
      </c>
      <c r="M161">
        <v>1</v>
      </c>
    </row>
    <row r="162" spans="1:13" x14ac:dyDescent="0.3">
      <c r="M162">
        <v>1</v>
      </c>
    </row>
    <row r="163" spans="1:13" x14ac:dyDescent="0.3">
      <c r="M163">
        <v>1</v>
      </c>
    </row>
    <row r="164" spans="1:13" x14ac:dyDescent="0.3">
      <c r="M164">
        <v>1</v>
      </c>
    </row>
    <row r="165" spans="1:13" x14ac:dyDescent="0.3">
      <c r="A165" t="s">
        <v>22</v>
      </c>
      <c r="B165" t="s">
        <v>2</v>
      </c>
      <c r="C165" t="s">
        <v>0</v>
      </c>
      <c r="D165" t="s">
        <v>30</v>
      </c>
    </row>
    <row r="166" spans="1:13" x14ac:dyDescent="0.3">
      <c r="A166" t="s">
        <v>3</v>
      </c>
      <c r="B166">
        <v>0</v>
      </c>
      <c r="C166">
        <v>20</v>
      </c>
    </row>
    <row r="167" spans="1:13" x14ac:dyDescent="0.3">
      <c r="A167" t="s">
        <v>3</v>
      </c>
      <c r="B167">
        <v>0</v>
      </c>
      <c r="C167">
        <v>50</v>
      </c>
    </row>
    <row r="168" spans="1:13" x14ac:dyDescent="0.3">
      <c r="A168" t="s">
        <v>3</v>
      </c>
      <c r="B168">
        <v>0</v>
      </c>
      <c r="C168">
        <v>100</v>
      </c>
    </row>
    <row r="169" spans="1:13" x14ac:dyDescent="0.3">
      <c r="A169" t="s">
        <v>3</v>
      </c>
      <c r="B169">
        <v>0</v>
      </c>
      <c r="C169">
        <v>200</v>
      </c>
    </row>
    <row r="170" spans="1:13" x14ac:dyDescent="0.3">
      <c r="A170" t="s">
        <v>3</v>
      </c>
      <c r="B170">
        <v>0</v>
      </c>
      <c r="C170">
        <v>500</v>
      </c>
    </row>
    <row r="171" spans="1:13" x14ac:dyDescent="0.3">
      <c r="A171" t="s">
        <v>3</v>
      </c>
      <c r="B171">
        <v>0</v>
      </c>
      <c r="C171">
        <v>1000</v>
      </c>
    </row>
    <row r="172" spans="1:13" x14ac:dyDescent="0.3">
      <c r="A172" t="s">
        <v>4</v>
      </c>
      <c r="B172">
        <v>0</v>
      </c>
      <c r="C172">
        <v>20</v>
      </c>
    </row>
    <row r="173" spans="1:13" x14ac:dyDescent="0.3">
      <c r="A173" t="s">
        <v>4</v>
      </c>
      <c r="B173">
        <v>0</v>
      </c>
      <c r="C173">
        <v>50</v>
      </c>
    </row>
    <row r="174" spans="1:13" x14ac:dyDescent="0.3">
      <c r="A174" t="s">
        <v>4</v>
      </c>
      <c r="B174">
        <v>0</v>
      </c>
      <c r="C174">
        <v>100</v>
      </c>
    </row>
    <row r="175" spans="1:13" x14ac:dyDescent="0.3">
      <c r="A175" t="s">
        <v>4</v>
      </c>
      <c r="B175">
        <v>0</v>
      </c>
      <c r="C175">
        <v>200</v>
      </c>
    </row>
    <row r="176" spans="1:13" x14ac:dyDescent="0.3">
      <c r="A176" t="s">
        <v>4</v>
      </c>
      <c r="B176">
        <v>0</v>
      </c>
      <c r="C176">
        <v>500</v>
      </c>
    </row>
    <row r="177" spans="1:3" x14ac:dyDescent="0.3">
      <c r="A177" t="s">
        <v>4</v>
      </c>
      <c r="B177">
        <v>0</v>
      </c>
      <c r="C177">
        <v>1000</v>
      </c>
    </row>
    <row r="178" spans="1:3" x14ac:dyDescent="0.3">
      <c r="A178" t="s">
        <v>5</v>
      </c>
      <c r="B178">
        <v>0</v>
      </c>
      <c r="C178">
        <v>20</v>
      </c>
    </row>
    <row r="179" spans="1:3" x14ac:dyDescent="0.3">
      <c r="A179" t="s">
        <v>5</v>
      </c>
      <c r="B179">
        <v>0</v>
      </c>
      <c r="C179">
        <v>50</v>
      </c>
    </row>
    <row r="180" spans="1:3" x14ac:dyDescent="0.3">
      <c r="A180" t="s">
        <v>5</v>
      </c>
      <c r="B180">
        <v>0</v>
      </c>
      <c r="C180">
        <v>100</v>
      </c>
    </row>
    <row r="181" spans="1:3" x14ac:dyDescent="0.3">
      <c r="A181" t="s">
        <v>5</v>
      </c>
      <c r="B181">
        <v>0</v>
      </c>
      <c r="C181">
        <v>200</v>
      </c>
    </row>
    <row r="182" spans="1:3" x14ac:dyDescent="0.3">
      <c r="A182" t="s">
        <v>5</v>
      </c>
      <c r="B182">
        <v>0</v>
      </c>
      <c r="C182">
        <v>500</v>
      </c>
    </row>
    <row r="183" spans="1:3" x14ac:dyDescent="0.3">
      <c r="A183" t="s">
        <v>5</v>
      </c>
      <c r="B183">
        <v>0</v>
      </c>
      <c r="C183">
        <v>1000</v>
      </c>
    </row>
    <row r="184" spans="1:3" x14ac:dyDescent="0.3">
      <c r="A184" t="s">
        <v>6</v>
      </c>
      <c r="B184">
        <v>0</v>
      </c>
      <c r="C184">
        <v>20</v>
      </c>
    </row>
    <row r="185" spans="1:3" x14ac:dyDescent="0.3">
      <c r="A185" t="s">
        <v>6</v>
      </c>
      <c r="B185">
        <v>0</v>
      </c>
      <c r="C185">
        <v>50</v>
      </c>
    </row>
    <row r="186" spans="1:3" x14ac:dyDescent="0.3">
      <c r="A186" t="s">
        <v>6</v>
      </c>
      <c r="B186">
        <v>0</v>
      </c>
      <c r="C186">
        <v>100</v>
      </c>
    </row>
    <row r="187" spans="1:3" x14ac:dyDescent="0.3">
      <c r="A187" t="s">
        <v>6</v>
      </c>
      <c r="B187">
        <v>0</v>
      </c>
      <c r="C187">
        <v>200</v>
      </c>
    </row>
    <row r="188" spans="1:3" x14ac:dyDescent="0.3">
      <c r="A188" t="s">
        <v>6</v>
      </c>
      <c r="B188">
        <v>0</v>
      </c>
      <c r="C188">
        <v>500</v>
      </c>
    </row>
    <row r="189" spans="1:3" x14ac:dyDescent="0.3">
      <c r="A189" t="s">
        <v>6</v>
      </c>
      <c r="B189">
        <v>0</v>
      </c>
      <c r="C189">
        <v>1000</v>
      </c>
    </row>
    <row r="190" spans="1:3" x14ac:dyDescent="0.3">
      <c r="A190" t="s">
        <v>7</v>
      </c>
      <c r="B190">
        <v>0</v>
      </c>
      <c r="C190">
        <v>20</v>
      </c>
    </row>
    <row r="191" spans="1:3" x14ac:dyDescent="0.3">
      <c r="A191" t="s">
        <v>7</v>
      </c>
      <c r="B191">
        <v>0</v>
      </c>
      <c r="C191">
        <v>50</v>
      </c>
    </row>
    <row r="192" spans="1:3" x14ac:dyDescent="0.3">
      <c r="A192" t="s">
        <v>7</v>
      </c>
      <c r="B192">
        <v>0</v>
      </c>
      <c r="C192">
        <v>100</v>
      </c>
    </row>
    <row r="193" spans="1:3" x14ac:dyDescent="0.3">
      <c r="A193" t="s">
        <v>7</v>
      </c>
      <c r="B193">
        <v>0</v>
      </c>
      <c r="C193">
        <v>200</v>
      </c>
    </row>
    <row r="194" spans="1:3" x14ac:dyDescent="0.3">
      <c r="A194" t="s">
        <v>7</v>
      </c>
      <c r="B194">
        <v>0</v>
      </c>
      <c r="C194">
        <v>500</v>
      </c>
    </row>
    <row r="195" spans="1:3" x14ac:dyDescent="0.3">
      <c r="A195" t="s">
        <v>7</v>
      </c>
      <c r="B195">
        <v>0</v>
      </c>
      <c r="C19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23</vt:i4>
      </vt:variant>
    </vt:vector>
  </HeadingPairs>
  <TitlesOfParts>
    <vt:vector size="25" baseType="lpstr">
      <vt:lpstr>Foglio1</vt:lpstr>
      <vt:lpstr>Foglio2</vt:lpstr>
      <vt:lpstr>Foglio2!prova</vt:lpstr>
      <vt:lpstr>Foglio2!tabella_BAT</vt:lpstr>
      <vt:lpstr>Foglio2!tabella_BAT_1</vt:lpstr>
      <vt:lpstr>Foglio2!tabella_BAT_2</vt:lpstr>
      <vt:lpstr>Foglio1!tabella_DE</vt:lpstr>
      <vt:lpstr>Foglio2!tabella_FA</vt:lpstr>
      <vt:lpstr>Foglio2!tabella_FA_1</vt:lpstr>
      <vt:lpstr>Foglio2!tabella_FA_2</vt:lpstr>
      <vt:lpstr>Foglio2!tabella_FA_3</vt:lpstr>
      <vt:lpstr>Foglio2!tabella_FA_4</vt:lpstr>
      <vt:lpstr>Foglio2!tabella_FA_5</vt:lpstr>
      <vt:lpstr>Foglio2!tabella_FA_6</vt:lpstr>
      <vt:lpstr>Foglio2!tabella_FA_7</vt:lpstr>
      <vt:lpstr>Foglio2!tabella_FA_8</vt:lpstr>
      <vt:lpstr>Foglio2!tabella_GA</vt:lpstr>
      <vt:lpstr>Foglio2!tabella_GA_1</vt:lpstr>
      <vt:lpstr>Foglio2!tabella_GA_2</vt:lpstr>
      <vt:lpstr>Foglio2!tabella_GA_3</vt:lpstr>
      <vt:lpstr>Foglio1!tabella_PSO</vt:lpstr>
      <vt:lpstr>Foglio2!tabella_PSO</vt:lpstr>
      <vt:lpstr>Foglio1!tabella_PSO_1</vt:lpstr>
      <vt:lpstr>Foglio1!tabella_PSO_2</vt:lpstr>
      <vt:lpstr>Foglio1!tabella_PSO_3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2022-01-20T10:46:46Z</dcterms:modified>
</cp:coreProperties>
</file>