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tivita\Nicola Zanut\"/>
    </mc:Choice>
  </mc:AlternateContent>
  <xr:revisionPtr revIDLastSave="475" documentId="13_ncr:1_{F98C2AED-64AD-45BA-B42E-04B3E68A5351}" xr6:coauthVersionLast="47" xr6:coauthVersionMax="47" xr10:uidLastSave="{25670B76-1CAE-4194-B758-5939A26DA625}"/>
  <bookViews>
    <workbookView xWindow="-28920" yWindow="-120" windowWidth="29040" windowHeight="15840" firstSheet="3" activeTab="5" xr2:uid="{B36185FB-69E2-44EB-9B7D-092F85031536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2" hidden="1">Sample!$A$1:$C$251</definedName>
    <definedName name="_xlnm._FilterDatabase" localSheetId="4" hidden="1">'(Un)correlated variables'!$A$1:$C$64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85" i="5"/>
  <c r="C85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21" i="5"/>
  <c r="C12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159" i="5"/>
  <c r="C159" i="5" s="1"/>
  <c r="B160" i="5"/>
  <c r="C160" i="5" s="1"/>
  <c r="B161" i="5"/>
  <c r="C161" i="5" s="1"/>
  <c r="B162" i="5"/>
  <c r="C162" i="5" s="1"/>
  <c r="B163" i="5"/>
  <c r="C163" i="5" s="1"/>
  <c r="B164" i="5"/>
  <c r="C164" i="5" s="1"/>
  <c r="B165" i="5"/>
  <c r="C165" i="5" s="1"/>
  <c r="B166" i="5"/>
  <c r="C166" i="5" s="1"/>
  <c r="B167" i="5"/>
  <c r="C167" i="5" s="1"/>
  <c r="B168" i="5"/>
  <c r="C168" i="5" s="1"/>
  <c r="B169" i="5"/>
  <c r="C169" i="5" s="1"/>
  <c r="B170" i="5"/>
  <c r="C170" i="5" s="1"/>
  <c r="B171" i="5"/>
  <c r="C171" i="5" s="1"/>
  <c r="B172" i="5"/>
  <c r="C172" i="5" s="1"/>
  <c r="B173" i="5"/>
  <c r="C173" i="5" s="1"/>
  <c r="B174" i="5"/>
  <c r="C174" i="5" s="1"/>
  <c r="B175" i="5"/>
  <c r="C175" i="5" s="1"/>
  <c r="B176" i="5"/>
  <c r="C176" i="5" s="1"/>
  <c r="B177" i="5"/>
  <c r="C177" i="5" s="1"/>
  <c r="B178" i="5"/>
  <c r="C178" i="5" s="1"/>
  <c r="B179" i="5"/>
  <c r="C179" i="5" s="1"/>
  <c r="B180" i="5"/>
  <c r="C180" i="5" s="1"/>
  <c r="B181" i="5"/>
  <c r="C181" i="5" s="1"/>
  <c r="B182" i="5"/>
  <c r="C182" i="5" s="1"/>
  <c r="B183" i="5"/>
  <c r="C183" i="5" s="1"/>
  <c r="B184" i="5"/>
  <c r="C184" i="5" s="1"/>
  <c r="B185" i="5"/>
  <c r="C185" i="5" s="1"/>
  <c r="B186" i="5"/>
  <c r="C186" i="5" s="1"/>
  <c r="B187" i="5"/>
  <c r="C187" i="5" s="1"/>
  <c r="B188" i="5"/>
  <c r="C188" i="5" s="1"/>
  <c r="B189" i="5"/>
  <c r="C189" i="5" s="1"/>
  <c r="B190" i="5"/>
  <c r="C190" i="5" s="1"/>
  <c r="B191" i="5"/>
  <c r="C191" i="5" s="1"/>
  <c r="B192" i="5"/>
  <c r="C192" i="5" s="1"/>
  <c r="B193" i="5"/>
  <c r="C193" i="5" s="1"/>
  <c r="B194" i="5"/>
  <c r="C194" i="5" s="1"/>
  <c r="B195" i="5"/>
  <c r="C195" i="5" s="1"/>
  <c r="B196" i="5"/>
  <c r="C196" i="5" s="1"/>
  <c r="B197" i="5"/>
  <c r="C197" i="5" s="1"/>
  <c r="B198" i="5"/>
  <c r="C198" i="5" s="1"/>
  <c r="B199" i="5"/>
  <c r="C199" i="5" s="1"/>
  <c r="B200" i="5"/>
  <c r="C200" i="5" s="1"/>
  <c r="B201" i="5"/>
  <c r="C201" i="5" s="1"/>
  <c r="B202" i="5"/>
  <c r="C202" i="5" s="1"/>
  <c r="B203" i="5"/>
  <c r="C203" i="5" s="1"/>
  <c r="B204" i="5"/>
  <c r="C204" i="5" s="1"/>
  <c r="B205" i="5"/>
  <c r="C205" i="5" s="1"/>
  <c r="B206" i="5"/>
  <c r="C206" i="5" s="1"/>
  <c r="B207" i="5"/>
  <c r="C207" i="5" s="1"/>
  <c r="B208" i="5"/>
  <c r="C208" i="5" s="1"/>
  <c r="B209" i="5"/>
  <c r="C209" i="5" s="1"/>
  <c r="B210" i="5"/>
  <c r="C210" i="5" s="1"/>
  <c r="B211" i="5"/>
  <c r="C211" i="5" s="1"/>
  <c r="B212" i="5"/>
  <c r="C212" i="5" s="1"/>
  <c r="B213" i="5"/>
  <c r="C213" i="5" s="1"/>
  <c r="B214" i="5"/>
  <c r="C214" i="5" s="1"/>
  <c r="B215" i="5"/>
  <c r="C215" i="5" s="1"/>
  <c r="B216" i="5"/>
  <c r="C216" i="5" s="1"/>
  <c r="B217" i="5"/>
  <c r="C217" i="5" s="1"/>
  <c r="B218" i="5"/>
  <c r="C218" i="5" s="1"/>
  <c r="B219" i="5"/>
  <c r="C219" i="5" s="1"/>
  <c r="B220" i="5"/>
  <c r="C220" i="5" s="1"/>
  <c r="B221" i="5"/>
  <c r="C221" i="5" s="1"/>
  <c r="B222" i="5"/>
  <c r="C222" i="5" s="1"/>
  <c r="B223" i="5"/>
  <c r="C223" i="5" s="1"/>
  <c r="B224" i="5"/>
  <c r="C224" i="5" s="1"/>
  <c r="B225" i="5"/>
  <c r="C225" i="5" s="1"/>
  <c r="B226" i="5"/>
  <c r="C226" i="5" s="1"/>
  <c r="B227" i="5"/>
  <c r="C227" i="5" s="1"/>
  <c r="B228" i="5"/>
  <c r="C228" i="5" s="1"/>
  <c r="B229" i="5"/>
  <c r="C229" i="5" s="1"/>
  <c r="B230" i="5"/>
  <c r="C230" i="5" s="1"/>
  <c r="B231" i="5"/>
  <c r="C231" i="5" s="1"/>
  <c r="B232" i="5"/>
  <c r="C232" i="5" s="1"/>
  <c r="B233" i="5"/>
  <c r="C233" i="5" s="1"/>
  <c r="B234" i="5"/>
  <c r="C234" i="5" s="1"/>
  <c r="B235" i="5"/>
  <c r="C235" i="5" s="1"/>
  <c r="B236" i="5"/>
  <c r="C236" i="5" s="1"/>
  <c r="B237" i="5"/>
  <c r="C237" i="5" s="1"/>
  <c r="B238" i="5"/>
  <c r="C238" i="5" s="1"/>
  <c r="B239" i="5"/>
  <c r="C239" i="5" s="1"/>
  <c r="B240" i="5"/>
  <c r="C240" i="5" s="1"/>
  <c r="B241" i="5"/>
  <c r="C241" i="5" s="1"/>
  <c r="B242" i="5"/>
  <c r="C242" i="5" s="1"/>
  <c r="B243" i="5"/>
  <c r="C243" i="5" s="1"/>
  <c r="B244" i="5"/>
  <c r="C244" i="5" s="1"/>
  <c r="B245" i="5"/>
  <c r="C245" i="5" s="1"/>
  <c r="B246" i="5"/>
  <c r="C246" i="5" s="1"/>
  <c r="B247" i="5"/>
  <c r="C247" i="5" s="1"/>
  <c r="B248" i="5"/>
  <c r="C248" i="5" s="1"/>
  <c r="B249" i="5"/>
  <c r="C249" i="5" s="1"/>
  <c r="B250" i="5"/>
  <c r="C250" i="5" s="1"/>
  <c r="B251" i="5"/>
  <c r="C251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2" i="5"/>
  <c r="H2" i="5"/>
  <c r="B5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" i="2"/>
  <c r="B3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" i="2"/>
  <c r="B3" i="4" l="1"/>
  <c r="B1" i="4"/>
  <c r="B2" i="4"/>
  <c r="H4" i="5"/>
</calcChain>
</file>

<file path=xl/sharedStrings.xml><?xml version="1.0" encoding="utf-8"?>
<sst xmlns="http://schemas.openxmlformats.org/spreadsheetml/2006/main" count="26" uniqueCount="23">
  <si>
    <t>Probability</t>
  </si>
  <si>
    <t>Mean</t>
  </si>
  <si>
    <t>StdDev</t>
  </si>
  <si>
    <t>Data</t>
  </si>
  <si>
    <t>Groups</t>
  </si>
  <si>
    <t>Sample data</t>
  </si>
  <si>
    <t>STDDEV</t>
  </si>
  <si>
    <t>EXPECTED VALUE</t>
  </si>
  <si>
    <t>COUNT</t>
  </si>
  <si>
    <t>CONFIDENCE RATE</t>
  </si>
  <si>
    <t>Estimation of p parameter</t>
  </si>
  <si>
    <t>Confidence interval</t>
  </si>
  <si>
    <t>-1,96 &lt; Z &lt; 1,96</t>
  </si>
  <si>
    <t>Number of cats</t>
  </si>
  <si>
    <t>Age of partner</t>
  </si>
  <si>
    <t>Correlation age and cats</t>
  </si>
  <si>
    <t>Il coefficiente di correlazione calcolato risulta essere debolmente negativo, ciò ci fa intendere che la correlazione tra le due variabili è debolmente negativa, ossia al crescere di una l'altra diminuisce</t>
  </si>
  <si>
    <t>Desired correlation(r)</t>
  </si>
  <si>
    <t>Actual correlation(r')</t>
  </si>
  <si>
    <t>il valore ottenuto è vicino ad 1, ossia esiste una correlazione positiva tra la variabile età ed età del partner, all'aumentare di una variabile aumenta anche l'altra, d'altra parte ce lo aspettavamo poichè i valori generati di Age of partner sono stati creati con una correlazione prossima a 1 (0,9)</t>
  </si>
  <si>
    <t>Y (age)</t>
  </si>
  <si>
    <t>X (age)</t>
  </si>
  <si>
    <t xml:space="preserve">Previsione sul 160° partecipante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</si>
</sst>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5">
    <font>
      <sz val="11"/>
      <color theme="1"/>
      <name val="Calibri"/>
      <family val="2"/>
      <scheme val="minor"/>
    </font>
    <font>
      <sz val="12"/>
      <color rgb="FF00B0F0"/>
      <name val="Comic Sans MS"/>
      <family val="4"/>
    </font>
    <font>
      <sz val="11"/>
      <color rgb="FF00B0F0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3" xfId="0" applyFont="1" applyFill="1" applyBorder="1"/>
    <xf numFmtId="0" fontId="0" fillId="2" borderId="2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2" borderId="4" xfId="0" applyFill="1" applyBorder="1"/>
    <xf numFmtId="1" fontId="0" fillId="2" borderId="4" xfId="0" applyNumberFormat="1" applyFill="1" applyBorder="1"/>
    <xf numFmtId="2" fontId="0" fillId="2" borderId="2" xfId="0" applyNumberFormat="1" applyFill="1" applyBorder="1"/>
    <xf numFmtId="171" fontId="0" fillId="2" borderId="2" xfId="0" applyNumberFormat="1" applyFill="1" applyBorder="1"/>
    <xf numFmtId="1" fontId="0" fillId="2" borderId="2" xfId="0" applyNumberFormat="1" applyFill="1" applyBorder="1"/>
    <xf numFmtId="2" fontId="0" fillId="2" borderId="0" xfId="0" applyNumberFormat="1" applyFill="1"/>
    <xf numFmtId="0" fontId="0" fillId="2" borderId="0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2" xfId="0" applyNumberFormat="1" applyFill="1" applyBorder="1"/>
    <xf numFmtId="0" fontId="3" fillId="2" borderId="0" xfId="0" applyFont="1" applyFill="1"/>
    <xf numFmtId="0" fontId="2" fillId="2" borderId="0" xfId="0" applyFont="1" applyFill="1" applyAlignment="1"/>
    <xf numFmtId="0" fontId="0" fillId="2" borderId="0" xfId="0" applyFill="1" applyBorder="1" applyAlignment="1"/>
    <xf numFmtId="0" fontId="0" fillId="2" borderId="0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1" fillId="2" borderId="6" xfId="0" applyFont="1" applyFill="1" applyBorder="1"/>
    <xf numFmtId="0" fontId="4" fillId="2" borderId="11" xfId="0" applyFont="1" applyFill="1" applyBorder="1" applyAlignment="1">
      <alignment vertical="center"/>
    </xf>
    <xf numFmtId="0" fontId="1" fillId="2" borderId="10" xfId="0" applyFont="1" applyFill="1" applyBorder="1"/>
    <xf numFmtId="1" fontId="0" fillId="2" borderId="6" xfId="0" applyNumberFormat="1" applyFill="1" applyBorder="1"/>
    <xf numFmtId="0" fontId="4" fillId="2" borderId="12" xfId="0" applyFont="1" applyFill="1" applyBorder="1" applyAlignment="1">
      <alignment vertical="center"/>
    </xf>
    <xf numFmtId="1" fontId="0" fillId="2" borderId="7" xfId="0" applyNumberFormat="1" applyFill="1" applyBorder="1"/>
    <xf numFmtId="0" fontId="0" fillId="2" borderId="9" xfId="0" applyFill="1" applyBorder="1"/>
    <xf numFmtId="1" fontId="0" fillId="2" borderId="6" xfId="0" applyNumberForma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3" fontId="0" fillId="2" borderId="0" xfId="0" applyNumberFormat="1" applyFill="1"/>
    <xf numFmtId="11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018103099650311E-2"/>
                  <c:y val="-0.12499784541857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'Linear regression'!$A$2:$A$150</c:f>
              <c:numCache>
                <c:formatCode>0</c:formatCode>
                <c:ptCount val="149"/>
                <c:pt idx="0">
                  <c:v>12</c:v>
                </c:pt>
                <c:pt idx="1">
                  <c:v>23</c:v>
                </c:pt>
                <c:pt idx="2">
                  <c:v>24</c:v>
                </c:pt>
                <c:pt idx="3">
                  <c:v>24</c:v>
                </c:pt>
                <c:pt idx="4">
                  <c:v>34</c:v>
                </c:pt>
                <c:pt idx="5">
                  <c:v>34</c:v>
                </c:pt>
                <c:pt idx="6">
                  <c:v>46</c:v>
                </c:pt>
                <c:pt idx="7">
                  <c:v>46</c:v>
                </c:pt>
                <c:pt idx="8">
                  <c:v>47</c:v>
                </c:pt>
                <c:pt idx="9">
                  <c:v>56</c:v>
                </c:pt>
                <c:pt idx="10">
                  <c:v>56</c:v>
                </c:pt>
                <c:pt idx="11">
                  <c:v>57</c:v>
                </c:pt>
                <c:pt idx="12">
                  <c:v>57</c:v>
                </c:pt>
                <c:pt idx="13">
                  <c:v>67</c:v>
                </c:pt>
                <c:pt idx="14">
                  <c:v>68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88</c:v>
                </c:pt>
                <c:pt idx="19">
                  <c:v>88</c:v>
                </c:pt>
                <c:pt idx="20">
                  <c:v>89</c:v>
                </c:pt>
                <c:pt idx="21">
                  <c:v>89</c:v>
                </c:pt>
                <c:pt idx="22">
                  <c:v>99</c:v>
                </c:pt>
                <c:pt idx="23">
                  <c:v>1011</c:v>
                </c:pt>
                <c:pt idx="24">
                  <c:v>1113</c:v>
                </c:pt>
                <c:pt idx="25">
                  <c:v>1212</c:v>
                </c:pt>
                <c:pt idx="26">
                  <c:v>1213</c:v>
                </c:pt>
                <c:pt idx="27">
                  <c:v>1313</c:v>
                </c:pt>
                <c:pt idx="28">
                  <c:v>1314</c:v>
                </c:pt>
                <c:pt idx="29">
                  <c:v>1413</c:v>
                </c:pt>
                <c:pt idx="30">
                  <c:v>1515</c:v>
                </c:pt>
                <c:pt idx="31">
                  <c:v>1515</c:v>
                </c:pt>
                <c:pt idx="32">
                  <c:v>1515</c:v>
                </c:pt>
                <c:pt idx="33">
                  <c:v>1516</c:v>
                </c:pt>
                <c:pt idx="34">
                  <c:v>1517</c:v>
                </c:pt>
                <c:pt idx="35">
                  <c:v>1615</c:v>
                </c:pt>
                <c:pt idx="36">
                  <c:v>1716</c:v>
                </c:pt>
                <c:pt idx="37">
                  <c:v>1717</c:v>
                </c:pt>
                <c:pt idx="38">
                  <c:v>1717</c:v>
                </c:pt>
                <c:pt idx="39">
                  <c:v>1817</c:v>
                </c:pt>
                <c:pt idx="40">
                  <c:v>1819</c:v>
                </c:pt>
                <c:pt idx="41">
                  <c:v>1819</c:v>
                </c:pt>
                <c:pt idx="42">
                  <c:v>1918</c:v>
                </c:pt>
                <c:pt idx="43">
                  <c:v>1918</c:v>
                </c:pt>
                <c:pt idx="44">
                  <c:v>1918</c:v>
                </c:pt>
                <c:pt idx="45">
                  <c:v>1920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2121</c:v>
                </c:pt>
                <c:pt idx="50">
                  <c:v>2122</c:v>
                </c:pt>
                <c:pt idx="51">
                  <c:v>2122</c:v>
                </c:pt>
                <c:pt idx="52">
                  <c:v>2220</c:v>
                </c:pt>
                <c:pt idx="53">
                  <c:v>2322</c:v>
                </c:pt>
                <c:pt idx="54">
                  <c:v>2322</c:v>
                </c:pt>
                <c:pt idx="55">
                  <c:v>2323</c:v>
                </c:pt>
                <c:pt idx="56">
                  <c:v>2422</c:v>
                </c:pt>
                <c:pt idx="57">
                  <c:v>2425</c:v>
                </c:pt>
                <c:pt idx="58">
                  <c:v>2523</c:v>
                </c:pt>
                <c:pt idx="59">
                  <c:v>2524</c:v>
                </c:pt>
                <c:pt idx="60">
                  <c:v>2625</c:v>
                </c:pt>
                <c:pt idx="61">
                  <c:v>2626</c:v>
                </c:pt>
                <c:pt idx="62">
                  <c:v>2725</c:v>
                </c:pt>
                <c:pt idx="63">
                  <c:v>2726</c:v>
                </c:pt>
                <c:pt idx="64">
                  <c:v>2727</c:v>
                </c:pt>
                <c:pt idx="65">
                  <c:v>2727</c:v>
                </c:pt>
                <c:pt idx="66">
                  <c:v>2826</c:v>
                </c:pt>
                <c:pt idx="67">
                  <c:v>2828</c:v>
                </c:pt>
                <c:pt idx="68">
                  <c:v>2928</c:v>
                </c:pt>
                <c:pt idx="69">
                  <c:v>3027</c:v>
                </c:pt>
                <c:pt idx="70">
                  <c:v>3029</c:v>
                </c:pt>
                <c:pt idx="71">
                  <c:v>3029</c:v>
                </c:pt>
                <c:pt idx="72">
                  <c:v>3030</c:v>
                </c:pt>
                <c:pt idx="73">
                  <c:v>3230</c:v>
                </c:pt>
                <c:pt idx="74">
                  <c:v>3231</c:v>
                </c:pt>
                <c:pt idx="75">
                  <c:v>3231</c:v>
                </c:pt>
                <c:pt idx="76">
                  <c:v>3231</c:v>
                </c:pt>
                <c:pt idx="77">
                  <c:v>3331</c:v>
                </c:pt>
                <c:pt idx="78">
                  <c:v>3432</c:v>
                </c:pt>
                <c:pt idx="79">
                  <c:v>3533</c:v>
                </c:pt>
                <c:pt idx="80">
                  <c:v>3533</c:v>
                </c:pt>
                <c:pt idx="81">
                  <c:v>3534</c:v>
                </c:pt>
                <c:pt idx="82">
                  <c:v>3535</c:v>
                </c:pt>
                <c:pt idx="83">
                  <c:v>3535</c:v>
                </c:pt>
                <c:pt idx="84">
                  <c:v>3633</c:v>
                </c:pt>
                <c:pt idx="85">
                  <c:v>3633</c:v>
                </c:pt>
                <c:pt idx="86">
                  <c:v>3634</c:v>
                </c:pt>
                <c:pt idx="87">
                  <c:v>3634</c:v>
                </c:pt>
                <c:pt idx="88">
                  <c:v>3735</c:v>
                </c:pt>
                <c:pt idx="89">
                  <c:v>3735</c:v>
                </c:pt>
                <c:pt idx="90">
                  <c:v>3736</c:v>
                </c:pt>
                <c:pt idx="91">
                  <c:v>3736</c:v>
                </c:pt>
                <c:pt idx="92">
                  <c:v>3936</c:v>
                </c:pt>
                <c:pt idx="93">
                  <c:v>4039</c:v>
                </c:pt>
                <c:pt idx="94">
                  <c:v>4140</c:v>
                </c:pt>
                <c:pt idx="95">
                  <c:v>4239</c:v>
                </c:pt>
                <c:pt idx="96">
                  <c:v>4340</c:v>
                </c:pt>
                <c:pt idx="97">
                  <c:v>4341</c:v>
                </c:pt>
                <c:pt idx="98">
                  <c:v>4342</c:v>
                </c:pt>
                <c:pt idx="99">
                  <c:v>4442</c:v>
                </c:pt>
                <c:pt idx="100">
                  <c:v>4443</c:v>
                </c:pt>
                <c:pt idx="101">
                  <c:v>4542</c:v>
                </c:pt>
                <c:pt idx="102">
                  <c:v>4542</c:v>
                </c:pt>
                <c:pt idx="103">
                  <c:v>4543</c:v>
                </c:pt>
                <c:pt idx="104">
                  <c:v>4543</c:v>
                </c:pt>
                <c:pt idx="105">
                  <c:v>4644</c:v>
                </c:pt>
                <c:pt idx="106">
                  <c:v>4644</c:v>
                </c:pt>
                <c:pt idx="107">
                  <c:v>4845</c:v>
                </c:pt>
                <c:pt idx="108">
                  <c:v>4846</c:v>
                </c:pt>
                <c:pt idx="109">
                  <c:v>4945</c:v>
                </c:pt>
                <c:pt idx="110">
                  <c:v>4946</c:v>
                </c:pt>
                <c:pt idx="111">
                  <c:v>4946</c:v>
                </c:pt>
                <c:pt idx="112">
                  <c:v>4947</c:v>
                </c:pt>
                <c:pt idx="113">
                  <c:v>5045</c:v>
                </c:pt>
                <c:pt idx="114">
                  <c:v>5147</c:v>
                </c:pt>
                <c:pt idx="115">
                  <c:v>5148</c:v>
                </c:pt>
                <c:pt idx="116">
                  <c:v>5248</c:v>
                </c:pt>
                <c:pt idx="117">
                  <c:v>5249</c:v>
                </c:pt>
                <c:pt idx="118">
                  <c:v>5249</c:v>
                </c:pt>
                <c:pt idx="119">
                  <c:v>5250</c:v>
                </c:pt>
                <c:pt idx="120">
                  <c:v>5349</c:v>
                </c:pt>
                <c:pt idx="121">
                  <c:v>5349</c:v>
                </c:pt>
                <c:pt idx="122">
                  <c:v>5449</c:v>
                </c:pt>
                <c:pt idx="123">
                  <c:v>5450</c:v>
                </c:pt>
                <c:pt idx="124">
                  <c:v>5451</c:v>
                </c:pt>
                <c:pt idx="125">
                  <c:v>5652</c:v>
                </c:pt>
                <c:pt idx="126">
                  <c:v>5753</c:v>
                </c:pt>
                <c:pt idx="127">
                  <c:v>5754</c:v>
                </c:pt>
                <c:pt idx="128">
                  <c:v>6157</c:v>
                </c:pt>
                <c:pt idx="129">
                  <c:v>6158</c:v>
                </c:pt>
                <c:pt idx="130">
                  <c:v>6256</c:v>
                </c:pt>
                <c:pt idx="131">
                  <c:v>6357</c:v>
                </c:pt>
                <c:pt idx="132">
                  <c:v>6360</c:v>
                </c:pt>
                <c:pt idx="133">
                  <c:v>6459</c:v>
                </c:pt>
                <c:pt idx="134">
                  <c:v>6459</c:v>
                </c:pt>
                <c:pt idx="135">
                  <c:v>6561</c:v>
                </c:pt>
                <c:pt idx="136">
                  <c:v>6561</c:v>
                </c:pt>
                <c:pt idx="137">
                  <c:v>6762</c:v>
                </c:pt>
                <c:pt idx="138">
                  <c:v>6762</c:v>
                </c:pt>
                <c:pt idx="139">
                  <c:v>6864</c:v>
                </c:pt>
                <c:pt idx="140">
                  <c:v>7267</c:v>
                </c:pt>
                <c:pt idx="141">
                  <c:v>7267</c:v>
                </c:pt>
                <c:pt idx="142">
                  <c:v>7366</c:v>
                </c:pt>
                <c:pt idx="143">
                  <c:v>7467</c:v>
                </c:pt>
                <c:pt idx="144">
                  <c:v>7468</c:v>
                </c:pt>
                <c:pt idx="145">
                  <c:v>7670</c:v>
                </c:pt>
                <c:pt idx="146">
                  <c:v>7872</c:v>
                </c:pt>
                <c:pt idx="147">
                  <c:v>7973</c:v>
                </c:pt>
                <c:pt idx="148">
                  <c:v>9284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6-4577-9CA6-9815E54B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487111"/>
        <c:axId val="688137735"/>
      </c:scatterChart>
      <c:valAx>
        <c:axId val="653487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(age)</a:t>
                </a:r>
              </a:p>
            </c:rich>
          </c:tx>
          <c:layout>
            <c:manualLayout>
              <c:xMode val="edge"/>
              <c:yMode val="edge"/>
              <c:x val="0.47625789978669586"/>
              <c:y val="0.91713088102793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37735"/>
        <c:crosses val="autoZero"/>
        <c:crossBetween val="midCat"/>
      </c:valAx>
      <c:valAx>
        <c:axId val="688137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87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104775</xdr:rowOff>
    </xdr:from>
    <xdr:to>
      <xdr:col>12</xdr:col>
      <xdr:colOff>152400</xdr:colOff>
      <xdr:row>4</xdr:row>
      <xdr:rowOff>257175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A1F9284-56EF-777E-D2AB-D29F86002D30}"/>
            </a:ext>
          </a:extLst>
        </xdr:cNvPr>
        <xdr:cNvSpPr txBox="1"/>
      </xdr:nvSpPr>
      <xdr:spPr>
        <a:xfrm>
          <a:off x="3743325" y="371475"/>
          <a:ext cx="541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Il valore del p-value calcolato è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0.87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superiore al valore alpha di 0.05 questo ci permette di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rifutare l'ipotesi nulla H0 ossia che la media campionaria sia uguale alla media della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popolazione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3</xdr:row>
      <xdr:rowOff>47625</xdr:rowOff>
    </xdr:from>
    <xdr:to>
      <xdr:col>14</xdr:col>
      <xdr:colOff>1076325</xdr:colOff>
      <xdr:row>23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E43E3D2-970B-3B66-98C9-49FF60F2D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323850</xdr:colOff>
      <xdr:row>24</xdr:row>
      <xdr:rowOff>76200</xdr:rowOff>
    </xdr:from>
    <xdr:to>
      <xdr:col>12</xdr:col>
      <xdr:colOff>485775</xdr:colOff>
      <xdr:row>27</xdr:row>
      <xdr:rowOff>123825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C2FBC64-99E3-B17B-C2E1-7DEB6F032E44}"/>
            </a:ext>
            <a:ext uri="{147F2762-F138-4A5C-976F-8EAC2B608ADB}">
              <a16:predDERef xmlns:a16="http://schemas.microsoft.com/office/drawing/2014/main" pred="{2E43E3D2-970B-3B66-98C9-49FF60F2D233}"/>
            </a:ext>
          </a:extLst>
        </xdr:cNvPr>
        <xdr:cNvSpPr txBox="1"/>
      </xdr:nvSpPr>
      <xdr:spPr>
        <a:xfrm>
          <a:off x="3352800" y="4733925"/>
          <a:ext cx="89725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Lo scatterplot dimostra una linea di tendenza positiva, le due variabili sono correlate positivamente come ci viene confermato anche dal calcolo di R^2 prossimo a 1. Bisogna considerare però la previsione sul 160° partecipante che ci dà una proiezione a ribasso rispetto ai valore della 150esima posizione che come vediamo dal grafico risulta isolata rispetto al complessivo dei valori Y(age)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F218F2-509F-46F1-9297-7F5C170CC416}">
  <we:reference id="WA104379190" version="2.0.0.0" store="it-IT" storeType="omex"/>
  <we:alternateReferences>
    <we:reference id="WA104379190" version="2.0.0.0" store="it-IT" storeType="omex"/>
  </we:alternateReferences>
  <we:properties/>
  <we:bindings>
    <we:binding id="RangeSelect" type="matrix" appref="{919C167B-BBDB-4347-8FE5-4C3D27991061}"/>
    <we:binding id="InputY" type="matrix" appref="{B1C0C622-2D30-4555-A712-790AEA5CE0BE}"/>
    <we:binding id="InputX" type="matrix" appref="{5E691246-88DB-4876-B547-51209B049F60}"/>
    <we:binding id="Output" type="matrix" appref="{BD15B61D-C875-411C-86AE-02375A3E797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0070-C037-41DA-9B1B-C458B8206651}">
  <dimension ref="A1:D7"/>
  <sheetViews>
    <sheetView workbookViewId="0">
      <selection activeCell="H8" sqref="H8"/>
    </sheetView>
  </sheetViews>
  <sheetFormatPr defaultRowHeight="19.5"/>
  <cols>
    <col min="1" max="1" width="12.42578125" style="4" bestFit="1" customWidth="1"/>
    <col min="2" max="2" width="7.42578125" style="3" customWidth="1"/>
    <col min="3" max="16384" width="9.140625" style="3"/>
  </cols>
  <sheetData>
    <row r="1" spans="1:4" ht="21" thickTop="1" thickBot="1">
      <c r="A1" s="1" t="s">
        <v>0</v>
      </c>
      <c r="B1" s="10">
        <v>0.95</v>
      </c>
    </row>
    <row r="2" spans="1:4" ht="21" thickTop="1" thickBot="1">
      <c r="A2" s="1" t="s">
        <v>1</v>
      </c>
      <c r="B2" s="11">
        <v>33</v>
      </c>
    </row>
    <row r="3" spans="1:4" ht="21" thickTop="1" thickBot="1">
      <c r="A3" s="1" t="s">
        <v>2</v>
      </c>
      <c r="B3" s="11">
        <v>22</v>
      </c>
    </row>
    <row r="4" spans="1:4" ht="20.25" thickTop="1"/>
    <row r="7" spans="1:4">
      <c r="D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F05-3F45-4449-9036-B17F3E8F501A}">
  <dimension ref="A1:D251"/>
  <sheetViews>
    <sheetView topLeftCell="A127" workbookViewId="0">
      <selection activeCell="A2" sqref="A2:B150"/>
    </sheetView>
  </sheetViews>
  <sheetFormatPr defaultRowHeight="15"/>
  <cols>
    <col min="1" max="1" width="14.85546875" style="3" bestFit="1" customWidth="1"/>
    <col min="2" max="2" width="8.5703125" style="3" bestFit="1" customWidth="1"/>
    <col min="3" max="16384" width="9.140625" style="3"/>
  </cols>
  <sheetData>
    <row r="1" spans="1:4" s="6" customFormat="1" ht="21" thickTop="1" thickBot="1">
      <c r="A1" s="5" t="s">
        <v>3</v>
      </c>
      <c r="B1" s="5" t="s">
        <v>4</v>
      </c>
    </row>
    <row r="2" spans="1:4" ht="15.75" thickTop="1">
      <c r="A2" s="8">
        <f ca="1">ROUND(ABS(NORMINV(RAND(),Parameters!$B$2,Parameters!$B$3)),0)</f>
        <v>14</v>
      </c>
      <c r="B2" s="7">
        <f ca="1">RANDBETWEEN(1,4)</f>
        <v>2</v>
      </c>
    </row>
    <row r="3" spans="1:4">
      <c r="A3" s="8">
        <f ca="1">ROUND(ABS(NORMINV(RAND(),Parameters!$B$2,Parameters!$B$3)),0)</f>
        <v>35</v>
      </c>
      <c r="B3" s="2">
        <f ca="1">RANDBETWEEN(1,4)</f>
        <v>2</v>
      </c>
      <c r="D3" s="12"/>
    </row>
    <row r="4" spans="1:4">
      <c r="A4" s="8">
        <f ca="1">ROUND(ABS(NORMINV(RAND(),Parameters!$B$2,Parameters!$B$3)),0)</f>
        <v>34</v>
      </c>
      <c r="B4" s="2">
        <f t="shared" ref="B3:B66" ca="1" si="0">RANDBETWEEN(1,4)</f>
        <v>3</v>
      </c>
    </row>
    <row r="5" spans="1:4">
      <c r="A5" s="8">
        <f ca="1">ROUND(ABS(NORMINV(RAND(),Parameters!$B$2,Parameters!$B$3)),0)</f>
        <v>2</v>
      </c>
      <c r="B5" s="2">
        <f t="shared" ca="1" si="0"/>
        <v>1</v>
      </c>
    </row>
    <row r="6" spans="1:4">
      <c r="A6" s="8">
        <f ca="1">ROUND(ABS(NORMINV(RAND(),Parameters!$B$2,Parameters!$B$3)),0)</f>
        <v>10</v>
      </c>
      <c r="B6" s="2">
        <f t="shared" ca="1" si="0"/>
        <v>3</v>
      </c>
    </row>
    <row r="7" spans="1:4">
      <c r="A7" s="8">
        <f ca="1">ROUND(ABS(NORMINV(RAND(),Parameters!$B$2,Parameters!$B$3)),0)</f>
        <v>26</v>
      </c>
      <c r="B7" s="2">
        <f t="shared" ca="1" si="0"/>
        <v>3</v>
      </c>
    </row>
    <row r="8" spans="1:4">
      <c r="A8" s="8">
        <f ca="1">ROUND(ABS(NORMINV(RAND(),Parameters!$B$2,Parameters!$B$3)),0)</f>
        <v>32</v>
      </c>
      <c r="B8" s="2">
        <f t="shared" ca="1" si="0"/>
        <v>4</v>
      </c>
    </row>
    <row r="9" spans="1:4">
      <c r="A9" s="8">
        <f ca="1">ROUND(ABS(NORMINV(RAND(),Parameters!$B$2,Parameters!$B$3)),0)</f>
        <v>0</v>
      </c>
      <c r="B9" s="2">
        <f t="shared" ca="1" si="0"/>
        <v>2</v>
      </c>
    </row>
    <row r="10" spans="1:4">
      <c r="A10" s="8">
        <f ca="1">ROUND(ABS(NORMINV(RAND(),Parameters!$B$2,Parameters!$B$3)),0)</f>
        <v>24</v>
      </c>
      <c r="B10" s="2">
        <f t="shared" ca="1" si="0"/>
        <v>1</v>
      </c>
    </row>
    <row r="11" spans="1:4">
      <c r="A11" s="8">
        <f ca="1">ROUND(ABS(NORMINV(RAND(),Parameters!$B$2,Parameters!$B$3)),0)</f>
        <v>25</v>
      </c>
      <c r="B11" s="2">
        <f t="shared" ca="1" si="0"/>
        <v>3</v>
      </c>
    </row>
    <row r="12" spans="1:4">
      <c r="A12" s="8">
        <f ca="1">ROUND(ABS(NORMINV(RAND(),Parameters!$B$2,Parameters!$B$3)),0)</f>
        <v>37</v>
      </c>
      <c r="B12" s="2">
        <f t="shared" ca="1" si="0"/>
        <v>3</v>
      </c>
    </row>
    <row r="13" spans="1:4">
      <c r="A13" s="8">
        <f ca="1">ROUND(ABS(NORMINV(RAND(),Parameters!$B$2,Parameters!$B$3)),0)</f>
        <v>33</v>
      </c>
      <c r="B13" s="2">
        <f t="shared" ca="1" si="0"/>
        <v>4</v>
      </c>
    </row>
    <row r="14" spans="1:4">
      <c r="A14" s="8">
        <f ca="1">ROUND(ABS(NORMINV(RAND(),Parameters!$B$2,Parameters!$B$3)),0)</f>
        <v>46</v>
      </c>
      <c r="B14" s="2">
        <f t="shared" ca="1" si="0"/>
        <v>4</v>
      </c>
    </row>
    <row r="15" spans="1:4">
      <c r="A15" s="8">
        <f ca="1">ROUND(ABS(NORMINV(RAND(),Parameters!$B$2,Parameters!$B$3)),0)</f>
        <v>60</v>
      </c>
      <c r="B15" s="2">
        <f t="shared" ca="1" si="0"/>
        <v>1</v>
      </c>
    </row>
    <row r="16" spans="1:4">
      <c r="A16" s="8">
        <f ca="1">ROUND(ABS(NORMINV(RAND(),Parameters!$B$2,Parameters!$B$3)),0)</f>
        <v>31</v>
      </c>
      <c r="B16" s="2">
        <f t="shared" ca="1" si="0"/>
        <v>3</v>
      </c>
    </row>
    <row r="17" spans="1:2">
      <c r="A17" s="8">
        <f ca="1">ROUND(ABS(NORMINV(RAND(),Parameters!$B$2,Parameters!$B$3)),0)</f>
        <v>10</v>
      </c>
      <c r="B17" s="2">
        <f t="shared" ca="1" si="0"/>
        <v>2</v>
      </c>
    </row>
    <row r="18" spans="1:2">
      <c r="A18" s="8">
        <f ca="1">ROUND(ABS(NORMINV(RAND(),Parameters!$B$2,Parameters!$B$3)),0)</f>
        <v>69</v>
      </c>
      <c r="B18" s="2">
        <f t="shared" ca="1" si="0"/>
        <v>3</v>
      </c>
    </row>
    <row r="19" spans="1:2">
      <c r="A19" s="8">
        <f ca="1">ROUND(ABS(NORMINV(RAND(),Parameters!$B$2,Parameters!$B$3)),0)</f>
        <v>14</v>
      </c>
      <c r="B19" s="2">
        <f t="shared" ca="1" si="0"/>
        <v>4</v>
      </c>
    </row>
    <row r="20" spans="1:2">
      <c r="A20" s="8">
        <f ca="1">ROUND(ABS(NORMINV(RAND(),Parameters!$B$2,Parameters!$B$3)),0)</f>
        <v>31</v>
      </c>
      <c r="B20" s="2">
        <f t="shared" ca="1" si="0"/>
        <v>2</v>
      </c>
    </row>
    <row r="21" spans="1:2">
      <c r="A21" s="8">
        <f ca="1">ROUND(ABS(NORMINV(RAND(),Parameters!$B$2,Parameters!$B$3)),0)</f>
        <v>54</v>
      </c>
      <c r="B21" s="2">
        <f t="shared" ca="1" si="0"/>
        <v>3</v>
      </c>
    </row>
    <row r="22" spans="1:2">
      <c r="A22" s="8">
        <f ca="1">ROUND(ABS(NORMINV(RAND(),Parameters!$B$2,Parameters!$B$3)),0)</f>
        <v>8</v>
      </c>
      <c r="B22" s="2">
        <f t="shared" ca="1" si="0"/>
        <v>4</v>
      </c>
    </row>
    <row r="23" spans="1:2">
      <c r="A23" s="8">
        <f ca="1">ROUND(ABS(NORMINV(RAND(),Parameters!$B$2,Parameters!$B$3)),0)</f>
        <v>11</v>
      </c>
      <c r="B23" s="2">
        <f t="shared" ca="1" si="0"/>
        <v>1</v>
      </c>
    </row>
    <row r="24" spans="1:2">
      <c r="A24" s="8">
        <f ca="1">ROUND(ABS(NORMINV(RAND(),Parameters!$B$2,Parameters!$B$3)),0)</f>
        <v>45</v>
      </c>
      <c r="B24" s="2">
        <f t="shared" ca="1" si="0"/>
        <v>2</v>
      </c>
    </row>
    <row r="25" spans="1:2">
      <c r="A25" s="8">
        <f ca="1">ROUND(ABS(NORMINV(RAND(),Parameters!$B$2,Parameters!$B$3)),0)</f>
        <v>26</v>
      </c>
      <c r="B25" s="2">
        <f t="shared" ca="1" si="0"/>
        <v>4</v>
      </c>
    </row>
    <row r="26" spans="1:2">
      <c r="A26" s="8">
        <f ca="1">ROUND(ABS(NORMINV(RAND(),Parameters!$B$2,Parameters!$B$3)),0)</f>
        <v>2</v>
      </c>
      <c r="B26" s="2">
        <f t="shared" ca="1" si="0"/>
        <v>4</v>
      </c>
    </row>
    <row r="27" spans="1:2">
      <c r="A27" s="8">
        <f ca="1">ROUND(ABS(NORMINV(RAND(),Parameters!$B$2,Parameters!$B$3)),0)</f>
        <v>8</v>
      </c>
      <c r="B27" s="2">
        <f t="shared" ca="1" si="0"/>
        <v>1</v>
      </c>
    </row>
    <row r="28" spans="1:2">
      <c r="A28" s="8">
        <f ca="1">ROUND(ABS(NORMINV(RAND(),Parameters!$B$2,Parameters!$B$3)),0)</f>
        <v>22</v>
      </c>
      <c r="B28" s="2">
        <f t="shared" ca="1" si="0"/>
        <v>2</v>
      </c>
    </row>
    <row r="29" spans="1:2">
      <c r="A29" s="8">
        <f ca="1">ROUND(ABS(NORMINV(RAND(),Parameters!$B$2,Parameters!$B$3)),0)</f>
        <v>34</v>
      </c>
      <c r="B29" s="2">
        <f t="shared" ca="1" si="0"/>
        <v>3</v>
      </c>
    </row>
    <row r="30" spans="1:2">
      <c r="A30" s="8">
        <f ca="1">ROUND(ABS(NORMINV(RAND(),Parameters!$B$2,Parameters!$B$3)),0)</f>
        <v>47</v>
      </c>
      <c r="B30" s="2">
        <f t="shared" ca="1" si="0"/>
        <v>3</v>
      </c>
    </row>
    <row r="31" spans="1:2">
      <c r="A31" s="8">
        <f ca="1">ROUND(ABS(NORMINV(RAND(),Parameters!$B$2,Parameters!$B$3)),0)</f>
        <v>2</v>
      </c>
      <c r="B31" s="2">
        <f t="shared" ca="1" si="0"/>
        <v>1</v>
      </c>
    </row>
    <row r="32" spans="1:2">
      <c r="A32" s="8">
        <f ca="1">ROUND(ABS(NORMINV(RAND(),Parameters!$B$2,Parameters!$B$3)),0)</f>
        <v>60</v>
      </c>
      <c r="B32" s="2">
        <f t="shared" ca="1" si="0"/>
        <v>3</v>
      </c>
    </row>
    <row r="33" spans="1:2">
      <c r="A33" s="8">
        <f ca="1">ROUND(ABS(NORMINV(RAND(),Parameters!$B$2,Parameters!$B$3)),0)</f>
        <v>28</v>
      </c>
      <c r="B33" s="2">
        <f t="shared" ca="1" si="0"/>
        <v>3</v>
      </c>
    </row>
    <row r="34" spans="1:2">
      <c r="A34" s="8">
        <f ca="1">ROUND(ABS(NORMINV(RAND(),Parameters!$B$2,Parameters!$B$3)),0)</f>
        <v>85</v>
      </c>
      <c r="B34" s="2">
        <f t="shared" ca="1" si="0"/>
        <v>1</v>
      </c>
    </row>
    <row r="35" spans="1:2">
      <c r="A35" s="8">
        <f ca="1">ROUND(ABS(NORMINV(RAND(),Parameters!$B$2,Parameters!$B$3)),0)</f>
        <v>36</v>
      </c>
      <c r="B35" s="2">
        <f t="shared" ca="1" si="0"/>
        <v>4</v>
      </c>
    </row>
    <row r="36" spans="1:2">
      <c r="A36" s="8">
        <f ca="1">ROUND(ABS(NORMINV(RAND(),Parameters!$B$2,Parameters!$B$3)),0)</f>
        <v>47</v>
      </c>
      <c r="B36" s="2">
        <f t="shared" ca="1" si="0"/>
        <v>2</v>
      </c>
    </row>
    <row r="37" spans="1:2">
      <c r="A37" s="8">
        <f ca="1">ROUND(ABS(NORMINV(RAND(),Parameters!$B$2,Parameters!$B$3)),0)</f>
        <v>46</v>
      </c>
      <c r="B37" s="2">
        <f t="shared" ca="1" si="0"/>
        <v>4</v>
      </c>
    </row>
    <row r="38" spans="1:2">
      <c r="A38" s="8">
        <f ca="1">ROUND(ABS(NORMINV(RAND(),Parameters!$B$2,Parameters!$B$3)),0)</f>
        <v>54</v>
      </c>
      <c r="B38" s="2">
        <f t="shared" ca="1" si="0"/>
        <v>1</v>
      </c>
    </row>
    <row r="39" spans="1:2">
      <c r="A39" s="8">
        <f ca="1">ROUND(ABS(NORMINV(RAND(),Parameters!$B$2,Parameters!$B$3)),0)</f>
        <v>4</v>
      </c>
      <c r="B39" s="2">
        <f t="shared" ca="1" si="0"/>
        <v>1</v>
      </c>
    </row>
    <row r="40" spans="1:2">
      <c r="A40" s="8">
        <f ca="1">ROUND(ABS(NORMINV(RAND(),Parameters!$B$2,Parameters!$B$3)),0)</f>
        <v>3</v>
      </c>
      <c r="B40" s="2">
        <f t="shared" ca="1" si="0"/>
        <v>1</v>
      </c>
    </row>
    <row r="41" spans="1:2">
      <c r="A41" s="8">
        <f ca="1">ROUND(ABS(NORMINV(RAND(),Parameters!$B$2,Parameters!$B$3)),0)</f>
        <v>36</v>
      </c>
      <c r="B41" s="2">
        <f t="shared" ca="1" si="0"/>
        <v>2</v>
      </c>
    </row>
    <row r="42" spans="1:2">
      <c r="A42" s="8">
        <f ca="1">ROUND(ABS(NORMINV(RAND(),Parameters!$B$2,Parameters!$B$3)),0)</f>
        <v>26</v>
      </c>
      <c r="B42" s="2">
        <f t="shared" ca="1" si="0"/>
        <v>2</v>
      </c>
    </row>
    <row r="43" spans="1:2">
      <c r="A43" s="8">
        <f ca="1">ROUND(ABS(NORMINV(RAND(),Parameters!$B$2,Parameters!$B$3)),0)</f>
        <v>27</v>
      </c>
      <c r="B43" s="2">
        <f t="shared" ca="1" si="0"/>
        <v>2</v>
      </c>
    </row>
    <row r="44" spans="1:2">
      <c r="A44" s="8">
        <f ca="1">ROUND(ABS(NORMINV(RAND(),Parameters!$B$2,Parameters!$B$3)),0)</f>
        <v>15</v>
      </c>
      <c r="B44" s="2">
        <f t="shared" ca="1" si="0"/>
        <v>4</v>
      </c>
    </row>
    <row r="45" spans="1:2">
      <c r="A45" s="8">
        <f ca="1">ROUND(ABS(NORMINV(RAND(),Parameters!$B$2,Parameters!$B$3)),0)</f>
        <v>51</v>
      </c>
      <c r="B45" s="2">
        <f t="shared" ca="1" si="0"/>
        <v>3</v>
      </c>
    </row>
    <row r="46" spans="1:2">
      <c r="A46" s="8">
        <f ca="1">ROUND(ABS(NORMINV(RAND(),Parameters!$B$2,Parameters!$B$3)),0)</f>
        <v>52</v>
      </c>
      <c r="B46" s="2">
        <f t="shared" ca="1" si="0"/>
        <v>3</v>
      </c>
    </row>
    <row r="47" spans="1:2">
      <c r="A47" s="8">
        <f ca="1">ROUND(ABS(NORMINV(RAND(),Parameters!$B$2,Parameters!$B$3)),0)</f>
        <v>42</v>
      </c>
      <c r="B47" s="2">
        <f t="shared" ca="1" si="0"/>
        <v>1</v>
      </c>
    </row>
    <row r="48" spans="1:2">
      <c r="A48" s="8">
        <f ca="1">ROUND(ABS(NORMINV(RAND(),Parameters!$B$2,Parameters!$B$3)),0)</f>
        <v>36</v>
      </c>
      <c r="B48" s="2">
        <f t="shared" ca="1" si="0"/>
        <v>4</v>
      </c>
    </row>
    <row r="49" spans="1:2">
      <c r="A49" s="8">
        <f ca="1">ROUND(ABS(NORMINV(RAND(),Parameters!$B$2,Parameters!$B$3)),0)</f>
        <v>38</v>
      </c>
      <c r="B49" s="2">
        <f t="shared" ca="1" si="0"/>
        <v>2</v>
      </c>
    </row>
    <row r="50" spans="1:2">
      <c r="A50" s="8">
        <f ca="1">ROUND(ABS(NORMINV(RAND(),Parameters!$B$2,Parameters!$B$3)),0)</f>
        <v>5</v>
      </c>
      <c r="B50" s="2">
        <f t="shared" ca="1" si="0"/>
        <v>4</v>
      </c>
    </row>
    <row r="51" spans="1:2">
      <c r="A51" s="8">
        <f ca="1">ROUND(ABS(NORMINV(RAND(),Parameters!$B$2,Parameters!$B$3)),0)</f>
        <v>44</v>
      </c>
      <c r="B51" s="2">
        <f t="shared" ca="1" si="0"/>
        <v>3</v>
      </c>
    </row>
    <row r="52" spans="1:2">
      <c r="A52" s="8">
        <f ca="1">ROUND(ABS(NORMINV(RAND(),Parameters!$B$2,Parameters!$B$3)),0)</f>
        <v>56</v>
      </c>
      <c r="B52" s="2">
        <f t="shared" ca="1" si="0"/>
        <v>1</v>
      </c>
    </row>
    <row r="53" spans="1:2">
      <c r="A53" s="8">
        <f ca="1">ROUND(ABS(NORMINV(RAND(),Parameters!$B$2,Parameters!$B$3)),0)</f>
        <v>35</v>
      </c>
      <c r="B53" s="2">
        <f t="shared" ca="1" si="0"/>
        <v>3</v>
      </c>
    </row>
    <row r="54" spans="1:2">
      <c r="A54" s="8">
        <f ca="1">ROUND(ABS(NORMINV(RAND(),Parameters!$B$2,Parameters!$B$3)),0)</f>
        <v>47</v>
      </c>
      <c r="B54" s="2">
        <f t="shared" ca="1" si="0"/>
        <v>2</v>
      </c>
    </row>
    <row r="55" spans="1:2">
      <c r="A55" s="8">
        <f ca="1">ROUND(ABS(NORMINV(RAND(),Parameters!$B$2,Parameters!$B$3)),0)</f>
        <v>15</v>
      </c>
      <c r="B55" s="2">
        <f t="shared" ca="1" si="0"/>
        <v>4</v>
      </c>
    </row>
    <row r="56" spans="1:2">
      <c r="A56" s="8">
        <f ca="1">ROUND(ABS(NORMINV(RAND(),Parameters!$B$2,Parameters!$B$3)),0)</f>
        <v>62</v>
      </c>
      <c r="B56" s="2">
        <f t="shared" ca="1" si="0"/>
        <v>1</v>
      </c>
    </row>
    <row r="57" spans="1:2">
      <c r="A57" s="8">
        <f ca="1">ROUND(ABS(NORMINV(RAND(),Parameters!$B$2,Parameters!$B$3)),0)</f>
        <v>21</v>
      </c>
      <c r="B57" s="2">
        <f t="shared" ca="1" si="0"/>
        <v>3</v>
      </c>
    </row>
    <row r="58" spans="1:2">
      <c r="A58" s="8">
        <f ca="1">ROUND(ABS(NORMINV(RAND(),Parameters!$B$2,Parameters!$B$3)),0)</f>
        <v>14</v>
      </c>
      <c r="B58" s="2">
        <f t="shared" ca="1" si="0"/>
        <v>3</v>
      </c>
    </row>
    <row r="59" spans="1:2">
      <c r="A59" s="8">
        <f ca="1">ROUND(ABS(NORMINV(RAND(),Parameters!$B$2,Parameters!$B$3)),0)</f>
        <v>17</v>
      </c>
      <c r="B59" s="2">
        <f t="shared" ca="1" si="0"/>
        <v>3</v>
      </c>
    </row>
    <row r="60" spans="1:2">
      <c r="A60" s="8">
        <f ca="1">ROUND(ABS(NORMINV(RAND(),Parameters!$B$2,Parameters!$B$3)),0)</f>
        <v>27</v>
      </c>
      <c r="B60" s="2">
        <f t="shared" ca="1" si="0"/>
        <v>4</v>
      </c>
    </row>
    <row r="61" spans="1:2">
      <c r="A61" s="8">
        <f ca="1">ROUND(ABS(NORMINV(RAND(),Parameters!$B$2,Parameters!$B$3)),0)</f>
        <v>37</v>
      </c>
      <c r="B61" s="2">
        <f t="shared" ca="1" si="0"/>
        <v>1</v>
      </c>
    </row>
    <row r="62" spans="1:2">
      <c r="A62" s="8">
        <f ca="1">ROUND(ABS(NORMINV(RAND(),Parameters!$B$2,Parameters!$B$3)),0)</f>
        <v>52</v>
      </c>
      <c r="B62" s="2">
        <f t="shared" ca="1" si="0"/>
        <v>4</v>
      </c>
    </row>
    <row r="63" spans="1:2">
      <c r="A63" s="8">
        <f ca="1">ROUND(ABS(NORMINV(RAND(),Parameters!$B$2,Parameters!$B$3)),0)</f>
        <v>22</v>
      </c>
      <c r="B63" s="2">
        <f t="shared" ca="1" si="0"/>
        <v>4</v>
      </c>
    </row>
    <row r="64" spans="1:2">
      <c r="A64" s="8">
        <f ca="1">ROUND(ABS(NORMINV(RAND(),Parameters!$B$2,Parameters!$B$3)),0)</f>
        <v>35</v>
      </c>
      <c r="B64" s="2">
        <f t="shared" ca="1" si="0"/>
        <v>4</v>
      </c>
    </row>
    <row r="65" spans="1:2">
      <c r="A65" s="8">
        <f ca="1">ROUND(ABS(NORMINV(RAND(),Parameters!$B$2,Parameters!$B$3)),0)</f>
        <v>26</v>
      </c>
      <c r="B65" s="2">
        <f t="shared" ca="1" si="0"/>
        <v>1</v>
      </c>
    </row>
    <row r="66" spans="1:2">
      <c r="A66" s="8">
        <f ca="1">ROUND(ABS(NORMINV(RAND(),Parameters!$B$2,Parameters!$B$3)),0)</f>
        <v>33</v>
      </c>
      <c r="B66" s="2">
        <f t="shared" ca="1" si="0"/>
        <v>3</v>
      </c>
    </row>
    <row r="67" spans="1:2">
      <c r="A67" s="8">
        <f ca="1">ROUND(ABS(NORMINV(RAND(),Parameters!$B$2,Parameters!$B$3)),0)</f>
        <v>22</v>
      </c>
      <c r="B67" s="2">
        <f t="shared" ref="B67:B130" ca="1" si="1">RANDBETWEEN(1,4)</f>
        <v>2</v>
      </c>
    </row>
    <row r="68" spans="1:2">
      <c r="A68" s="8">
        <f ca="1">ROUND(ABS(NORMINV(RAND(),Parameters!$B$2,Parameters!$B$3)),0)</f>
        <v>60</v>
      </c>
      <c r="B68" s="2">
        <f t="shared" ca="1" si="1"/>
        <v>4</v>
      </c>
    </row>
    <row r="69" spans="1:2">
      <c r="A69" s="8">
        <f ca="1">ROUND(ABS(NORMINV(RAND(),Parameters!$B$2,Parameters!$B$3)),0)</f>
        <v>59</v>
      </c>
      <c r="B69" s="2">
        <f t="shared" ca="1" si="1"/>
        <v>3</v>
      </c>
    </row>
    <row r="70" spans="1:2">
      <c r="A70" s="8">
        <f ca="1">ROUND(ABS(NORMINV(RAND(),Parameters!$B$2,Parameters!$B$3)),0)</f>
        <v>16</v>
      </c>
      <c r="B70" s="2">
        <f t="shared" ca="1" si="1"/>
        <v>3</v>
      </c>
    </row>
    <row r="71" spans="1:2">
      <c r="A71" s="8">
        <f ca="1">ROUND(ABS(NORMINV(RAND(),Parameters!$B$2,Parameters!$B$3)),0)</f>
        <v>52</v>
      </c>
      <c r="B71" s="2">
        <f t="shared" ca="1" si="1"/>
        <v>1</v>
      </c>
    </row>
    <row r="72" spans="1:2">
      <c r="A72" s="8">
        <f ca="1">ROUND(ABS(NORMINV(RAND(),Parameters!$B$2,Parameters!$B$3)),0)</f>
        <v>48</v>
      </c>
      <c r="B72" s="2">
        <f t="shared" ca="1" si="1"/>
        <v>1</v>
      </c>
    </row>
    <row r="73" spans="1:2">
      <c r="A73" s="8">
        <f ca="1">ROUND(ABS(NORMINV(RAND(),Parameters!$B$2,Parameters!$B$3)),0)</f>
        <v>7</v>
      </c>
      <c r="B73" s="2">
        <f t="shared" ca="1" si="1"/>
        <v>2</v>
      </c>
    </row>
    <row r="74" spans="1:2">
      <c r="A74" s="8">
        <f ca="1">ROUND(ABS(NORMINV(RAND(),Parameters!$B$2,Parameters!$B$3)),0)</f>
        <v>38</v>
      </c>
      <c r="B74" s="2">
        <f t="shared" ca="1" si="1"/>
        <v>4</v>
      </c>
    </row>
    <row r="75" spans="1:2">
      <c r="A75" s="8">
        <f ca="1">ROUND(ABS(NORMINV(RAND(),Parameters!$B$2,Parameters!$B$3)),0)</f>
        <v>7</v>
      </c>
      <c r="B75" s="2">
        <f t="shared" ca="1" si="1"/>
        <v>4</v>
      </c>
    </row>
    <row r="76" spans="1:2">
      <c r="A76" s="8">
        <f ca="1">ROUND(ABS(NORMINV(RAND(),Parameters!$B$2,Parameters!$B$3)),0)</f>
        <v>13</v>
      </c>
      <c r="B76" s="2">
        <f t="shared" ca="1" si="1"/>
        <v>4</v>
      </c>
    </row>
    <row r="77" spans="1:2">
      <c r="A77" s="8">
        <f ca="1">ROUND(ABS(NORMINV(RAND(),Parameters!$B$2,Parameters!$B$3)),0)</f>
        <v>21</v>
      </c>
      <c r="B77" s="2">
        <f t="shared" ca="1" si="1"/>
        <v>3</v>
      </c>
    </row>
    <row r="78" spans="1:2">
      <c r="A78" s="8">
        <f ca="1">ROUND(ABS(NORMINV(RAND(),Parameters!$B$2,Parameters!$B$3)),0)</f>
        <v>49</v>
      </c>
      <c r="B78" s="2">
        <f t="shared" ca="1" si="1"/>
        <v>1</v>
      </c>
    </row>
    <row r="79" spans="1:2">
      <c r="A79" s="8">
        <f ca="1">ROUND(ABS(NORMINV(RAND(),Parameters!$B$2,Parameters!$B$3)),0)</f>
        <v>62</v>
      </c>
      <c r="B79" s="2">
        <f t="shared" ca="1" si="1"/>
        <v>4</v>
      </c>
    </row>
    <row r="80" spans="1:2">
      <c r="A80" s="8">
        <f ca="1">ROUND(ABS(NORMINV(RAND(),Parameters!$B$2,Parameters!$B$3)),0)</f>
        <v>39</v>
      </c>
      <c r="B80" s="2">
        <f t="shared" ca="1" si="1"/>
        <v>4</v>
      </c>
    </row>
    <row r="81" spans="1:2">
      <c r="A81" s="8">
        <f ca="1">ROUND(ABS(NORMINV(RAND(),Parameters!$B$2,Parameters!$B$3)),0)</f>
        <v>37</v>
      </c>
      <c r="B81" s="2">
        <f t="shared" ca="1" si="1"/>
        <v>4</v>
      </c>
    </row>
    <row r="82" spans="1:2">
      <c r="A82" s="8">
        <f ca="1">ROUND(ABS(NORMINV(RAND(),Parameters!$B$2,Parameters!$B$3)),0)</f>
        <v>73</v>
      </c>
      <c r="B82" s="2">
        <f t="shared" ca="1" si="1"/>
        <v>1</v>
      </c>
    </row>
    <row r="83" spans="1:2">
      <c r="A83" s="8">
        <f ca="1">ROUND(ABS(NORMINV(RAND(),Parameters!$B$2,Parameters!$B$3)),0)</f>
        <v>58</v>
      </c>
      <c r="B83" s="2">
        <f t="shared" ca="1" si="1"/>
        <v>2</v>
      </c>
    </row>
    <row r="84" spans="1:2">
      <c r="A84" s="8">
        <f ca="1">ROUND(ABS(NORMINV(RAND(),Parameters!$B$2,Parameters!$B$3)),0)</f>
        <v>12</v>
      </c>
      <c r="B84" s="2">
        <f t="shared" ca="1" si="1"/>
        <v>4</v>
      </c>
    </row>
    <row r="85" spans="1:2">
      <c r="A85" s="8">
        <f ca="1">ROUND(ABS(NORMINV(RAND(),Parameters!$B$2,Parameters!$B$3)),0)</f>
        <v>18</v>
      </c>
      <c r="B85" s="2">
        <f t="shared" ca="1" si="1"/>
        <v>3</v>
      </c>
    </row>
    <row r="86" spans="1:2">
      <c r="A86" s="8">
        <f ca="1">ROUND(ABS(NORMINV(RAND(),Parameters!$B$2,Parameters!$B$3)),0)</f>
        <v>57</v>
      </c>
      <c r="B86" s="2">
        <f t="shared" ca="1" si="1"/>
        <v>2</v>
      </c>
    </row>
    <row r="87" spans="1:2">
      <c r="A87" s="8">
        <f ca="1">ROUND(ABS(NORMINV(RAND(),Parameters!$B$2,Parameters!$B$3)),0)</f>
        <v>16</v>
      </c>
      <c r="B87" s="2">
        <f t="shared" ca="1" si="1"/>
        <v>1</v>
      </c>
    </row>
    <row r="88" spans="1:2">
      <c r="A88" s="8">
        <f ca="1">ROUND(ABS(NORMINV(RAND(),Parameters!$B$2,Parameters!$B$3)),0)</f>
        <v>34</v>
      </c>
      <c r="B88" s="2">
        <f t="shared" ca="1" si="1"/>
        <v>2</v>
      </c>
    </row>
    <row r="89" spans="1:2">
      <c r="A89" s="8">
        <f ca="1">ROUND(ABS(NORMINV(RAND(),Parameters!$B$2,Parameters!$B$3)),0)</f>
        <v>15</v>
      </c>
      <c r="B89" s="2">
        <f t="shared" ca="1" si="1"/>
        <v>2</v>
      </c>
    </row>
    <row r="90" spans="1:2">
      <c r="A90" s="8">
        <f ca="1">ROUND(ABS(NORMINV(RAND(),Parameters!$B$2,Parameters!$B$3)),0)</f>
        <v>38</v>
      </c>
      <c r="B90" s="2">
        <f t="shared" ca="1" si="1"/>
        <v>2</v>
      </c>
    </row>
    <row r="91" spans="1:2">
      <c r="A91" s="8">
        <f ca="1">ROUND(ABS(NORMINV(RAND(),Parameters!$B$2,Parameters!$B$3)),0)</f>
        <v>55</v>
      </c>
      <c r="B91" s="2">
        <f t="shared" ca="1" si="1"/>
        <v>4</v>
      </c>
    </row>
    <row r="92" spans="1:2">
      <c r="A92" s="8">
        <f ca="1">ROUND(ABS(NORMINV(RAND(),Parameters!$B$2,Parameters!$B$3)),0)</f>
        <v>47</v>
      </c>
      <c r="B92" s="2">
        <f t="shared" ca="1" si="1"/>
        <v>3</v>
      </c>
    </row>
    <row r="93" spans="1:2">
      <c r="A93" s="8">
        <f ca="1">ROUND(ABS(NORMINV(RAND(),Parameters!$B$2,Parameters!$B$3)),0)</f>
        <v>46</v>
      </c>
      <c r="B93" s="2">
        <f t="shared" ca="1" si="1"/>
        <v>1</v>
      </c>
    </row>
    <row r="94" spans="1:2">
      <c r="A94" s="8">
        <f ca="1">ROUND(ABS(NORMINV(RAND(),Parameters!$B$2,Parameters!$B$3)),0)</f>
        <v>43</v>
      </c>
      <c r="B94" s="2">
        <f t="shared" ca="1" si="1"/>
        <v>4</v>
      </c>
    </row>
    <row r="95" spans="1:2">
      <c r="A95" s="8">
        <f ca="1">ROUND(ABS(NORMINV(RAND(),Parameters!$B$2,Parameters!$B$3)),0)</f>
        <v>37</v>
      </c>
      <c r="B95" s="2">
        <f t="shared" ca="1" si="1"/>
        <v>1</v>
      </c>
    </row>
    <row r="96" spans="1:2">
      <c r="A96" s="8">
        <f ca="1">ROUND(ABS(NORMINV(RAND(),Parameters!$B$2,Parameters!$B$3)),0)</f>
        <v>9</v>
      </c>
      <c r="B96" s="2">
        <f t="shared" ca="1" si="1"/>
        <v>2</v>
      </c>
    </row>
    <row r="97" spans="1:2">
      <c r="A97" s="8">
        <f ca="1">ROUND(ABS(NORMINV(RAND(),Parameters!$B$2,Parameters!$B$3)),0)</f>
        <v>13</v>
      </c>
      <c r="B97" s="2">
        <f t="shared" ca="1" si="1"/>
        <v>1</v>
      </c>
    </row>
    <row r="98" spans="1:2">
      <c r="A98" s="8">
        <f ca="1">ROUND(ABS(NORMINV(RAND(),Parameters!$B$2,Parameters!$B$3)),0)</f>
        <v>14</v>
      </c>
      <c r="B98" s="2">
        <f t="shared" ca="1" si="1"/>
        <v>3</v>
      </c>
    </row>
    <row r="99" spans="1:2">
      <c r="A99" s="8">
        <f ca="1">ROUND(ABS(NORMINV(RAND(),Parameters!$B$2,Parameters!$B$3)),0)</f>
        <v>50</v>
      </c>
      <c r="B99" s="2">
        <f t="shared" ca="1" si="1"/>
        <v>2</v>
      </c>
    </row>
    <row r="100" spans="1:2">
      <c r="A100" s="8">
        <f ca="1">ROUND(ABS(NORMINV(RAND(),Parameters!$B$2,Parameters!$B$3)),0)</f>
        <v>50</v>
      </c>
      <c r="B100" s="2">
        <f t="shared" ca="1" si="1"/>
        <v>3</v>
      </c>
    </row>
    <row r="101" spans="1:2">
      <c r="A101" s="8">
        <f ca="1">ROUND(ABS(NORMINV(RAND(),Parameters!$B$2,Parameters!$B$3)),0)</f>
        <v>10</v>
      </c>
      <c r="B101" s="2">
        <f t="shared" ca="1" si="1"/>
        <v>4</v>
      </c>
    </row>
    <row r="102" spans="1:2">
      <c r="A102" s="8">
        <f ca="1">ROUND(ABS(NORMINV(RAND(),Parameters!$B$2,Parameters!$B$3)),0)</f>
        <v>42</v>
      </c>
      <c r="B102" s="2">
        <f t="shared" ca="1" si="1"/>
        <v>3</v>
      </c>
    </row>
    <row r="103" spans="1:2">
      <c r="A103" s="8">
        <f ca="1">ROUND(ABS(NORMINV(RAND(),Parameters!$B$2,Parameters!$B$3)),0)</f>
        <v>20</v>
      </c>
      <c r="B103" s="2">
        <f t="shared" ca="1" si="1"/>
        <v>2</v>
      </c>
    </row>
    <row r="104" spans="1:2">
      <c r="A104" s="8">
        <f ca="1">ROUND(ABS(NORMINV(RAND(),Parameters!$B$2,Parameters!$B$3)),0)</f>
        <v>43</v>
      </c>
      <c r="B104" s="2">
        <f t="shared" ca="1" si="1"/>
        <v>2</v>
      </c>
    </row>
    <row r="105" spans="1:2">
      <c r="A105" s="8">
        <f ca="1">ROUND(ABS(NORMINV(RAND(),Parameters!$B$2,Parameters!$B$3)),0)</f>
        <v>68</v>
      </c>
      <c r="B105" s="2">
        <f t="shared" ca="1" si="1"/>
        <v>4</v>
      </c>
    </row>
    <row r="106" spans="1:2">
      <c r="A106" s="8">
        <f ca="1">ROUND(ABS(NORMINV(RAND(),Parameters!$B$2,Parameters!$B$3)),0)</f>
        <v>35</v>
      </c>
      <c r="B106" s="2">
        <f t="shared" ca="1" si="1"/>
        <v>3</v>
      </c>
    </row>
    <row r="107" spans="1:2">
      <c r="A107" s="8">
        <f ca="1">ROUND(ABS(NORMINV(RAND(),Parameters!$B$2,Parameters!$B$3)),0)</f>
        <v>58</v>
      </c>
      <c r="B107" s="2">
        <f t="shared" ca="1" si="1"/>
        <v>3</v>
      </c>
    </row>
    <row r="108" spans="1:2">
      <c r="A108" s="8">
        <f ca="1">ROUND(ABS(NORMINV(RAND(),Parameters!$B$2,Parameters!$B$3)),0)</f>
        <v>30</v>
      </c>
      <c r="B108" s="2">
        <f t="shared" ca="1" si="1"/>
        <v>4</v>
      </c>
    </row>
    <row r="109" spans="1:2">
      <c r="A109" s="8">
        <f ca="1">ROUND(ABS(NORMINV(RAND(),Parameters!$B$2,Parameters!$B$3)),0)</f>
        <v>22</v>
      </c>
      <c r="B109" s="2">
        <f t="shared" ca="1" si="1"/>
        <v>2</v>
      </c>
    </row>
    <row r="110" spans="1:2">
      <c r="A110" s="8">
        <f ca="1">ROUND(ABS(NORMINV(RAND(),Parameters!$B$2,Parameters!$B$3)),0)</f>
        <v>42</v>
      </c>
      <c r="B110" s="2">
        <f t="shared" ca="1" si="1"/>
        <v>2</v>
      </c>
    </row>
    <row r="111" spans="1:2">
      <c r="A111" s="8">
        <f ca="1">ROUND(ABS(NORMINV(RAND(),Parameters!$B$2,Parameters!$B$3)),0)</f>
        <v>15</v>
      </c>
      <c r="B111" s="2">
        <f t="shared" ca="1" si="1"/>
        <v>1</v>
      </c>
    </row>
    <row r="112" spans="1:2">
      <c r="A112" s="8">
        <f ca="1">ROUND(ABS(NORMINV(RAND(),Parameters!$B$2,Parameters!$B$3)),0)</f>
        <v>31</v>
      </c>
      <c r="B112" s="2">
        <f t="shared" ca="1" si="1"/>
        <v>4</v>
      </c>
    </row>
    <row r="113" spans="1:2">
      <c r="A113" s="8">
        <f ca="1">ROUND(ABS(NORMINV(RAND(),Parameters!$B$2,Parameters!$B$3)),0)</f>
        <v>51</v>
      </c>
      <c r="B113" s="2">
        <f t="shared" ca="1" si="1"/>
        <v>4</v>
      </c>
    </row>
    <row r="114" spans="1:2">
      <c r="A114" s="8">
        <f ca="1">ROUND(ABS(NORMINV(RAND(),Parameters!$B$2,Parameters!$B$3)),0)</f>
        <v>22</v>
      </c>
      <c r="B114" s="2">
        <f t="shared" ca="1" si="1"/>
        <v>4</v>
      </c>
    </row>
    <row r="115" spans="1:2">
      <c r="A115" s="8">
        <f ca="1">ROUND(ABS(NORMINV(RAND(),Parameters!$B$2,Parameters!$B$3)),0)</f>
        <v>33</v>
      </c>
      <c r="B115" s="2">
        <f t="shared" ca="1" si="1"/>
        <v>4</v>
      </c>
    </row>
    <row r="116" spans="1:2">
      <c r="A116" s="8">
        <f ca="1">ROUND(ABS(NORMINV(RAND(),Parameters!$B$2,Parameters!$B$3)),0)</f>
        <v>27</v>
      </c>
      <c r="B116" s="2">
        <f t="shared" ca="1" si="1"/>
        <v>2</v>
      </c>
    </row>
    <row r="117" spans="1:2">
      <c r="A117" s="8">
        <f ca="1">ROUND(ABS(NORMINV(RAND(),Parameters!$B$2,Parameters!$B$3)),0)</f>
        <v>9</v>
      </c>
      <c r="B117" s="2">
        <f t="shared" ca="1" si="1"/>
        <v>2</v>
      </c>
    </row>
    <row r="118" spans="1:2">
      <c r="A118" s="8">
        <f ca="1">ROUND(ABS(NORMINV(RAND(),Parameters!$B$2,Parameters!$B$3)),0)</f>
        <v>19</v>
      </c>
      <c r="B118" s="2">
        <f t="shared" ca="1" si="1"/>
        <v>1</v>
      </c>
    </row>
    <row r="119" spans="1:2">
      <c r="A119" s="8">
        <f ca="1">ROUND(ABS(NORMINV(RAND(),Parameters!$B$2,Parameters!$B$3)),0)</f>
        <v>35</v>
      </c>
      <c r="B119" s="2">
        <f t="shared" ca="1" si="1"/>
        <v>1</v>
      </c>
    </row>
    <row r="120" spans="1:2">
      <c r="A120" s="8">
        <f ca="1">ROUND(ABS(NORMINV(RAND(),Parameters!$B$2,Parameters!$B$3)),0)</f>
        <v>6</v>
      </c>
      <c r="B120" s="2">
        <f t="shared" ca="1" si="1"/>
        <v>4</v>
      </c>
    </row>
    <row r="121" spans="1:2">
      <c r="A121" s="8">
        <f ca="1">ROUND(ABS(NORMINV(RAND(),Parameters!$B$2,Parameters!$B$3)),0)</f>
        <v>24</v>
      </c>
      <c r="B121" s="2">
        <f t="shared" ca="1" si="1"/>
        <v>1</v>
      </c>
    </row>
    <row r="122" spans="1:2">
      <c r="A122" s="8">
        <f ca="1">ROUND(ABS(NORMINV(RAND(),Parameters!$B$2,Parameters!$B$3)),0)</f>
        <v>3</v>
      </c>
      <c r="B122" s="2">
        <f t="shared" ca="1" si="1"/>
        <v>3</v>
      </c>
    </row>
    <row r="123" spans="1:2">
      <c r="A123" s="8">
        <f ca="1">ROUND(ABS(NORMINV(RAND(),Parameters!$B$2,Parameters!$B$3)),0)</f>
        <v>67</v>
      </c>
      <c r="B123" s="2">
        <f t="shared" ca="1" si="1"/>
        <v>2</v>
      </c>
    </row>
    <row r="124" spans="1:2">
      <c r="A124" s="8">
        <f ca="1">ROUND(ABS(NORMINV(RAND(),Parameters!$B$2,Parameters!$B$3)),0)</f>
        <v>1</v>
      </c>
      <c r="B124" s="2">
        <f t="shared" ca="1" si="1"/>
        <v>4</v>
      </c>
    </row>
    <row r="125" spans="1:2">
      <c r="A125" s="8">
        <f ca="1">ROUND(ABS(NORMINV(RAND(),Parameters!$B$2,Parameters!$B$3)),0)</f>
        <v>65</v>
      </c>
      <c r="B125" s="2">
        <f t="shared" ca="1" si="1"/>
        <v>1</v>
      </c>
    </row>
    <row r="126" spans="1:2">
      <c r="A126" s="8">
        <f ca="1">ROUND(ABS(NORMINV(RAND(),Parameters!$B$2,Parameters!$B$3)),0)</f>
        <v>84</v>
      </c>
      <c r="B126" s="2">
        <f t="shared" ca="1" si="1"/>
        <v>1</v>
      </c>
    </row>
    <row r="127" spans="1:2">
      <c r="A127" s="8">
        <f ca="1">ROUND(ABS(NORMINV(RAND(),Parameters!$B$2,Parameters!$B$3)),0)</f>
        <v>9</v>
      </c>
      <c r="B127" s="2">
        <f t="shared" ca="1" si="1"/>
        <v>3</v>
      </c>
    </row>
    <row r="128" spans="1:2">
      <c r="A128" s="8">
        <f ca="1">ROUND(ABS(NORMINV(RAND(),Parameters!$B$2,Parameters!$B$3)),0)</f>
        <v>42</v>
      </c>
      <c r="B128" s="2">
        <f t="shared" ca="1" si="1"/>
        <v>3</v>
      </c>
    </row>
    <row r="129" spans="1:2">
      <c r="A129" s="8">
        <f ca="1">ROUND(ABS(NORMINV(RAND(),Parameters!$B$2,Parameters!$B$3)),0)</f>
        <v>37</v>
      </c>
      <c r="B129" s="2">
        <f t="shared" ca="1" si="1"/>
        <v>3</v>
      </c>
    </row>
    <row r="130" spans="1:2">
      <c r="A130" s="8">
        <f ca="1">ROUND(ABS(NORMINV(RAND(),Parameters!$B$2,Parameters!$B$3)),0)</f>
        <v>2</v>
      </c>
      <c r="B130" s="2">
        <f t="shared" ca="1" si="1"/>
        <v>4</v>
      </c>
    </row>
    <row r="131" spans="1:2">
      <c r="A131" s="8">
        <f ca="1">ROUND(ABS(NORMINV(RAND(),Parameters!$B$2,Parameters!$B$3)),0)</f>
        <v>41</v>
      </c>
      <c r="B131" s="2">
        <f t="shared" ref="B131:B194" ca="1" si="2">RANDBETWEEN(1,4)</f>
        <v>3</v>
      </c>
    </row>
    <row r="132" spans="1:2">
      <c r="A132" s="8">
        <f ca="1">ROUND(ABS(NORMINV(RAND(),Parameters!$B$2,Parameters!$B$3)),0)</f>
        <v>38</v>
      </c>
      <c r="B132" s="2">
        <f t="shared" ca="1" si="2"/>
        <v>3</v>
      </c>
    </row>
    <row r="133" spans="1:2">
      <c r="A133" s="8">
        <f ca="1">ROUND(ABS(NORMINV(RAND(),Parameters!$B$2,Parameters!$B$3)),0)</f>
        <v>20</v>
      </c>
      <c r="B133" s="2">
        <f t="shared" ca="1" si="2"/>
        <v>3</v>
      </c>
    </row>
    <row r="134" spans="1:2">
      <c r="A134" s="8">
        <f ca="1">ROUND(ABS(NORMINV(RAND(),Parameters!$B$2,Parameters!$B$3)),0)</f>
        <v>48</v>
      </c>
      <c r="B134" s="2">
        <f t="shared" ca="1" si="2"/>
        <v>3</v>
      </c>
    </row>
    <row r="135" spans="1:2">
      <c r="A135" s="8">
        <f ca="1">ROUND(ABS(NORMINV(RAND(),Parameters!$B$2,Parameters!$B$3)),0)</f>
        <v>29</v>
      </c>
      <c r="B135" s="2">
        <f t="shared" ca="1" si="2"/>
        <v>2</v>
      </c>
    </row>
    <row r="136" spans="1:2">
      <c r="A136" s="8">
        <f ca="1">ROUND(ABS(NORMINV(RAND(),Parameters!$B$2,Parameters!$B$3)),0)</f>
        <v>19</v>
      </c>
      <c r="B136" s="2">
        <f t="shared" ca="1" si="2"/>
        <v>2</v>
      </c>
    </row>
    <row r="137" spans="1:2">
      <c r="A137" s="8">
        <f ca="1">ROUND(ABS(NORMINV(RAND(),Parameters!$B$2,Parameters!$B$3)),0)</f>
        <v>3</v>
      </c>
      <c r="B137" s="2">
        <f t="shared" ca="1" si="2"/>
        <v>2</v>
      </c>
    </row>
    <row r="138" spans="1:2">
      <c r="A138" s="8">
        <f ca="1">ROUND(ABS(NORMINV(RAND(),Parameters!$B$2,Parameters!$B$3)),0)</f>
        <v>0</v>
      </c>
      <c r="B138" s="2">
        <f t="shared" ca="1" si="2"/>
        <v>4</v>
      </c>
    </row>
    <row r="139" spans="1:2">
      <c r="A139" s="8">
        <f ca="1">ROUND(ABS(NORMINV(RAND(),Parameters!$B$2,Parameters!$B$3)),0)</f>
        <v>17</v>
      </c>
      <c r="B139" s="2">
        <f t="shared" ca="1" si="2"/>
        <v>1</v>
      </c>
    </row>
    <row r="140" spans="1:2">
      <c r="A140" s="8">
        <f ca="1">ROUND(ABS(NORMINV(RAND(),Parameters!$B$2,Parameters!$B$3)),0)</f>
        <v>18</v>
      </c>
      <c r="B140" s="2">
        <f t="shared" ca="1" si="2"/>
        <v>2</v>
      </c>
    </row>
    <row r="141" spans="1:2">
      <c r="A141" s="8">
        <f ca="1">ROUND(ABS(NORMINV(RAND(),Parameters!$B$2,Parameters!$B$3)),0)</f>
        <v>31</v>
      </c>
      <c r="B141" s="2">
        <f t="shared" ca="1" si="2"/>
        <v>2</v>
      </c>
    </row>
    <row r="142" spans="1:2">
      <c r="A142" s="8">
        <f ca="1">ROUND(ABS(NORMINV(RAND(),Parameters!$B$2,Parameters!$B$3)),0)</f>
        <v>34</v>
      </c>
      <c r="B142" s="2">
        <f t="shared" ca="1" si="2"/>
        <v>2</v>
      </c>
    </row>
    <row r="143" spans="1:2">
      <c r="A143" s="8">
        <f ca="1">ROUND(ABS(NORMINV(RAND(),Parameters!$B$2,Parameters!$B$3)),0)</f>
        <v>55</v>
      </c>
      <c r="B143" s="2">
        <f t="shared" ca="1" si="2"/>
        <v>1</v>
      </c>
    </row>
    <row r="144" spans="1:2">
      <c r="A144" s="8">
        <f ca="1">ROUND(ABS(NORMINV(RAND(),Parameters!$B$2,Parameters!$B$3)),0)</f>
        <v>30</v>
      </c>
      <c r="B144" s="2">
        <f t="shared" ca="1" si="2"/>
        <v>4</v>
      </c>
    </row>
    <row r="145" spans="1:2">
      <c r="A145" s="8">
        <f ca="1">ROUND(ABS(NORMINV(RAND(),Parameters!$B$2,Parameters!$B$3)),0)</f>
        <v>17</v>
      </c>
      <c r="B145" s="2">
        <f t="shared" ca="1" si="2"/>
        <v>1</v>
      </c>
    </row>
    <row r="146" spans="1:2">
      <c r="A146" s="8">
        <f ca="1">ROUND(ABS(NORMINV(RAND(),Parameters!$B$2,Parameters!$B$3)),0)</f>
        <v>26</v>
      </c>
      <c r="B146" s="2">
        <f t="shared" ca="1" si="2"/>
        <v>1</v>
      </c>
    </row>
    <row r="147" spans="1:2">
      <c r="A147" s="8">
        <f ca="1">ROUND(ABS(NORMINV(RAND(),Parameters!$B$2,Parameters!$B$3)),0)</f>
        <v>21</v>
      </c>
      <c r="B147" s="2">
        <f t="shared" ca="1" si="2"/>
        <v>1</v>
      </c>
    </row>
    <row r="148" spans="1:2">
      <c r="A148" s="8">
        <f ca="1">ROUND(ABS(NORMINV(RAND(),Parameters!$B$2,Parameters!$B$3)),0)</f>
        <v>44</v>
      </c>
      <c r="B148" s="2">
        <f t="shared" ca="1" si="2"/>
        <v>3</v>
      </c>
    </row>
    <row r="149" spans="1:2">
      <c r="A149" s="8">
        <f ca="1">ROUND(ABS(NORMINV(RAND(),Parameters!$B$2,Parameters!$B$3)),0)</f>
        <v>50</v>
      </c>
      <c r="B149" s="2">
        <f t="shared" ca="1" si="2"/>
        <v>3</v>
      </c>
    </row>
    <row r="150" spans="1:2">
      <c r="A150" s="8">
        <f ca="1">ROUND(ABS(NORMINV(RAND(),Parameters!$B$2,Parameters!$B$3)),0)</f>
        <v>21</v>
      </c>
      <c r="B150" s="2">
        <f t="shared" ca="1" si="2"/>
        <v>4</v>
      </c>
    </row>
    <row r="151" spans="1:2">
      <c r="A151" s="8">
        <f ca="1">ROUND(ABS(NORMINV(RAND(),Parameters!$B$2,Parameters!$B$3)),0)</f>
        <v>17</v>
      </c>
      <c r="B151" s="2">
        <f t="shared" ca="1" si="2"/>
        <v>1</v>
      </c>
    </row>
    <row r="152" spans="1:2">
      <c r="A152" s="8">
        <f ca="1">ROUND(ABS(NORMINV(RAND(),Parameters!$B$2,Parameters!$B$3)),0)</f>
        <v>60</v>
      </c>
      <c r="B152" s="2">
        <f t="shared" ca="1" si="2"/>
        <v>4</v>
      </c>
    </row>
    <row r="153" spans="1:2">
      <c r="A153" s="8">
        <f ca="1">ROUND(ABS(NORMINV(RAND(),Parameters!$B$2,Parameters!$B$3)),0)</f>
        <v>32</v>
      </c>
      <c r="B153" s="2">
        <f t="shared" ca="1" si="2"/>
        <v>4</v>
      </c>
    </row>
    <row r="154" spans="1:2">
      <c r="A154" s="8">
        <f ca="1">ROUND(ABS(NORMINV(RAND(),Parameters!$B$2,Parameters!$B$3)),0)</f>
        <v>36</v>
      </c>
      <c r="B154" s="2">
        <f t="shared" ca="1" si="2"/>
        <v>2</v>
      </c>
    </row>
    <row r="155" spans="1:2">
      <c r="A155" s="8">
        <f ca="1">ROUND(ABS(NORMINV(RAND(),Parameters!$B$2,Parameters!$B$3)),0)</f>
        <v>31</v>
      </c>
      <c r="B155" s="2">
        <f t="shared" ca="1" si="2"/>
        <v>3</v>
      </c>
    </row>
    <row r="156" spans="1:2">
      <c r="A156" s="8">
        <f ca="1">ROUND(ABS(NORMINV(RAND(),Parameters!$B$2,Parameters!$B$3)),0)</f>
        <v>48</v>
      </c>
      <c r="B156" s="2">
        <f t="shared" ca="1" si="2"/>
        <v>1</v>
      </c>
    </row>
    <row r="157" spans="1:2">
      <c r="A157" s="8">
        <f ca="1">ROUND(ABS(NORMINV(RAND(),Parameters!$B$2,Parameters!$B$3)),0)</f>
        <v>77</v>
      </c>
      <c r="B157" s="2">
        <f t="shared" ca="1" si="2"/>
        <v>2</v>
      </c>
    </row>
    <row r="158" spans="1:2">
      <c r="A158" s="8">
        <f ca="1">ROUND(ABS(NORMINV(RAND(),Parameters!$B$2,Parameters!$B$3)),0)</f>
        <v>67</v>
      </c>
      <c r="B158" s="2">
        <f t="shared" ca="1" si="2"/>
        <v>3</v>
      </c>
    </row>
    <row r="159" spans="1:2">
      <c r="A159" s="8">
        <f ca="1">ROUND(ABS(NORMINV(RAND(),Parameters!$B$2,Parameters!$B$3)),0)</f>
        <v>58</v>
      </c>
      <c r="B159" s="2">
        <f t="shared" ca="1" si="2"/>
        <v>3</v>
      </c>
    </row>
    <row r="160" spans="1:2">
      <c r="A160" s="8">
        <f ca="1">ROUND(ABS(NORMINV(RAND(),Parameters!$B$2,Parameters!$B$3)),0)</f>
        <v>54</v>
      </c>
      <c r="B160" s="2">
        <f t="shared" ca="1" si="2"/>
        <v>3</v>
      </c>
    </row>
    <row r="161" spans="1:2">
      <c r="A161" s="8">
        <f ca="1">ROUND(ABS(NORMINV(RAND(),Parameters!$B$2,Parameters!$B$3)),0)</f>
        <v>24</v>
      </c>
      <c r="B161" s="2">
        <f t="shared" ca="1" si="2"/>
        <v>4</v>
      </c>
    </row>
    <row r="162" spans="1:2">
      <c r="A162" s="8">
        <f ca="1">ROUND(ABS(NORMINV(RAND(),Parameters!$B$2,Parameters!$B$3)),0)</f>
        <v>3</v>
      </c>
      <c r="B162" s="2">
        <f t="shared" ca="1" si="2"/>
        <v>3</v>
      </c>
    </row>
    <row r="163" spans="1:2">
      <c r="A163" s="8">
        <f ca="1">ROUND(ABS(NORMINV(RAND(),Parameters!$B$2,Parameters!$B$3)),0)</f>
        <v>13</v>
      </c>
      <c r="B163" s="2">
        <f t="shared" ca="1" si="2"/>
        <v>3</v>
      </c>
    </row>
    <row r="164" spans="1:2">
      <c r="A164" s="8">
        <f ca="1">ROUND(ABS(NORMINV(RAND(),Parameters!$B$2,Parameters!$B$3)),0)</f>
        <v>41</v>
      </c>
      <c r="B164" s="2">
        <f t="shared" ca="1" si="2"/>
        <v>4</v>
      </c>
    </row>
    <row r="165" spans="1:2">
      <c r="A165" s="8">
        <f ca="1">ROUND(ABS(NORMINV(RAND(),Parameters!$B$2,Parameters!$B$3)),0)</f>
        <v>31</v>
      </c>
      <c r="B165" s="2">
        <f t="shared" ca="1" si="2"/>
        <v>3</v>
      </c>
    </row>
    <row r="166" spans="1:2">
      <c r="A166" s="8">
        <f ca="1">ROUND(ABS(NORMINV(RAND(),Parameters!$B$2,Parameters!$B$3)),0)</f>
        <v>23</v>
      </c>
      <c r="B166" s="2">
        <f t="shared" ca="1" si="2"/>
        <v>4</v>
      </c>
    </row>
    <row r="167" spans="1:2">
      <c r="A167" s="8">
        <f ca="1">ROUND(ABS(NORMINV(RAND(),Parameters!$B$2,Parameters!$B$3)),0)</f>
        <v>37</v>
      </c>
      <c r="B167" s="2">
        <f t="shared" ca="1" si="2"/>
        <v>2</v>
      </c>
    </row>
    <row r="168" spans="1:2">
      <c r="A168" s="8">
        <f ca="1">ROUND(ABS(NORMINV(RAND(),Parameters!$B$2,Parameters!$B$3)),0)</f>
        <v>39</v>
      </c>
      <c r="B168" s="2">
        <f t="shared" ca="1" si="2"/>
        <v>1</v>
      </c>
    </row>
    <row r="169" spans="1:2">
      <c r="A169" s="8">
        <f ca="1">ROUND(ABS(NORMINV(RAND(),Parameters!$B$2,Parameters!$B$3)),0)</f>
        <v>17</v>
      </c>
      <c r="B169" s="2">
        <f t="shared" ca="1" si="2"/>
        <v>1</v>
      </c>
    </row>
    <row r="170" spans="1:2">
      <c r="A170" s="8">
        <f ca="1">ROUND(ABS(NORMINV(RAND(),Parameters!$B$2,Parameters!$B$3)),0)</f>
        <v>29</v>
      </c>
      <c r="B170" s="2">
        <f t="shared" ca="1" si="2"/>
        <v>3</v>
      </c>
    </row>
    <row r="171" spans="1:2">
      <c r="A171" s="8">
        <f ca="1">ROUND(ABS(NORMINV(RAND(),Parameters!$B$2,Parameters!$B$3)),0)</f>
        <v>25</v>
      </c>
      <c r="B171" s="2">
        <f t="shared" ca="1" si="2"/>
        <v>4</v>
      </c>
    </row>
    <row r="172" spans="1:2">
      <c r="A172" s="8">
        <f ca="1">ROUND(ABS(NORMINV(RAND(),Parameters!$B$2,Parameters!$B$3)),0)</f>
        <v>38</v>
      </c>
      <c r="B172" s="2">
        <f t="shared" ca="1" si="2"/>
        <v>1</v>
      </c>
    </row>
    <row r="173" spans="1:2">
      <c r="A173" s="8">
        <f ca="1">ROUND(ABS(NORMINV(RAND(),Parameters!$B$2,Parameters!$B$3)),0)</f>
        <v>17</v>
      </c>
      <c r="B173" s="2">
        <f t="shared" ca="1" si="2"/>
        <v>4</v>
      </c>
    </row>
    <row r="174" spans="1:2">
      <c r="A174" s="8">
        <f ca="1">ROUND(ABS(NORMINV(RAND(),Parameters!$B$2,Parameters!$B$3)),0)</f>
        <v>45</v>
      </c>
      <c r="B174" s="2">
        <f t="shared" ca="1" si="2"/>
        <v>1</v>
      </c>
    </row>
    <row r="175" spans="1:2">
      <c r="A175" s="8">
        <f ca="1">ROUND(ABS(NORMINV(RAND(),Parameters!$B$2,Parameters!$B$3)),0)</f>
        <v>12</v>
      </c>
      <c r="B175" s="2">
        <f t="shared" ca="1" si="2"/>
        <v>4</v>
      </c>
    </row>
    <row r="176" spans="1:2">
      <c r="A176" s="8">
        <f ca="1">ROUND(ABS(NORMINV(RAND(),Parameters!$B$2,Parameters!$B$3)),0)</f>
        <v>2</v>
      </c>
      <c r="B176" s="2">
        <f t="shared" ca="1" si="2"/>
        <v>4</v>
      </c>
    </row>
    <row r="177" spans="1:2">
      <c r="A177" s="8">
        <f ca="1">ROUND(ABS(NORMINV(RAND(),Parameters!$B$2,Parameters!$B$3)),0)</f>
        <v>35</v>
      </c>
      <c r="B177" s="2">
        <f t="shared" ca="1" si="2"/>
        <v>2</v>
      </c>
    </row>
    <row r="178" spans="1:2">
      <c r="A178" s="8">
        <f ca="1">ROUND(ABS(NORMINV(RAND(),Parameters!$B$2,Parameters!$B$3)),0)</f>
        <v>50</v>
      </c>
      <c r="B178" s="2">
        <f t="shared" ca="1" si="2"/>
        <v>3</v>
      </c>
    </row>
    <row r="179" spans="1:2">
      <c r="A179" s="8">
        <f ca="1">ROUND(ABS(NORMINV(RAND(),Parameters!$B$2,Parameters!$B$3)),0)</f>
        <v>39</v>
      </c>
      <c r="B179" s="2">
        <f t="shared" ca="1" si="2"/>
        <v>3</v>
      </c>
    </row>
    <row r="180" spans="1:2">
      <c r="A180" s="8">
        <f ca="1">ROUND(ABS(NORMINV(RAND(),Parameters!$B$2,Parameters!$B$3)),0)</f>
        <v>16</v>
      </c>
      <c r="B180" s="2">
        <f t="shared" ca="1" si="2"/>
        <v>4</v>
      </c>
    </row>
    <row r="181" spans="1:2">
      <c r="A181" s="8">
        <f ca="1">ROUND(ABS(NORMINV(RAND(),Parameters!$B$2,Parameters!$B$3)),0)</f>
        <v>46</v>
      </c>
      <c r="B181" s="2">
        <f t="shared" ca="1" si="2"/>
        <v>1</v>
      </c>
    </row>
    <row r="182" spans="1:2">
      <c r="A182" s="8">
        <f ca="1">ROUND(ABS(NORMINV(RAND(),Parameters!$B$2,Parameters!$B$3)),0)</f>
        <v>28</v>
      </c>
      <c r="B182" s="2">
        <f t="shared" ca="1" si="2"/>
        <v>2</v>
      </c>
    </row>
    <row r="183" spans="1:2">
      <c r="A183" s="8">
        <f ca="1">ROUND(ABS(NORMINV(RAND(),Parameters!$B$2,Parameters!$B$3)),0)</f>
        <v>32</v>
      </c>
      <c r="B183" s="2">
        <f t="shared" ca="1" si="2"/>
        <v>1</v>
      </c>
    </row>
    <row r="184" spans="1:2">
      <c r="A184" s="8">
        <f ca="1">ROUND(ABS(NORMINV(RAND(),Parameters!$B$2,Parameters!$B$3)),0)</f>
        <v>23</v>
      </c>
      <c r="B184" s="2">
        <f t="shared" ca="1" si="2"/>
        <v>1</v>
      </c>
    </row>
    <row r="185" spans="1:2">
      <c r="A185" s="8">
        <f ca="1">ROUND(ABS(NORMINV(RAND(),Parameters!$B$2,Parameters!$B$3)),0)</f>
        <v>3</v>
      </c>
      <c r="B185" s="2">
        <f t="shared" ca="1" si="2"/>
        <v>4</v>
      </c>
    </row>
    <row r="186" spans="1:2">
      <c r="A186" s="8">
        <f ca="1">ROUND(ABS(NORMINV(RAND(),Parameters!$B$2,Parameters!$B$3)),0)</f>
        <v>6</v>
      </c>
      <c r="B186" s="2">
        <f t="shared" ca="1" si="2"/>
        <v>2</v>
      </c>
    </row>
    <row r="187" spans="1:2">
      <c r="A187" s="8">
        <f ca="1">ROUND(ABS(NORMINV(RAND(),Parameters!$B$2,Parameters!$B$3)),0)</f>
        <v>9</v>
      </c>
      <c r="B187" s="2">
        <f t="shared" ca="1" si="2"/>
        <v>1</v>
      </c>
    </row>
    <row r="188" spans="1:2">
      <c r="A188" s="8">
        <f ca="1">ROUND(ABS(NORMINV(RAND(),Parameters!$B$2,Parameters!$B$3)),0)</f>
        <v>4</v>
      </c>
      <c r="B188" s="2">
        <f t="shared" ca="1" si="2"/>
        <v>2</v>
      </c>
    </row>
    <row r="189" spans="1:2">
      <c r="A189" s="8">
        <f ca="1">ROUND(ABS(NORMINV(RAND(),Parameters!$B$2,Parameters!$B$3)),0)</f>
        <v>26</v>
      </c>
      <c r="B189" s="2">
        <f t="shared" ca="1" si="2"/>
        <v>1</v>
      </c>
    </row>
    <row r="190" spans="1:2">
      <c r="A190" s="8">
        <f ca="1">ROUND(ABS(NORMINV(RAND(),Parameters!$B$2,Parameters!$B$3)),0)</f>
        <v>33</v>
      </c>
      <c r="B190" s="2">
        <f t="shared" ca="1" si="2"/>
        <v>3</v>
      </c>
    </row>
    <row r="191" spans="1:2">
      <c r="A191" s="8">
        <f ca="1">ROUND(ABS(NORMINV(RAND(),Parameters!$B$2,Parameters!$B$3)),0)</f>
        <v>83</v>
      </c>
      <c r="B191" s="2">
        <f t="shared" ca="1" si="2"/>
        <v>3</v>
      </c>
    </row>
    <row r="192" spans="1:2">
      <c r="A192" s="8">
        <f ca="1">ROUND(ABS(NORMINV(RAND(),Parameters!$B$2,Parameters!$B$3)),0)</f>
        <v>54</v>
      </c>
      <c r="B192" s="2">
        <f t="shared" ca="1" si="2"/>
        <v>4</v>
      </c>
    </row>
    <row r="193" spans="1:2">
      <c r="A193" s="8">
        <f ca="1">ROUND(ABS(NORMINV(RAND(),Parameters!$B$2,Parameters!$B$3)),0)</f>
        <v>50</v>
      </c>
      <c r="B193" s="2">
        <f t="shared" ca="1" si="2"/>
        <v>4</v>
      </c>
    </row>
    <row r="194" spans="1:2">
      <c r="A194" s="8">
        <f ca="1">ROUND(ABS(NORMINV(RAND(),Parameters!$B$2,Parameters!$B$3)),0)</f>
        <v>25</v>
      </c>
      <c r="B194" s="2">
        <f t="shared" ca="1" si="2"/>
        <v>1</v>
      </c>
    </row>
    <row r="195" spans="1:2">
      <c r="A195" s="8">
        <f ca="1">ROUND(ABS(NORMINV(RAND(),Parameters!$B$2,Parameters!$B$3)),0)</f>
        <v>77</v>
      </c>
      <c r="B195" s="2">
        <f t="shared" ref="B195:B251" ca="1" si="3">RANDBETWEEN(1,4)</f>
        <v>4</v>
      </c>
    </row>
    <row r="196" spans="1:2">
      <c r="A196" s="8">
        <f ca="1">ROUND(ABS(NORMINV(RAND(),Parameters!$B$2,Parameters!$B$3)),0)</f>
        <v>20</v>
      </c>
      <c r="B196" s="2">
        <f t="shared" ca="1" si="3"/>
        <v>2</v>
      </c>
    </row>
    <row r="197" spans="1:2">
      <c r="A197" s="8">
        <f ca="1">ROUND(ABS(NORMINV(RAND(),Parameters!$B$2,Parameters!$B$3)),0)</f>
        <v>16</v>
      </c>
      <c r="B197" s="2">
        <f t="shared" ca="1" si="3"/>
        <v>1</v>
      </c>
    </row>
    <row r="198" spans="1:2">
      <c r="A198" s="8">
        <f ca="1">ROUND(ABS(NORMINV(RAND(),Parameters!$B$2,Parameters!$B$3)),0)</f>
        <v>67</v>
      </c>
      <c r="B198" s="2">
        <f t="shared" ca="1" si="3"/>
        <v>4</v>
      </c>
    </row>
    <row r="199" spans="1:2">
      <c r="A199" s="8">
        <f ca="1">ROUND(ABS(NORMINV(RAND(),Parameters!$B$2,Parameters!$B$3)),0)</f>
        <v>46</v>
      </c>
      <c r="B199" s="2">
        <f t="shared" ca="1" si="3"/>
        <v>3</v>
      </c>
    </row>
    <row r="200" spans="1:2">
      <c r="A200" s="8">
        <f ca="1">ROUND(ABS(NORMINV(RAND(),Parameters!$B$2,Parameters!$B$3)),0)</f>
        <v>25</v>
      </c>
      <c r="B200" s="2">
        <f t="shared" ca="1" si="3"/>
        <v>1</v>
      </c>
    </row>
    <row r="201" spans="1:2">
      <c r="A201" s="8">
        <f ca="1">ROUND(ABS(NORMINV(RAND(),Parameters!$B$2,Parameters!$B$3)),0)</f>
        <v>66</v>
      </c>
      <c r="B201" s="2">
        <f t="shared" ca="1" si="3"/>
        <v>4</v>
      </c>
    </row>
    <row r="202" spans="1:2">
      <c r="A202" s="8">
        <f ca="1">ROUND(ABS(NORMINV(RAND(),Parameters!$B$2,Parameters!$B$3)),0)</f>
        <v>13</v>
      </c>
      <c r="B202" s="2">
        <f t="shared" ca="1" si="3"/>
        <v>3</v>
      </c>
    </row>
    <row r="203" spans="1:2">
      <c r="A203" s="8">
        <f ca="1">ROUND(ABS(NORMINV(RAND(),Parameters!$B$2,Parameters!$B$3)),0)</f>
        <v>35</v>
      </c>
      <c r="B203" s="2">
        <f t="shared" ca="1" si="3"/>
        <v>4</v>
      </c>
    </row>
    <row r="204" spans="1:2">
      <c r="A204" s="8">
        <f ca="1">ROUND(ABS(NORMINV(RAND(),Parameters!$B$2,Parameters!$B$3)),0)</f>
        <v>32</v>
      </c>
      <c r="B204" s="2">
        <f t="shared" ca="1" si="3"/>
        <v>3</v>
      </c>
    </row>
    <row r="205" spans="1:2">
      <c r="A205" s="8">
        <f ca="1">ROUND(ABS(NORMINV(RAND(),Parameters!$B$2,Parameters!$B$3)),0)</f>
        <v>24</v>
      </c>
      <c r="B205" s="2">
        <f t="shared" ca="1" si="3"/>
        <v>2</v>
      </c>
    </row>
    <row r="206" spans="1:2">
      <c r="A206" s="8">
        <f ca="1">ROUND(ABS(NORMINV(RAND(),Parameters!$B$2,Parameters!$B$3)),0)</f>
        <v>16</v>
      </c>
      <c r="B206" s="2">
        <f t="shared" ca="1" si="3"/>
        <v>4</v>
      </c>
    </row>
    <row r="207" spans="1:2">
      <c r="A207" s="8">
        <f ca="1">ROUND(ABS(NORMINV(RAND(),Parameters!$B$2,Parameters!$B$3)),0)</f>
        <v>39</v>
      </c>
      <c r="B207" s="2">
        <f t="shared" ca="1" si="3"/>
        <v>2</v>
      </c>
    </row>
    <row r="208" spans="1:2">
      <c r="A208" s="8">
        <f ca="1">ROUND(ABS(NORMINV(RAND(),Parameters!$B$2,Parameters!$B$3)),0)</f>
        <v>38</v>
      </c>
      <c r="B208" s="2">
        <f t="shared" ca="1" si="3"/>
        <v>3</v>
      </c>
    </row>
    <row r="209" spans="1:2">
      <c r="A209" s="8">
        <f ca="1">ROUND(ABS(NORMINV(RAND(),Parameters!$B$2,Parameters!$B$3)),0)</f>
        <v>25</v>
      </c>
      <c r="B209" s="2">
        <f t="shared" ca="1" si="3"/>
        <v>2</v>
      </c>
    </row>
    <row r="210" spans="1:2">
      <c r="A210" s="8">
        <f ca="1">ROUND(ABS(NORMINV(RAND(),Parameters!$B$2,Parameters!$B$3)),0)</f>
        <v>22</v>
      </c>
      <c r="B210" s="2">
        <f t="shared" ca="1" si="3"/>
        <v>2</v>
      </c>
    </row>
    <row r="211" spans="1:2">
      <c r="A211" s="8">
        <f ca="1">ROUND(ABS(NORMINV(RAND(),Parameters!$B$2,Parameters!$B$3)),0)</f>
        <v>8</v>
      </c>
      <c r="B211" s="2">
        <f t="shared" ca="1" si="3"/>
        <v>4</v>
      </c>
    </row>
    <row r="212" spans="1:2">
      <c r="A212" s="8">
        <f ca="1">ROUND(ABS(NORMINV(RAND(),Parameters!$B$2,Parameters!$B$3)),0)</f>
        <v>71</v>
      </c>
      <c r="B212" s="2">
        <f t="shared" ca="1" si="3"/>
        <v>2</v>
      </c>
    </row>
    <row r="213" spans="1:2">
      <c r="A213" s="8">
        <f ca="1">ROUND(ABS(NORMINV(RAND(),Parameters!$B$2,Parameters!$B$3)),0)</f>
        <v>11</v>
      </c>
      <c r="B213" s="2">
        <f t="shared" ca="1" si="3"/>
        <v>3</v>
      </c>
    </row>
    <row r="214" spans="1:2">
      <c r="A214" s="8">
        <f ca="1">ROUND(ABS(NORMINV(RAND(),Parameters!$B$2,Parameters!$B$3)),0)</f>
        <v>16</v>
      </c>
      <c r="B214" s="2">
        <f t="shared" ca="1" si="3"/>
        <v>1</v>
      </c>
    </row>
    <row r="215" spans="1:2">
      <c r="A215" s="8">
        <f ca="1">ROUND(ABS(NORMINV(RAND(),Parameters!$B$2,Parameters!$B$3)),0)</f>
        <v>35</v>
      </c>
      <c r="B215" s="2">
        <f t="shared" ca="1" si="3"/>
        <v>1</v>
      </c>
    </row>
    <row r="216" spans="1:2">
      <c r="A216" s="8">
        <f ca="1">ROUND(ABS(NORMINV(RAND(),Parameters!$B$2,Parameters!$B$3)),0)</f>
        <v>54</v>
      </c>
      <c r="B216" s="2">
        <f t="shared" ca="1" si="3"/>
        <v>4</v>
      </c>
    </row>
    <row r="217" spans="1:2">
      <c r="A217" s="8">
        <f ca="1">ROUND(ABS(NORMINV(RAND(),Parameters!$B$2,Parameters!$B$3)),0)</f>
        <v>21</v>
      </c>
      <c r="B217" s="2">
        <f t="shared" ca="1" si="3"/>
        <v>2</v>
      </c>
    </row>
    <row r="218" spans="1:2">
      <c r="A218" s="8">
        <f ca="1">ROUND(ABS(NORMINV(RAND(),Parameters!$B$2,Parameters!$B$3)),0)</f>
        <v>40</v>
      </c>
      <c r="B218" s="2">
        <f t="shared" ca="1" si="3"/>
        <v>2</v>
      </c>
    </row>
    <row r="219" spans="1:2">
      <c r="A219" s="8">
        <f ca="1">ROUND(ABS(NORMINV(RAND(),Parameters!$B$2,Parameters!$B$3)),0)</f>
        <v>69</v>
      </c>
      <c r="B219" s="2">
        <f t="shared" ca="1" si="3"/>
        <v>2</v>
      </c>
    </row>
    <row r="220" spans="1:2">
      <c r="A220" s="8">
        <f ca="1">ROUND(ABS(NORMINV(RAND(),Parameters!$B$2,Parameters!$B$3)),0)</f>
        <v>33</v>
      </c>
      <c r="B220" s="2">
        <f t="shared" ca="1" si="3"/>
        <v>3</v>
      </c>
    </row>
    <row r="221" spans="1:2">
      <c r="A221" s="8">
        <f ca="1">ROUND(ABS(NORMINV(RAND(),Parameters!$B$2,Parameters!$B$3)),0)</f>
        <v>33</v>
      </c>
      <c r="B221" s="2">
        <f t="shared" ca="1" si="3"/>
        <v>4</v>
      </c>
    </row>
    <row r="222" spans="1:2">
      <c r="A222" s="8">
        <f ca="1">ROUND(ABS(NORMINV(RAND(),Parameters!$B$2,Parameters!$B$3)),0)</f>
        <v>32</v>
      </c>
      <c r="B222" s="2">
        <f t="shared" ca="1" si="3"/>
        <v>4</v>
      </c>
    </row>
    <row r="223" spans="1:2">
      <c r="A223" s="8">
        <f ca="1">ROUND(ABS(NORMINV(RAND(),Parameters!$B$2,Parameters!$B$3)),0)</f>
        <v>17</v>
      </c>
      <c r="B223" s="2">
        <f t="shared" ca="1" si="3"/>
        <v>1</v>
      </c>
    </row>
    <row r="224" spans="1:2">
      <c r="A224" s="8">
        <f ca="1">ROUND(ABS(NORMINV(RAND(),Parameters!$B$2,Parameters!$B$3)),0)</f>
        <v>26</v>
      </c>
      <c r="B224" s="2">
        <f t="shared" ca="1" si="3"/>
        <v>2</v>
      </c>
    </row>
    <row r="225" spans="1:2">
      <c r="A225" s="8">
        <f ca="1">ROUND(ABS(NORMINV(RAND(),Parameters!$B$2,Parameters!$B$3)),0)</f>
        <v>25</v>
      </c>
      <c r="B225" s="2">
        <f t="shared" ca="1" si="3"/>
        <v>1</v>
      </c>
    </row>
    <row r="226" spans="1:2">
      <c r="A226" s="8">
        <f ca="1">ROUND(ABS(NORMINV(RAND(),Parameters!$B$2,Parameters!$B$3)),0)</f>
        <v>40</v>
      </c>
      <c r="B226" s="2">
        <f t="shared" ca="1" si="3"/>
        <v>4</v>
      </c>
    </row>
    <row r="227" spans="1:2">
      <c r="A227" s="8">
        <f ca="1">ROUND(ABS(NORMINV(RAND(),Parameters!$B$2,Parameters!$B$3)),0)</f>
        <v>9</v>
      </c>
      <c r="B227" s="2">
        <f t="shared" ca="1" si="3"/>
        <v>2</v>
      </c>
    </row>
    <row r="228" spans="1:2">
      <c r="A228" s="8">
        <f ca="1">ROUND(ABS(NORMINV(RAND(),Parameters!$B$2,Parameters!$B$3)),0)</f>
        <v>24</v>
      </c>
      <c r="B228" s="2">
        <f t="shared" ca="1" si="3"/>
        <v>3</v>
      </c>
    </row>
    <row r="229" spans="1:2">
      <c r="A229" s="8">
        <f ca="1">ROUND(ABS(NORMINV(RAND(),Parameters!$B$2,Parameters!$B$3)),0)</f>
        <v>5</v>
      </c>
      <c r="B229" s="2">
        <f t="shared" ca="1" si="3"/>
        <v>4</v>
      </c>
    </row>
    <row r="230" spans="1:2">
      <c r="A230" s="8">
        <f ca="1">ROUND(ABS(NORMINV(RAND(),Parameters!$B$2,Parameters!$B$3)),0)</f>
        <v>25</v>
      </c>
      <c r="B230" s="2">
        <f t="shared" ca="1" si="3"/>
        <v>3</v>
      </c>
    </row>
    <row r="231" spans="1:2">
      <c r="A231" s="8">
        <f ca="1">ROUND(ABS(NORMINV(RAND(),Parameters!$B$2,Parameters!$B$3)),0)</f>
        <v>33</v>
      </c>
      <c r="B231" s="2">
        <f t="shared" ca="1" si="3"/>
        <v>4</v>
      </c>
    </row>
    <row r="232" spans="1:2">
      <c r="A232" s="8">
        <f ca="1">ROUND(ABS(NORMINV(RAND(),Parameters!$B$2,Parameters!$B$3)),0)</f>
        <v>46</v>
      </c>
      <c r="B232" s="2">
        <f t="shared" ca="1" si="3"/>
        <v>3</v>
      </c>
    </row>
    <row r="233" spans="1:2">
      <c r="A233" s="8">
        <f ca="1">ROUND(ABS(NORMINV(RAND(),Parameters!$B$2,Parameters!$B$3)),0)</f>
        <v>29</v>
      </c>
      <c r="B233" s="2">
        <f t="shared" ca="1" si="3"/>
        <v>3</v>
      </c>
    </row>
    <row r="234" spans="1:2">
      <c r="A234" s="8">
        <f ca="1">ROUND(ABS(NORMINV(RAND(),Parameters!$B$2,Parameters!$B$3)),0)</f>
        <v>52</v>
      </c>
      <c r="B234" s="2">
        <f t="shared" ca="1" si="3"/>
        <v>4</v>
      </c>
    </row>
    <row r="235" spans="1:2">
      <c r="A235" s="8">
        <f ca="1">ROUND(ABS(NORMINV(RAND(),Parameters!$B$2,Parameters!$B$3)),0)</f>
        <v>6</v>
      </c>
      <c r="B235" s="2">
        <f t="shared" ca="1" si="3"/>
        <v>3</v>
      </c>
    </row>
    <row r="236" spans="1:2">
      <c r="A236" s="8">
        <f ca="1">ROUND(ABS(NORMINV(RAND(),Parameters!$B$2,Parameters!$B$3)),0)</f>
        <v>14</v>
      </c>
      <c r="B236" s="2">
        <f t="shared" ca="1" si="3"/>
        <v>2</v>
      </c>
    </row>
    <row r="237" spans="1:2">
      <c r="A237" s="8">
        <f ca="1">ROUND(ABS(NORMINV(RAND(),Parameters!$B$2,Parameters!$B$3)),0)</f>
        <v>45</v>
      </c>
      <c r="B237" s="2">
        <f t="shared" ca="1" si="3"/>
        <v>4</v>
      </c>
    </row>
    <row r="238" spans="1:2">
      <c r="A238" s="8">
        <f ca="1">ROUND(ABS(NORMINV(RAND(),Parameters!$B$2,Parameters!$B$3)),0)</f>
        <v>57</v>
      </c>
      <c r="B238" s="2">
        <f t="shared" ca="1" si="3"/>
        <v>1</v>
      </c>
    </row>
    <row r="239" spans="1:2">
      <c r="A239" s="8">
        <f ca="1">ROUND(ABS(NORMINV(RAND(),Parameters!$B$2,Parameters!$B$3)),0)</f>
        <v>40</v>
      </c>
      <c r="B239" s="2">
        <f t="shared" ca="1" si="3"/>
        <v>1</v>
      </c>
    </row>
    <row r="240" spans="1:2">
      <c r="A240" s="8">
        <f ca="1">ROUND(ABS(NORMINV(RAND(),Parameters!$B$2,Parameters!$B$3)),0)</f>
        <v>52</v>
      </c>
      <c r="B240" s="2">
        <f t="shared" ca="1" si="3"/>
        <v>2</v>
      </c>
    </row>
    <row r="241" spans="1:2">
      <c r="A241" s="8">
        <f ca="1">ROUND(ABS(NORMINV(RAND(),Parameters!$B$2,Parameters!$B$3)),0)</f>
        <v>31</v>
      </c>
      <c r="B241" s="2">
        <f t="shared" ca="1" si="3"/>
        <v>2</v>
      </c>
    </row>
    <row r="242" spans="1:2">
      <c r="A242" s="8">
        <f ca="1">ROUND(ABS(NORMINV(RAND(),Parameters!$B$2,Parameters!$B$3)),0)</f>
        <v>41</v>
      </c>
      <c r="B242" s="2">
        <f t="shared" ca="1" si="3"/>
        <v>1</v>
      </c>
    </row>
    <row r="243" spans="1:2">
      <c r="A243" s="8">
        <f ca="1">ROUND(ABS(NORMINV(RAND(),Parameters!$B$2,Parameters!$B$3)),0)</f>
        <v>50</v>
      </c>
      <c r="B243" s="2">
        <f t="shared" ca="1" si="3"/>
        <v>1</v>
      </c>
    </row>
    <row r="244" spans="1:2">
      <c r="A244" s="8">
        <f ca="1">ROUND(ABS(NORMINV(RAND(),Parameters!$B$2,Parameters!$B$3)),0)</f>
        <v>52</v>
      </c>
      <c r="B244" s="2">
        <f t="shared" ca="1" si="3"/>
        <v>1</v>
      </c>
    </row>
    <row r="245" spans="1:2">
      <c r="A245" s="8">
        <f ca="1">ROUND(ABS(NORMINV(RAND(),Parameters!$B$2,Parameters!$B$3)),0)</f>
        <v>27</v>
      </c>
      <c r="B245" s="2">
        <f t="shared" ca="1" si="3"/>
        <v>3</v>
      </c>
    </row>
    <row r="246" spans="1:2">
      <c r="A246" s="8">
        <f ca="1">ROUND(ABS(NORMINV(RAND(),Parameters!$B$2,Parameters!$B$3)),0)</f>
        <v>7</v>
      </c>
      <c r="B246" s="2">
        <f t="shared" ca="1" si="3"/>
        <v>1</v>
      </c>
    </row>
    <row r="247" spans="1:2">
      <c r="A247" s="8">
        <f ca="1">ROUND(ABS(NORMINV(RAND(),Parameters!$B$2,Parameters!$B$3)),0)</f>
        <v>52</v>
      </c>
      <c r="B247" s="2">
        <f t="shared" ca="1" si="3"/>
        <v>1</v>
      </c>
    </row>
    <row r="248" spans="1:2">
      <c r="A248" s="8">
        <f ca="1">ROUND(ABS(NORMINV(RAND(),Parameters!$B$2,Parameters!$B$3)),0)</f>
        <v>36</v>
      </c>
      <c r="B248" s="2">
        <f t="shared" ca="1" si="3"/>
        <v>3</v>
      </c>
    </row>
    <row r="249" spans="1:2">
      <c r="A249" s="8">
        <f ca="1">ROUND(ABS(NORMINV(RAND(),Parameters!$B$2,Parameters!$B$3)),0)</f>
        <v>33</v>
      </c>
      <c r="B249" s="2">
        <f t="shared" ca="1" si="3"/>
        <v>4</v>
      </c>
    </row>
    <row r="250" spans="1:2">
      <c r="A250" s="8">
        <f ca="1">ROUND(ABS(NORMINV(RAND(),Parameters!$B$2,Parameters!$B$3)),0)</f>
        <v>22</v>
      </c>
      <c r="B250" s="2">
        <f t="shared" ca="1" si="3"/>
        <v>1</v>
      </c>
    </row>
    <row r="251" spans="1:2">
      <c r="A251" s="8">
        <f ca="1">ROUND(ABS(NORMINV(RAND(),Parameters!$B$2,Parameters!$B$3)),0)</f>
        <v>50</v>
      </c>
      <c r="B251" s="2">
        <f t="shared" ca="1" si="3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1E21-9347-4901-8F6E-A6D724875BE9}">
  <dimension ref="A1:C251"/>
  <sheetViews>
    <sheetView topLeftCell="A215" workbookViewId="0">
      <selection activeCell="A2" sqref="A2:A251"/>
    </sheetView>
  </sheetViews>
  <sheetFormatPr defaultRowHeight="15"/>
  <cols>
    <col min="1" max="2" width="9.140625" style="3"/>
    <col min="3" max="3" width="14.140625" style="3" bestFit="1" customWidth="1"/>
    <col min="4" max="16384" width="9.140625" style="3"/>
  </cols>
  <sheetData>
    <row r="1" spans="1:3" s="6" customFormat="1" ht="19.5">
      <c r="A1" s="5" t="s">
        <v>3</v>
      </c>
      <c r="B1" s="5" t="s">
        <v>4</v>
      </c>
      <c r="C1" s="14" t="s">
        <v>5</v>
      </c>
    </row>
    <row r="2" spans="1:3">
      <c r="A2" s="16">
        <v>43</v>
      </c>
      <c r="B2" s="17">
        <v>2</v>
      </c>
      <c r="C2" s="15">
        <f>IF(B2 = 2, A2, "")</f>
        <v>43</v>
      </c>
    </row>
    <row r="3" spans="1:3" ht="15.75" thickTop="1">
      <c r="A3" s="16">
        <v>51</v>
      </c>
      <c r="B3" s="17">
        <v>2</v>
      </c>
      <c r="C3" s="15">
        <f t="shared" ref="C3:C66" si="0">IF(B3 = 2, A3, "")</f>
        <v>51</v>
      </c>
    </row>
    <row r="4" spans="1:3" ht="15.75" thickTop="1">
      <c r="A4" s="16">
        <v>61</v>
      </c>
      <c r="B4" s="15">
        <v>3</v>
      </c>
      <c r="C4" s="13" t="str">
        <f t="shared" si="0"/>
        <v/>
      </c>
    </row>
    <row r="5" spans="1:3" ht="15.75" thickTop="1">
      <c r="A5" s="16">
        <v>49</v>
      </c>
      <c r="B5" s="15"/>
      <c r="C5" s="13" t="str">
        <f t="shared" si="0"/>
        <v/>
      </c>
    </row>
    <row r="6" spans="1:3">
      <c r="A6" s="16">
        <v>4</v>
      </c>
      <c r="B6" s="15">
        <v>1</v>
      </c>
      <c r="C6" s="13" t="str">
        <f t="shared" si="0"/>
        <v/>
      </c>
    </row>
    <row r="7" spans="1:3">
      <c r="A7" s="16">
        <v>3</v>
      </c>
      <c r="B7" s="15">
        <v>3</v>
      </c>
      <c r="C7" s="13" t="str">
        <f t="shared" si="0"/>
        <v/>
      </c>
    </row>
    <row r="8" spans="1:3">
      <c r="A8" s="16">
        <v>53</v>
      </c>
      <c r="B8" s="15">
        <v>1</v>
      </c>
      <c r="C8" s="13" t="str">
        <f t="shared" si="0"/>
        <v/>
      </c>
    </row>
    <row r="9" spans="1:3">
      <c r="A9" s="16">
        <v>49</v>
      </c>
      <c r="B9" s="15">
        <v>3</v>
      </c>
      <c r="C9" s="13" t="str">
        <f t="shared" si="0"/>
        <v/>
      </c>
    </row>
    <row r="10" spans="1:3">
      <c r="A10" s="16">
        <v>46</v>
      </c>
      <c r="B10" s="15">
        <v>4</v>
      </c>
      <c r="C10" s="13" t="str">
        <f t="shared" si="0"/>
        <v/>
      </c>
    </row>
    <row r="11" spans="1:3">
      <c r="A11" s="16">
        <v>14</v>
      </c>
      <c r="B11" s="15">
        <v>1</v>
      </c>
      <c r="C11" s="13" t="str">
        <f t="shared" si="0"/>
        <v/>
      </c>
    </row>
    <row r="12" spans="1:3">
      <c r="A12" s="16">
        <v>42</v>
      </c>
      <c r="B12" s="15">
        <v>3</v>
      </c>
      <c r="C12" s="13" t="str">
        <f t="shared" si="0"/>
        <v/>
      </c>
    </row>
    <row r="13" spans="1:3">
      <c r="A13" s="16">
        <v>78</v>
      </c>
      <c r="B13" s="15">
        <v>4</v>
      </c>
      <c r="C13" s="13" t="str">
        <f t="shared" si="0"/>
        <v/>
      </c>
    </row>
    <row r="14" spans="1:3">
      <c r="A14" s="16">
        <v>63</v>
      </c>
      <c r="B14" s="15">
        <v>3</v>
      </c>
      <c r="C14" s="13" t="str">
        <f t="shared" si="0"/>
        <v/>
      </c>
    </row>
    <row r="15" spans="1:3">
      <c r="A15" s="16">
        <v>46</v>
      </c>
      <c r="B15" s="15">
        <v>4</v>
      </c>
      <c r="C15" s="13" t="str">
        <f t="shared" si="0"/>
        <v/>
      </c>
    </row>
    <row r="16" spans="1:3">
      <c r="A16" s="16">
        <v>56</v>
      </c>
      <c r="B16" s="15">
        <v>1</v>
      </c>
      <c r="C16" s="13" t="str">
        <f t="shared" si="0"/>
        <v/>
      </c>
    </row>
    <row r="17" spans="1:3">
      <c r="A17" s="16">
        <v>26</v>
      </c>
      <c r="B17" s="15">
        <v>4</v>
      </c>
      <c r="C17" s="13" t="str">
        <f t="shared" si="0"/>
        <v/>
      </c>
    </row>
    <row r="18" spans="1:3">
      <c r="A18" s="16">
        <v>8</v>
      </c>
      <c r="B18" s="15">
        <v>1</v>
      </c>
      <c r="C18" s="13" t="str">
        <f t="shared" si="0"/>
        <v/>
      </c>
    </row>
    <row r="19" spans="1:3">
      <c r="A19" s="16">
        <v>4</v>
      </c>
      <c r="B19" s="15">
        <v>1</v>
      </c>
      <c r="C19" s="13" t="str">
        <f t="shared" si="0"/>
        <v/>
      </c>
    </row>
    <row r="20" spans="1:3">
      <c r="A20" s="16">
        <v>45</v>
      </c>
      <c r="B20" s="17">
        <v>2</v>
      </c>
      <c r="C20" s="15">
        <f t="shared" si="0"/>
        <v>45</v>
      </c>
    </row>
    <row r="21" spans="1:3">
      <c r="A21" s="16">
        <v>73</v>
      </c>
      <c r="B21" s="15">
        <v>3</v>
      </c>
      <c r="C21" s="13" t="str">
        <f t="shared" si="0"/>
        <v/>
      </c>
    </row>
    <row r="22" spans="1:3">
      <c r="A22" s="16">
        <v>28</v>
      </c>
      <c r="B22" s="15">
        <v>3</v>
      </c>
      <c r="C22" s="13" t="str">
        <f t="shared" si="0"/>
        <v/>
      </c>
    </row>
    <row r="23" spans="1:3">
      <c r="A23" s="16">
        <v>54</v>
      </c>
      <c r="B23" s="15">
        <v>4</v>
      </c>
      <c r="C23" s="13" t="str">
        <f t="shared" si="0"/>
        <v/>
      </c>
    </row>
    <row r="24" spans="1:3">
      <c r="A24" s="16">
        <v>25</v>
      </c>
      <c r="B24" s="15">
        <v>3</v>
      </c>
      <c r="C24" s="13" t="str">
        <f t="shared" si="0"/>
        <v/>
      </c>
    </row>
    <row r="25" spans="1:3">
      <c r="A25" s="16">
        <v>44</v>
      </c>
      <c r="B25" s="15">
        <v>4</v>
      </c>
      <c r="C25" s="13" t="str">
        <f t="shared" si="0"/>
        <v/>
      </c>
    </row>
    <row r="26" spans="1:3">
      <c r="A26" s="16">
        <v>67</v>
      </c>
      <c r="B26" s="15">
        <v>4</v>
      </c>
      <c r="C26" s="13" t="str">
        <f t="shared" si="0"/>
        <v/>
      </c>
    </row>
    <row r="27" spans="1:3">
      <c r="A27" s="16">
        <v>21</v>
      </c>
      <c r="B27" s="17">
        <v>2</v>
      </c>
      <c r="C27" s="15">
        <f t="shared" si="0"/>
        <v>21</v>
      </c>
    </row>
    <row r="28" spans="1:3">
      <c r="A28" s="16">
        <v>64</v>
      </c>
      <c r="B28" s="15">
        <v>4</v>
      </c>
      <c r="C28" s="13" t="str">
        <f t="shared" si="0"/>
        <v/>
      </c>
    </row>
    <row r="29" spans="1:3">
      <c r="A29" s="16">
        <v>17</v>
      </c>
      <c r="B29" s="15">
        <v>3</v>
      </c>
      <c r="C29" s="13" t="str">
        <f t="shared" si="0"/>
        <v/>
      </c>
    </row>
    <row r="30" spans="1:3">
      <c r="A30" s="16">
        <v>7</v>
      </c>
      <c r="B30" s="15">
        <v>3</v>
      </c>
      <c r="C30" s="13" t="str">
        <f t="shared" si="0"/>
        <v/>
      </c>
    </row>
    <row r="31" spans="1:3">
      <c r="A31" s="16">
        <v>15</v>
      </c>
      <c r="B31" s="15">
        <v>3</v>
      </c>
      <c r="C31" s="13" t="str">
        <f t="shared" si="0"/>
        <v/>
      </c>
    </row>
    <row r="32" spans="1:3">
      <c r="A32" s="16">
        <v>35</v>
      </c>
      <c r="B32" s="15">
        <v>4</v>
      </c>
      <c r="C32" s="13" t="str">
        <f t="shared" si="0"/>
        <v/>
      </c>
    </row>
    <row r="33" spans="1:3">
      <c r="A33" s="16">
        <v>22</v>
      </c>
      <c r="B33" s="17">
        <v>2</v>
      </c>
      <c r="C33" s="15">
        <f t="shared" si="0"/>
        <v>22</v>
      </c>
    </row>
    <row r="34" spans="1:3">
      <c r="A34" s="16">
        <v>37</v>
      </c>
      <c r="B34" s="17">
        <v>2</v>
      </c>
      <c r="C34" s="15">
        <f t="shared" si="0"/>
        <v>37</v>
      </c>
    </row>
    <row r="35" spans="1:3">
      <c r="A35" s="16">
        <v>21</v>
      </c>
      <c r="B35" s="15">
        <v>1</v>
      </c>
      <c r="C35" s="13" t="str">
        <f t="shared" si="0"/>
        <v/>
      </c>
    </row>
    <row r="36" spans="1:3">
      <c r="A36" s="16">
        <v>24</v>
      </c>
      <c r="B36" s="15">
        <v>1</v>
      </c>
      <c r="C36" s="13" t="str">
        <f t="shared" si="0"/>
        <v/>
      </c>
    </row>
    <row r="37" spans="1:3">
      <c r="A37" s="16">
        <v>10</v>
      </c>
      <c r="B37" s="15">
        <v>4</v>
      </c>
      <c r="C37" s="13" t="str">
        <f t="shared" si="0"/>
        <v/>
      </c>
    </row>
    <row r="38" spans="1:3">
      <c r="A38" s="16">
        <v>13</v>
      </c>
      <c r="B38" s="15">
        <v>1</v>
      </c>
      <c r="C38" s="13" t="str">
        <f t="shared" si="0"/>
        <v/>
      </c>
    </row>
    <row r="39" spans="1:3">
      <c r="A39" s="16">
        <v>48</v>
      </c>
      <c r="B39" s="15">
        <v>4</v>
      </c>
      <c r="C39" s="13" t="str">
        <f t="shared" si="0"/>
        <v/>
      </c>
    </row>
    <row r="40" spans="1:3">
      <c r="A40" s="16">
        <v>37</v>
      </c>
      <c r="B40" s="15">
        <v>3</v>
      </c>
      <c r="C40" s="13" t="str">
        <f t="shared" si="0"/>
        <v/>
      </c>
    </row>
    <row r="41" spans="1:3">
      <c r="A41" s="16">
        <v>20</v>
      </c>
      <c r="B41" s="15">
        <v>4</v>
      </c>
      <c r="C41" s="13" t="str">
        <f t="shared" si="0"/>
        <v/>
      </c>
    </row>
    <row r="42" spans="1:3">
      <c r="A42" s="16">
        <v>28</v>
      </c>
      <c r="B42" s="15">
        <v>3</v>
      </c>
      <c r="C42" s="13" t="str">
        <f t="shared" si="0"/>
        <v/>
      </c>
    </row>
    <row r="43" spans="1:3">
      <c r="A43" s="16">
        <v>11</v>
      </c>
      <c r="B43" s="15">
        <v>4</v>
      </c>
      <c r="C43" s="13" t="str">
        <f t="shared" si="0"/>
        <v/>
      </c>
    </row>
    <row r="44" spans="1:3">
      <c r="A44" s="16">
        <v>79</v>
      </c>
      <c r="B44" s="17">
        <v>2</v>
      </c>
      <c r="C44" s="15">
        <f t="shared" si="0"/>
        <v>79</v>
      </c>
    </row>
    <row r="45" spans="1:3">
      <c r="A45" s="16">
        <v>63</v>
      </c>
      <c r="B45" s="15">
        <v>4</v>
      </c>
      <c r="C45" s="13" t="str">
        <f t="shared" si="0"/>
        <v/>
      </c>
    </row>
    <row r="46" spans="1:3">
      <c r="A46" s="16">
        <v>26</v>
      </c>
      <c r="B46" s="15">
        <v>1</v>
      </c>
      <c r="C46" s="13" t="str">
        <f t="shared" si="0"/>
        <v/>
      </c>
    </row>
    <row r="47" spans="1:3">
      <c r="A47" s="16">
        <v>67</v>
      </c>
      <c r="B47" s="17">
        <v>2</v>
      </c>
      <c r="C47" s="15">
        <f t="shared" si="0"/>
        <v>67</v>
      </c>
    </row>
    <row r="48" spans="1:3">
      <c r="A48" s="16">
        <v>2</v>
      </c>
      <c r="B48" s="15">
        <v>3</v>
      </c>
      <c r="C48" s="13" t="str">
        <f t="shared" si="0"/>
        <v/>
      </c>
    </row>
    <row r="49" spans="1:3">
      <c r="A49" s="16">
        <v>5</v>
      </c>
      <c r="B49" s="17">
        <v>2</v>
      </c>
      <c r="C49" s="15">
        <f t="shared" si="0"/>
        <v>5</v>
      </c>
    </row>
    <row r="50" spans="1:3">
      <c r="A50" s="16">
        <v>4</v>
      </c>
      <c r="B50" s="17">
        <v>2</v>
      </c>
      <c r="C50" s="15">
        <f t="shared" si="0"/>
        <v>4</v>
      </c>
    </row>
    <row r="51" spans="1:3">
      <c r="A51" s="16">
        <v>33</v>
      </c>
      <c r="B51" s="15">
        <v>1</v>
      </c>
      <c r="C51" s="13" t="str">
        <f t="shared" si="0"/>
        <v/>
      </c>
    </row>
    <row r="52" spans="1:3">
      <c r="A52" s="16">
        <v>9</v>
      </c>
      <c r="B52" s="15">
        <v>4</v>
      </c>
      <c r="C52" s="13" t="str">
        <f t="shared" si="0"/>
        <v/>
      </c>
    </row>
    <row r="53" spans="1:3">
      <c r="A53" s="16">
        <v>65</v>
      </c>
      <c r="B53" s="15">
        <v>4</v>
      </c>
      <c r="C53" s="13" t="str">
        <f t="shared" si="0"/>
        <v/>
      </c>
    </row>
    <row r="54" spans="1:3">
      <c r="A54" s="16">
        <v>17</v>
      </c>
      <c r="B54" s="15">
        <v>4</v>
      </c>
      <c r="C54" s="13" t="str">
        <f t="shared" si="0"/>
        <v/>
      </c>
    </row>
    <row r="55" spans="1:3">
      <c r="A55" s="16">
        <v>61</v>
      </c>
      <c r="B55" s="15">
        <v>4</v>
      </c>
      <c r="C55" s="13" t="str">
        <f t="shared" si="0"/>
        <v/>
      </c>
    </row>
    <row r="56" spans="1:3">
      <c r="A56" s="16">
        <v>8</v>
      </c>
      <c r="B56" s="15">
        <v>3</v>
      </c>
      <c r="C56" s="13" t="str">
        <f t="shared" si="0"/>
        <v/>
      </c>
    </row>
    <row r="57" spans="1:3">
      <c r="A57" s="16">
        <v>30</v>
      </c>
      <c r="B57" s="15">
        <v>3</v>
      </c>
      <c r="C57" s="13" t="str">
        <f t="shared" si="0"/>
        <v/>
      </c>
    </row>
    <row r="58" spans="1:3">
      <c r="A58" s="16">
        <v>29</v>
      </c>
      <c r="B58" s="15">
        <v>3</v>
      </c>
      <c r="C58" s="13" t="str">
        <f t="shared" si="0"/>
        <v/>
      </c>
    </row>
    <row r="59" spans="1:3">
      <c r="A59" s="16">
        <v>8</v>
      </c>
      <c r="B59" s="17">
        <v>2</v>
      </c>
      <c r="C59" s="15">
        <f t="shared" si="0"/>
        <v>8</v>
      </c>
    </row>
    <row r="60" spans="1:3">
      <c r="A60" s="16">
        <v>7</v>
      </c>
      <c r="B60" s="15">
        <v>4</v>
      </c>
      <c r="C60" s="13" t="str">
        <f t="shared" si="0"/>
        <v/>
      </c>
    </row>
    <row r="61" spans="1:3">
      <c r="A61" s="16">
        <v>52</v>
      </c>
      <c r="B61" s="17">
        <v>2</v>
      </c>
      <c r="C61" s="15">
        <f t="shared" si="0"/>
        <v>52</v>
      </c>
    </row>
    <row r="62" spans="1:3">
      <c r="A62" s="16">
        <v>23</v>
      </c>
      <c r="B62" s="15">
        <v>3</v>
      </c>
      <c r="C62" s="13" t="str">
        <f t="shared" si="0"/>
        <v/>
      </c>
    </row>
    <row r="63" spans="1:3">
      <c r="A63" s="16">
        <v>57</v>
      </c>
      <c r="B63" s="15">
        <v>1</v>
      </c>
      <c r="C63" s="13" t="str">
        <f t="shared" si="0"/>
        <v/>
      </c>
    </row>
    <row r="64" spans="1:3">
      <c r="A64" s="16">
        <v>35</v>
      </c>
      <c r="B64" s="15">
        <v>4</v>
      </c>
      <c r="C64" s="13" t="str">
        <f t="shared" si="0"/>
        <v/>
      </c>
    </row>
    <row r="65" spans="1:3">
      <c r="A65" s="16">
        <v>32</v>
      </c>
      <c r="B65" s="15">
        <v>1</v>
      </c>
      <c r="C65" s="13" t="str">
        <f t="shared" si="0"/>
        <v/>
      </c>
    </row>
    <row r="66" spans="1:3">
      <c r="A66" s="16">
        <v>64</v>
      </c>
      <c r="B66" s="15">
        <v>1</v>
      </c>
      <c r="C66" s="13" t="str">
        <f t="shared" si="0"/>
        <v/>
      </c>
    </row>
    <row r="67" spans="1:3">
      <c r="A67" s="16">
        <v>6</v>
      </c>
      <c r="B67" s="15">
        <v>1</v>
      </c>
      <c r="C67" s="13" t="str">
        <f t="shared" ref="C67:C130" si="1">IF(B67 = 2, A67, "")</f>
        <v/>
      </c>
    </row>
    <row r="68" spans="1:3">
      <c r="A68" s="16">
        <v>19</v>
      </c>
      <c r="B68" s="15">
        <v>1</v>
      </c>
      <c r="C68" s="13" t="str">
        <f t="shared" si="1"/>
        <v/>
      </c>
    </row>
    <row r="69" spans="1:3">
      <c r="A69" s="16">
        <v>45</v>
      </c>
      <c r="B69" s="15">
        <v>4</v>
      </c>
      <c r="C69" s="13" t="str">
        <f t="shared" si="1"/>
        <v/>
      </c>
    </row>
    <row r="70" spans="1:3">
      <c r="A70" s="16">
        <v>53</v>
      </c>
      <c r="B70" s="15">
        <v>3</v>
      </c>
      <c r="C70" s="13" t="str">
        <f t="shared" si="1"/>
        <v/>
      </c>
    </row>
    <row r="71" spans="1:3">
      <c r="A71" s="16">
        <v>68</v>
      </c>
      <c r="B71" s="17">
        <v>2</v>
      </c>
      <c r="C71" s="15">
        <f t="shared" si="1"/>
        <v>68</v>
      </c>
    </row>
    <row r="72" spans="1:3">
      <c r="A72" s="16">
        <v>49</v>
      </c>
      <c r="B72" s="15">
        <v>3</v>
      </c>
      <c r="C72" s="13" t="str">
        <f t="shared" si="1"/>
        <v/>
      </c>
    </row>
    <row r="73" spans="1:3">
      <c r="A73" s="16">
        <v>3</v>
      </c>
      <c r="B73" s="15">
        <v>1</v>
      </c>
      <c r="C73" s="13" t="str">
        <f t="shared" si="1"/>
        <v/>
      </c>
    </row>
    <row r="74" spans="1:3">
      <c r="A74" s="16">
        <v>13</v>
      </c>
      <c r="B74" s="15">
        <v>1</v>
      </c>
      <c r="C74" s="13" t="str">
        <f t="shared" si="1"/>
        <v/>
      </c>
    </row>
    <row r="75" spans="1:3">
      <c r="A75" s="16">
        <v>17</v>
      </c>
      <c r="B75" s="17">
        <v>2</v>
      </c>
      <c r="C75" s="15">
        <f t="shared" si="1"/>
        <v>17</v>
      </c>
    </row>
    <row r="76" spans="1:3">
      <c r="A76" s="16">
        <v>54</v>
      </c>
      <c r="B76" s="15">
        <v>3</v>
      </c>
      <c r="C76" s="13" t="str">
        <f t="shared" si="1"/>
        <v/>
      </c>
    </row>
    <row r="77" spans="1:3">
      <c r="A77" s="16">
        <v>19</v>
      </c>
      <c r="B77" s="15">
        <v>1</v>
      </c>
      <c r="C77" s="13" t="str">
        <f t="shared" si="1"/>
        <v/>
      </c>
    </row>
    <row r="78" spans="1:3">
      <c r="A78" s="16">
        <v>45</v>
      </c>
      <c r="B78" s="17">
        <v>2</v>
      </c>
      <c r="C78" s="15">
        <f t="shared" si="1"/>
        <v>45</v>
      </c>
    </row>
    <row r="79" spans="1:3">
      <c r="A79" s="16">
        <v>32</v>
      </c>
      <c r="B79" s="17">
        <v>2</v>
      </c>
      <c r="C79" s="15">
        <f t="shared" si="1"/>
        <v>32</v>
      </c>
    </row>
    <row r="80" spans="1:3">
      <c r="A80" s="16">
        <v>43</v>
      </c>
      <c r="B80" s="15">
        <v>1</v>
      </c>
      <c r="C80" s="13" t="str">
        <f t="shared" si="1"/>
        <v/>
      </c>
    </row>
    <row r="81" spans="1:3">
      <c r="A81" s="16">
        <v>76</v>
      </c>
      <c r="B81" s="17">
        <v>2</v>
      </c>
      <c r="C81" s="15">
        <f t="shared" si="1"/>
        <v>76</v>
      </c>
    </row>
    <row r="82" spans="1:3">
      <c r="A82" s="16">
        <v>40</v>
      </c>
      <c r="B82" s="15">
        <v>1</v>
      </c>
      <c r="C82" s="13" t="str">
        <f t="shared" si="1"/>
        <v/>
      </c>
    </row>
    <row r="83" spans="1:3">
      <c r="A83" s="16">
        <v>74</v>
      </c>
      <c r="B83" s="15">
        <v>1</v>
      </c>
      <c r="C83" s="13" t="str">
        <f t="shared" si="1"/>
        <v/>
      </c>
    </row>
    <row r="84" spans="1:3">
      <c r="A84" s="16">
        <v>37</v>
      </c>
      <c r="B84" s="15">
        <v>4</v>
      </c>
      <c r="C84" s="13" t="str">
        <f t="shared" si="1"/>
        <v/>
      </c>
    </row>
    <row r="85" spans="1:3">
      <c r="A85" s="16">
        <v>54</v>
      </c>
      <c r="B85" s="15">
        <v>4</v>
      </c>
      <c r="C85" s="13" t="str">
        <f t="shared" si="1"/>
        <v/>
      </c>
    </row>
    <row r="86" spans="1:3">
      <c r="A86" s="16">
        <v>32</v>
      </c>
      <c r="B86" s="15">
        <v>1</v>
      </c>
      <c r="C86" s="13" t="str">
        <f t="shared" si="1"/>
        <v/>
      </c>
    </row>
    <row r="87" spans="1:3">
      <c r="A87" s="16">
        <v>15</v>
      </c>
      <c r="B87" s="15">
        <v>1</v>
      </c>
      <c r="C87" s="13" t="str">
        <f t="shared" si="1"/>
        <v/>
      </c>
    </row>
    <row r="88" spans="1:3">
      <c r="A88" s="16">
        <v>16</v>
      </c>
      <c r="B88" s="17">
        <v>2</v>
      </c>
      <c r="C88" s="15">
        <f t="shared" si="1"/>
        <v>16</v>
      </c>
    </row>
    <row r="89" spans="1:3">
      <c r="A89" s="16">
        <v>19</v>
      </c>
      <c r="B89" s="17">
        <v>2</v>
      </c>
      <c r="C89" s="15">
        <f t="shared" si="1"/>
        <v>19</v>
      </c>
    </row>
    <row r="90" spans="1:3">
      <c r="A90" s="16">
        <v>19</v>
      </c>
      <c r="B90" s="17">
        <v>2</v>
      </c>
      <c r="C90" s="15">
        <f t="shared" si="1"/>
        <v>19</v>
      </c>
    </row>
    <row r="91" spans="1:3">
      <c r="A91" s="16">
        <v>34</v>
      </c>
      <c r="B91" s="15">
        <v>3</v>
      </c>
      <c r="C91" s="13" t="str">
        <f t="shared" si="1"/>
        <v/>
      </c>
    </row>
    <row r="92" spans="1:3">
      <c r="A92" s="16">
        <v>20</v>
      </c>
      <c r="B92" s="17">
        <v>2</v>
      </c>
      <c r="C92" s="15">
        <f t="shared" si="1"/>
        <v>20</v>
      </c>
    </row>
    <row r="93" spans="1:3">
      <c r="A93" s="16">
        <v>2</v>
      </c>
      <c r="B93" s="15">
        <v>4</v>
      </c>
      <c r="C93" s="13" t="str">
        <f t="shared" si="1"/>
        <v/>
      </c>
    </row>
    <row r="94" spans="1:3">
      <c r="A94" s="16">
        <v>52</v>
      </c>
      <c r="B94" s="15">
        <v>1</v>
      </c>
      <c r="C94" s="13" t="str">
        <f t="shared" si="1"/>
        <v/>
      </c>
    </row>
    <row r="95" spans="1:3">
      <c r="A95" s="16">
        <v>51</v>
      </c>
      <c r="B95" s="15">
        <v>1</v>
      </c>
      <c r="C95" s="13" t="str">
        <f t="shared" si="1"/>
        <v/>
      </c>
    </row>
    <row r="96" spans="1:3">
      <c r="A96" s="16">
        <v>27</v>
      </c>
      <c r="B96" s="15">
        <v>4</v>
      </c>
      <c r="C96" s="13" t="str">
        <f t="shared" si="1"/>
        <v/>
      </c>
    </row>
    <row r="97" spans="1:3">
      <c r="A97" s="16">
        <v>39</v>
      </c>
      <c r="B97" s="15">
        <v>1</v>
      </c>
      <c r="C97" s="13" t="str">
        <f t="shared" si="1"/>
        <v/>
      </c>
    </row>
    <row r="98" spans="1:3">
      <c r="A98" s="16">
        <v>36</v>
      </c>
      <c r="B98" s="15">
        <v>1</v>
      </c>
      <c r="C98" s="13" t="str">
        <f t="shared" si="1"/>
        <v/>
      </c>
    </row>
    <row r="99" spans="1:3">
      <c r="A99" s="16">
        <v>52</v>
      </c>
      <c r="B99" s="15">
        <v>3</v>
      </c>
      <c r="C99" s="13" t="str">
        <f t="shared" si="1"/>
        <v/>
      </c>
    </row>
    <row r="100" spans="1:3">
      <c r="A100" s="16">
        <v>15</v>
      </c>
      <c r="B100" s="15">
        <v>3</v>
      </c>
      <c r="C100" s="13" t="str">
        <f t="shared" si="1"/>
        <v/>
      </c>
    </row>
    <row r="101" spans="1:3">
      <c r="A101" s="16">
        <v>50</v>
      </c>
      <c r="B101" s="15">
        <v>3</v>
      </c>
      <c r="C101" s="13" t="str">
        <f t="shared" si="1"/>
        <v/>
      </c>
    </row>
    <row r="102" spans="1:3">
      <c r="A102" s="16">
        <v>1</v>
      </c>
      <c r="B102" s="15">
        <v>4</v>
      </c>
      <c r="C102" s="13" t="str">
        <f t="shared" si="1"/>
        <v/>
      </c>
    </row>
    <row r="103" spans="1:3">
      <c r="A103" s="16">
        <v>27</v>
      </c>
      <c r="B103" s="17">
        <v>2</v>
      </c>
      <c r="C103" s="15">
        <f t="shared" si="1"/>
        <v>27</v>
      </c>
    </row>
    <row r="104" spans="1:3">
      <c r="A104" s="16">
        <v>27</v>
      </c>
      <c r="B104" s="17">
        <v>2</v>
      </c>
      <c r="C104" s="15">
        <f t="shared" si="1"/>
        <v>27</v>
      </c>
    </row>
    <row r="105" spans="1:3">
      <c r="A105" s="16">
        <v>12</v>
      </c>
      <c r="B105" s="15">
        <v>1</v>
      </c>
      <c r="C105" s="13" t="str">
        <f t="shared" si="1"/>
        <v/>
      </c>
    </row>
    <row r="106" spans="1:3">
      <c r="A106" s="16">
        <v>32</v>
      </c>
      <c r="B106" s="15">
        <v>1</v>
      </c>
      <c r="C106" s="13" t="str">
        <f t="shared" si="1"/>
        <v/>
      </c>
    </row>
    <row r="107" spans="1:3">
      <c r="A107" s="16">
        <v>35</v>
      </c>
      <c r="B107" s="17">
        <v>2</v>
      </c>
      <c r="C107" s="15">
        <f t="shared" si="1"/>
        <v>35</v>
      </c>
    </row>
    <row r="108" spans="1:3">
      <c r="A108" s="16">
        <v>15</v>
      </c>
      <c r="B108" s="15">
        <v>1</v>
      </c>
      <c r="C108" s="13" t="str">
        <f t="shared" si="1"/>
        <v/>
      </c>
    </row>
    <row r="109" spans="1:3">
      <c r="A109" s="16">
        <v>72</v>
      </c>
      <c r="B109" s="15">
        <v>1</v>
      </c>
      <c r="C109" s="13" t="str">
        <f t="shared" si="1"/>
        <v/>
      </c>
    </row>
    <row r="110" spans="1:3">
      <c r="A110" s="16">
        <v>25</v>
      </c>
      <c r="B110" s="15">
        <v>1</v>
      </c>
      <c r="C110" s="13" t="str">
        <f t="shared" si="1"/>
        <v/>
      </c>
    </row>
    <row r="111" spans="1:3">
      <c r="A111" s="16">
        <v>2</v>
      </c>
      <c r="B111" s="17">
        <v>2</v>
      </c>
      <c r="C111" s="15">
        <f t="shared" si="1"/>
        <v>2</v>
      </c>
    </row>
    <row r="112" spans="1:3">
      <c r="A112" s="16">
        <v>5</v>
      </c>
      <c r="B112" s="17">
        <v>2</v>
      </c>
      <c r="C112" s="15">
        <f t="shared" si="1"/>
        <v>5</v>
      </c>
    </row>
    <row r="113" spans="1:3">
      <c r="A113" s="16">
        <v>15</v>
      </c>
      <c r="B113" s="15">
        <v>1</v>
      </c>
      <c r="C113" s="13" t="str">
        <f t="shared" si="1"/>
        <v/>
      </c>
    </row>
    <row r="114" spans="1:3">
      <c r="A114" s="16">
        <v>18</v>
      </c>
      <c r="B114" s="15">
        <v>3</v>
      </c>
      <c r="C114" s="13" t="str">
        <f t="shared" si="1"/>
        <v/>
      </c>
    </row>
    <row r="115" spans="1:3">
      <c r="A115" s="16">
        <v>57</v>
      </c>
      <c r="B115" s="17">
        <v>2</v>
      </c>
      <c r="C115" s="15">
        <f t="shared" si="1"/>
        <v>57</v>
      </c>
    </row>
    <row r="116" spans="1:3">
      <c r="A116" s="16">
        <v>45</v>
      </c>
      <c r="B116" s="15">
        <v>3</v>
      </c>
      <c r="C116" s="13" t="str">
        <f t="shared" si="1"/>
        <v/>
      </c>
    </row>
    <row r="117" spans="1:3">
      <c r="A117" s="16">
        <v>27</v>
      </c>
      <c r="B117" s="15">
        <v>1</v>
      </c>
      <c r="C117" s="13" t="str">
        <f t="shared" si="1"/>
        <v/>
      </c>
    </row>
    <row r="118" spans="1:3">
      <c r="A118" s="16">
        <v>30</v>
      </c>
      <c r="B118" s="15">
        <v>3</v>
      </c>
      <c r="C118" s="13" t="str">
        <f t="shared" si="1"/>
        <v/>
      </c>
    </row>
    <row r="119" spans="1:3">
      <c r="A119" s="16">
        <v>65</v>
      </c>
      <c r="B119" s="15">
        <v>3</v>
      </c>
      <c r="C119" s="13" t="str">
        <f t="shared" si="1"/>
        <v/>
      </c>
    </row>
    <row r="120" spans="1:3">
      <c r="A120" s="16">
        <v>8</v>
      </c>
      <c r="B120" s="15">
        <v>1</v>
      </c>
      <c r="C120" s="13" t="str">
        <f t="shared" si="1"/>
        <v/>
      </c>
    </row>
    <row r="121" spans="1:3">
      <c r="A121" s="16">
        <v>5</v>
      </c>
      <c r="B121" s="17">
        <v>2</v>
      </c>
      <c r="C121" s="15">
        <f t="shared" si="1"/>
        <v>5</v>
      </c>
    </row>
    <row r="122" spans="1:3">
      <c r="A122" s="16">
        <v>37</v>
      </c>
      <c r="B122" s="15">
        <v>4</v>
      </c>
      <c r="C122" s="13" t="str">
        <f t="shared" si="1"/>
        <v/>
      </c>
    </row>
    <row r="123" spans="1:3">
      <c r="A123" s="16">
        <v>72</v>
      </c>
      <c r="B123" s="17">
        <v>2</v>
      </c>
      <c r="C123" s="15">
        <f t="shared" si="1"/>
        <v>72</v>
      </c>
    </row>
    <row r="124" spans="1:3">
      <c r="A124" s="16">
        <v>30</v>
      </c>
      <c r="B124" s="15">
        <v>1</v>
      </c>
      <c r="C124" s="13" t="str">
        <f t="shared" si="1"/>
        <v/>
      </c>
    </row>
    <row r="125" spans="1:3">
      <c r="A125" s="16">
        <v>12</v>
      </c>
      <c r="B125" s="15">
        <v>3</v>
      </c>
      <c r="C125" s="13" t="str">
        <f t="shared" si="1"/>
        <v/>
      </c>
    </row>
    <row r="126" spans="1:3">
      <c r="A126" s="16">
        <v>35</v>
      </c>
      <c r="B126" s="17">
        <v>2</v>
      </c>
      <c r="C126" s="15">
        <f t="shared" si="1"/>
        <v>35</v>
      </c>
    </row>
    <row r="127" spans="1:3">
      <c r="A127" s="16">
        <v>44</v>
      </c>
      <c r="B127" s="15">
        <v>3</v>
      </c>
      <c r="C127" s="13" t="str">
        <f t="shared" si="1"/>
        <v/>
      </c>
    </row>
    <row r="128" spans="1:3">
      <c r="A128" s="16">
        <v>35</v>
      </c>
      <c r="B128" s="15">
        <v>3</v>
      </c>
      <c r="C128" s="13" t="str">
        <f t="shared" si="1"/>
        <v/>
      </c>
    </row>
    <row r="129" spans="1:3">
      <c r="A129" s="16">
        <v>74</v>
      </c>
      <c r="B129" s="15">
        <v>4</v>
      </c>
      <c r="C129" s="13" t="str">
        <f t="shared" si="1"/>
        <v/>
      </c>
    </row>
    <row r="130" spans="1:3">
      <c r="A130" s="16">
        <v>6</v>
      </c>
      <c r="B130" s="17">
        <v>2</v>
      </c>
      <c r="C130" s="15">
        <f t="shared" si="1"/>
        <v>6</v>
      </c>
    </row>
    <row r="131" spans="1:3">
      <c r="A131" s="16">
        <v>92</v>
      </c>
      <c r="B131" s="15">
        <v>4</v>
      </c>
      <c r="C131" s="13" t="str">
        <f t="shared" ref="C131:C194" si="2">IF(B131 = 2, A131, "")</f>
        <v/>
      </c>
    </row>
    <row r="132" spans="1:3">
      <c r="A132" s="16">
        <v>30</v>
      </c>
      <c r="B132" s="15">
        <v>1</v>
      </c>
      <c r="C132" s="13" t="str">
        <f t="shared" si="2"/>
        <v/>
      </c>
    </row>
    <row r="133" spans="1:3">
      <c r="A133" s="16">
        <v>24</v>
      </c>
      <c r="B133" s="15">
        <v>4</v>
      </c>
      <c r="C133" s="13" t="str">
        <f t="shared" si="2"/>
        <v/>
      </c>
    </row>
    <row r="134" spans="1:3">
      <c r="A134" s="16">
        <v>52</v>
      </c>
      <c r="B134" s="15">
        <v>4</v>
      </c>
      <c r="C134" s="13" t="str">
        <f t="shared" si="2"/>
        <v/>
      </c>
    </row>
    <row r="135" spans="1:3">
      <c r="A135" s="16">
        <v>18</v>
      </c>
      <c r="B135" s="17">
        <v>2</v>
      </c>
      <c r="C135" s="15">
        <f t="shared" si="2"/>
        <v>18</v>
      </c>
    </row>
    <row r="136" spans="1:3">
      <c r="A136" s="16">
        <v>23</v>
      </c>
      <c r="B136" s="17">
        <v>2</v>
      </c>
      <c r="C136" s="15">
        <f t="shared" si="2"/>
        <v>23</v>
      </c>
    </row>
    <row r="137" spans="1:3">
      <c r="A137" s="16">
        <v>20</v>
      </c>
      <c r="B137" s="15">
        <v>1</v>
      </c>
      <c r="C137" s="13" t="str">
        <f t="shared" si="2"/>
        <v/>
      </c>
    </row>
    <row r="138" spans="1:3">
      <c r="A138" s="16">
        <v>41</v>
      </c>
      <c r="B138" s="17">
        <v>2</v>
      </c>
      <c r="C138" s="15">
        <f t="shared" si="2"/>
        <v>41</v>
      </c>
    </row>
    <row r="139" spans="1:3">
      <c r="A139" s="16">
        <v>36</v>
      </c>
      <c r="B139" s="17">
        <v>2</v>
      </c>
      <c r="C139" s="15">
        <f t="shared" si="2"/>
        <v>36</v>
      </c>
    </row>
    <row r="140" spans="1:3">
      <c r="A140" s="16">
        <v>43</v>
      </c>
      <c r="B140" s="15">
        <v>4</v>
      </c>
      <c r="C140" s="13" t="str">
        <f t="shared" si="2"/>
        <v/>
      </c>
    </row>
    <row r="141" spans="1:3">
      <c r="A141" s="16">
        <v>36</v>
      </c>
      <c r="B141" s="15">
        <v>4</v>
      </c>
      <c r="C141" s="13" t="str">
        <f t="shared" si="2"/>
        <v/>
      </c>
    </row>
    <row r="142" spans="1:3">
      <c r="A142" s="16">
        <v>5</v>
      </c>
      <c r="B142" s="15">
        <v>3</v>
      </c>
      <c r="C142" s="13" t="str">
        <f t="shared" si="2"/>
        <v/>
      </c>
    </row>
    <row r="143" spans="1:3">
      <c r="A143" s="16">
        <v>23</v>
      </c>
      <c r="B143" s="17">
        <v>2</v>
      </c>
      <c r="C143" s="15">
        <f t="shared" si="2"/>
        <v>23</v>
      </c>
    </row>
    <row r="144" spans="1:3">
      <c r="A144" s="16">
        <v>62</v>
      </c>
      <c r="B144" s="17">
        <v>2</v>
      </c>
      <c r="C144" s="15">
        <f t="shared" si="2"/>
        <v>62</v>
      </c>
    </row>
    <row r="145" spans="1:3">
      <c r="A145" s="16">
        <v>48</v>
      </c>
      <c r="B145" s="15">
        <v>4</v>
      </c>
      <c r="C145" s="13" t="str">
        <f t="shared" si="2"/>
        <v/>
      </c>
    </row>
    <row r="146" spans="1:3">
      <c r="A146" s="16">
        <v>7</v>
      </c>
      <c r="B146" s="17">
        <v>2</v>
      </c>
      <c r="C146" s="15">
        <f t="shared" si="2"/>
        <v>7</v>
      </c>
    </row>
    <row r="147" spans="1:3">
      <c r="A147" s="16">
        <v>21</v>
      </c>
      <c r="B147" s="15">
        <v>4</v>
      </c>
      <c r="C147" s="13" t="str">
        <f t="shared" si="2"/>
        <v/>
      </c>
    </row>
    <row r="148" spans="1:3">
      <c r="A148" s="16">
        <v>36</v>
      </c>
      <c r="B148" s="17">
        <v>2</v>
      </c>
      <c r="C148" s="15">
        <f t="shared" si="2"/>
        <v>36</v>
      </c>
    </row>
    <row r="149" spans="1:3">
      <c r="A149" s="16">
        <v>18</v>
      </c>
      <c r="B149" s="17">
        <v>2</v>
      </c>
      <c r="C149" s="15">
        <f t="shared" si="2"/>
        <v>18</v>
      </c>
    </row>
    <row r="150" spans="1:3">
      <c r="A150" s="16">
        <v>49</v>
      </c>
      <c r="B150" s="17">
        <v>2</v>
      </c>
      <c r="C150" s="15">
        <f t="shared" si="2"/>
        <v>49</v>
      </c>
    </row>
    <row r="151" spans="1:3">
      <c r="A151" s="16">
        <v>30</v>
      </c>
      <c r="B151" s="15">
        <v>4</v>
      </c>
      <c r="C151" s="13" t="str">
        <f t="shared" si="2"/>
        <v/>
      </c>
    </row>
    <row r="152" spans="1:3">
      <c r="A152" s="16">
        <v>31</v>
      </c>
      <c r="B152" s="15">
        <v>3</v>
      </c>
      <c r="C152" s="13" t="str">
        <f t="shared" si="2"/>
        <v/>
      </c>
    </row>
    <row r="153" spans="1:3">
      <c r="A153" s="16">
        <v>34</v>
      </c>
      <c r="B153" s="17">
        <v>2</v>
      </c>
      <c r="C153" s="15">
        <f t="shared" si="2"/>
        <v>34</v>
      </c>
    </row>
    <row r="154" spans="1:3">
      <c r="A154" s="16">
        <v>36</v>
      </c>
      <c r="B154" s="17">
        <v>2</v>
      </c>
      <c r="C154" s="15">
        <f t="shared" si="2"/>
        <v>36</v>
      </c>
    </row>
    <row r="155" spans="1:3">
      <c r="A155" s="16">
        <v>16</v>
      </c>
      <c r="B155" s="15">
        <v>4</v>
      </c>
      <c r="C155" s="13" t="str">
        <f t="shared" si="2"/>
        <v/>
      </c>
    </row>
    <row r="156" spans="1:3">
      <c r="A156" s="16">
        <v>86</v>
      </c>
      <c r="B156" s="15">
        <v>3</v>
      </c>
      <c r="C156" s="13" t="str">
        <f t="shared" si="2"/>
        <v/>
      </c>
    </row>
    <row r="157" spans="1:3">
      <c r="A157" s="16">
        <v>38</v>
      </c>
      <c r="B157" s="15">
        <v>1</v>
      </c>
      <c r="C157" s="13" t="str">
        <f t="shared" si="2"/>
        <v/>
      </c>
    </row>
    <row r="158" spans="1:3">
      <c r="A158" s="16">
        <v>35</v>
      </c>
      <c r="B158" s="15">
        <v>4</v>
      </c>
      <c r="C158" s="13" t="str">
        <f t="shared" si="2"/>
        <v/>
      </c>
    </row>
    <row r="159" spans="1:3">
      <c r="A159" s="16">
        <v>40</v>
      </c>
      <c r="B159" s="15">
        <v>4</v>
      </c>
      <c r="C159" s="13" t="str">
        <f t="shared" si="2"/>
        <v/>
      </c>
    </row>
    <row r="160" spans="1:3">
      <c r="A160" s="16">
        <v>68</v>
      </c>
      <c r="B160" s="17">
        <v>2</v>
      </c>
      <c r="C160" s="15">
        <f t="shared" si="2"/>
        <v>68</v>
      </c>
    </row>
    <row r="161" spans="1:3">
      <c r="A161" s="16">
        <v>3</v>
      </c>
      <c r="B161" s="17">
        <v>2</v>
      </c>
      <c r="C161" s="15">
        <f t="shared" si="2"/>
        <v>3</v>
      </c>
    </row>
    <row r="162" spans="1:3">
      <c r="A162" s="16">
        <v>48</v>
      </c>
      <c r="B162" s="15">
        <v>3</v>
      </c>
      <c r="C162" s="13" t="str">
        <f t="shared" si="2"/>
        <v/>
      </c>
    </row>
    <row r="163" spans="1:3">
      <c r="A163" s="16">
        <v>43</v>
      </c>
      <c r="B163" s="15">
        <v>3</v>
      </c>
      <c r="C163" s="13" t="str">
        <f t="shared" si="2"/>
        <v/>
      </c>
    </row>
    <row r="164" spans="1:3">
      <c r="A164" s="16">
        <v>36</v>
      </c>
      <c r="B164" s="15">
        <v>1</v>
      </c>
      <c r="C164" s="13" t="str">
        <f t="shared" si="2"/>
        <v/>
      </c>
    </row>
    <row r="165" spans="1:3">
      <c r="A165" s="16">
        <v>39</v>
      </c>
      <c r="B165" s="15">
        <v>4</v>
      </c>
      <c r="C165" s="13" t="str">
        <f t="shared" si="2"/>
        <v/>
      </c>
    </row>
    <row r="166" spans="1:3">
      <c r="A166" s="16">
        <v>53</v>
      </c>
      <c r="B166" s="15">
        <v>4</v>
      </c>
      <c r="C166" s="13" t="str">
        <f t="shared" si="2"/>
        <v/>
      </c>
    </row>
    <row r="167" spans="1:3">
      <c r="A167" s="16">
        <v>79</v>
      </c>
      <c r="B167" s="17">
        <v>2</v>
      </c>
      <c r="C167" s="15">
        <f t="shared" si="2"/>
        <v>79</v>
      </c>
    </row>
    <row r="168" spans="1:3">
      <c r="A168" s="16">
        <v>23</v>
      </c>
      <c r="B168" s="17">
        <v>2</v>
      </c>
      <c r="C168" s="15">
        <f t="shared" si="2"/>
        <v>23</v>
      </c>
    </row>
    <row r="169" spans="1:3">
      <c r="A169" s="16">
        <v>24</v>
      </c>
      <c r="B169" s="17">
        <v>2</v>
      </c>
      <c r="C169" s="15">
        <f t="shared" si="2"/>
        <v>24</v>
      </c>
    </row>
    <row r="170" spans="1:3">
      <c r="A170" s="16">
        <v>8</v>
      </c>
      <c r="B170" s="17">
        <v>2</v>
      </c>
      <c r="C170" s="15">
        <f t="shared" si="2"/>
        <v>8</v>
      </c>
    </row>
    <row r="171" spans="1:3">
      <c r="A171" s="16">
        <v>59</v>
      </c>
      <c r="B171" s="15">
        <v>1</v>
      </c>
      <c r="C171" s="13" t="str">
        <f t="shared" si="2"/>
        <v/>
      </c>
    </row>
    <row r="172" spans="1:3">
      <c r="A172" s="16">
        <v>51</v>
      </c>
      <c r="B172" s="15">
        <v>1</v>
      </c>
      <c r="C172" s="13" t="str">
        <f t="shared" si="2"/>
        <v/>
      </c>
    </row>
    <row r="173" spans="1:3">
      <c r="A173" s="16">
        <v>87</v>
      </c>
      <c r="B173" s="15">
        <v>3</v>
      </c>
      <c r="C173" s="13" t="str">
        <f t="shared" si="2"/>
        <v/>
      </c>
    </row>
    <row r="174" spans="1:3">
      <c r="A174" s="16">
        <v>46</v>
      </c>
      <c r="B174" s="17">
        <v>2</v>
      </c>
      <c r="C174" s="15">
        <f t="shared" si="2"/>
        <v>46</v>
      </c>
    </row>
    <row r="175" spans="1:3">
      <c r="A175" s="16">
        <v>5</v>
      </c>
      <c r="B175" s="15">
        <v>3</v>
      </c>
      <c r="C175" s="13" t="str">
        <f t="shared" si="2"/>
        <v/>
      </c>
    </row>
    <row r="176" spans="1:3">
      <c r="A176" s="16">
        <v>76</v>
      </c>
      <c r="B176" s="15">
        <v>4</v>
      </c>
      <c r="C176" s="13" t="str">
        <f t="shared" si="2"/>
        <v/>
      </c>
    </row>
    <row r="177" spans="1:3">
      <c r="A177" s="16">
        <v>44</v>
      </c>
      <c r="B177" s="15">
        <v>3</v>
      </c>
      <c r="C177" s="13" t="str">
        <f t="shared" si="2"/>
        <v/>
      </c>
    </row>
    <row r="178" spans="1:3">
      <c r="A178" s="16">
        <v>87</v>
      </c>
      <c r="B178" s="15">
        <v>4</v>
      </c>
      <c r="C178" s="13" t="str">
        <f t="shared" si="2"/>
        <v/>
      </c>
    </row>
    <row r="179" spans="1:3">
      <c r="A179" s="16">
        <v>46</v>
      </c>
      <c r="B179" s="15">
        <v>1</v>
      </c>
      <c r="C179" s="13" t="str">
        <f t="shared" si="2"/>
        <v/>
      </c>
    </row>
    <row r="180" spans="1:3">
      <c r="A180" s="16">
        <v>57</v>
      </c>
      <c r="B180" s="15">
        <v>1</v>
      </c>
      <c r="C180" s="13" t="str">
        <f t="shared" si="2"/>
        <v/>
      </c>
    </row>
    <row r="181" spans="1:3">
      <c r="A181" s="16">
        <v>50</v>
      </c>
      <c r="B181" s="15">
        <v>3</v>
      </c>
      <c r="C181" s="13" t="str">
        <f t="shared" si="2"/>
        <v/>
      </c>
    </row>
    <row r="182" spans="1:3">
      <c r="A182" s="16">
        <v>68</v>
      </c>
      <c r="B182" s="15">
        <v>1</v>
      </c>
      <c r="C182" s="13" t="str">
        <f t="shared" si="2"/>
        <v/>
      </c>
    </row>
    <row r="183" spans="1:3">
      <c r="A183" s="16">
        <v>3</v>
      </c>
      <c r="B183" s="17">
        <v>2</v>
      </c>
      <c r="C183" s="15">
        <f t="shared" si="2"/>
        <v>3</v>
      </c>
    </row>
    <row r="184" spans="1:3">
      <c r="A184" s="16">
        <v>27</v>
      </c>
      <c r="B184" s="15">
        <v>1</v>
      </c>
      <c r="C184" s="13" t="str">
        <f t="shared" si="2"/>
        <v/>
      </c>
    </row>
    <row r="185" spans="1:3">
      <c r="A185" s="16">
        <v>52</v>
      </c>
      <c r="B185" s="15">
        <v>4</v>
      </c>
      <c r="C185" s="13" t="str">
        <f t="shared" si="2"/>
        <v/>
      </c>
    </row>
    <row r="186" spans="1:3">
      <c r="A186" s="16">
        <v>48</v>
      </c>
      <c r="B186" s="17">
        <v>2</v>
      </c>
      <c r="C186" s="15">
        <f t="shared" si="2"/>
        <v>48</v>
      </c>
    </row>
    <row r="187" spans="1:3">
      <c r="A187" s="16">
        <v>19</v>
      </c>
      <c r="B187" s="15">
        <v>1</v>
      </c>
      <c r="C187" s="13" t="str">
        <f t="shared" si="2"/>
        <v/>
      </c>
    </row>
    <row r="188" spans="1:3">
      <c r="A188" s="16">
        <v>8</v>
      </c>
      <c r="B188" s="15">
        <v>3</v>
      </c>
      <c r="C188" s="13" t="str">
        <f t="shared" si="2"/>
        <v/>
      </c>
    </row>
    <row r="189" spans="1:3">
      <c r="A189" s="16">
        <v>77</v>
      </c>
      <c r="B189" s="15">
        <v>3</v>
      </c>
      <c r="C189" s="13" t="str">
        <f t="shared" si="2"/>
        <v/>
      </c>
    </row>
    <row r="190" spans="1:3">
      <c r="A190" s="16">
        <v>82</v>
      </c>
      <c r="B190" s="15">
        <v>1</v>
      </c>
      <c r="C190" s="13" t="str">
        <f t="shared" si="2"/>
        <v/>
      </c>
    </row>
    <row r="191" spans="1:3">
      <c r="A191" s="16">
        <v>45</v>
      </c>
      <c r="B191" s="17">
        <v>2</v>
      </c>
      <c r="C191" s="15">
        <f t="shared" si="2"/>
        <v>45</v>
      </c>
    </row>
    <row r="192" spans="1:3">
      <c r="A192" s="16">
        <v>54</v>
      </c>
      <c r="B192" s="15">
        <v>1</v>
      </c>
      <c r="C192" s="13" t="str">
        <f t="shared" si="2"/>
        <v/>
      </c>
    </row>
    <row r="193" spans="1:3">
      <c r="A193" s="16">
        <v>2</v>
      </c>
      <c r="B193" s="15">
        <v>3</v>
      </c>
      <c r="C193" s="13" t="str">
        <f t="shared" si="2"/>
        <v/>
      </c>
    </row>
    <row r="194" spans="1:3">
      <c r="A194" s="16">
        <v>41</v>
      </c>
      <c r="B194" s="15">
        <v>1</v>
      </c>
      <c r="C194" s="13" t="str">
        <f t="shared" si="2"/>
        <v/>
      </c>
    </row>
    <row r="195" spans="1:3">
      <c r="A195" s="16">
        <v>18</v>
      </c>
      <c r="B195" s="17">
        <v>2</v>
      </c>
      <c r="C195" s="15">
        <f t="shared" ref="C195:C251" si="3">IF(B195 = 2, A195, "")</f>
        <v>18</v>
      </c>
    </row>
    <row r="196" spans="1:3">
      <c r="A196" s="16">
        <v>25</v>
      </c>
      <c r="B196" s="17">
        <v>2</v>
      </c>
      <c r="C196" s="15">
        <f t="shared" si="3"/>
        <v>25</v>
      </c>
    </row>
    <row r="197" spans="1:3">
      <c r="A197" s="16">
        <v>0</v>
      </c>
      <c r="B197" s="15">
        <v>1</v>
      </c>
      <c r="C197" s="13" t="str">
        <f t="shared" si="3"/>
        <v/>
      </c>
    </row>
    <row r="198" spans="1:3">
      <c r="A198" s="16">
        <v>6</v>
      </c>
      <c r="B198" s="15">
        <v>4</v>
      </c>
      <c r="C198" s="13" t="str">
        <f t="shared" si="3"/>
        <v/>
      </c>
    </row>
    <row r="199" spans="1:3">
      <c r="A199" s="16">
        <v>18</v>
      </c>
      <c r="B199" s="15">
        <v>1</v>
      </c>
      <c r="C199" s="13" t="str">
        <f t="shared" si="3"/>
        <v/>
      </c>
    </row>
    <row r="200" spans="1:3">
      <c r="A200" s="16">
        <v>5</v>
      </c>
      <c r="B200" s="17">
        <v>2</v>
      </c>
      <c r="C200" s="15">
        <f t="shared" si="3"/>
        <v>5</v>
      </c>
    </row>
    <row r="201" spans="1:3">
      <c r="A201" s="16">
        <v>16</v>
      </c>
      <c r="B201" s="17">
        <v>2</v>
      </c>
      <c r="C201" s="15">
        <f t="shared" si="3"/>
        <v>16</v>
      </c>
    </row>
    <row r="202" spans="1:3">
      <c r="A202" s="16">
        <v>23</v>
      </c>
      <c r="B202" s="15">
        <v>4</v>
      </c>
      <c r="C202" s="13" t="str">
        <f t="shared" si="3"/>
        <v/>
      </c>
    </row>
    <row r="203" spans="1:3">
      <c r="A203" s="16">
        <v>52</v>
      </c>
      <c r="B203" s="15">
        <v>3</v>
      </c>
      <c r="C203" s="13" t="str">
        <f t="shared" si="3"/>
        <v/>
      </c>
    </row>
    <row r="204" spans="1:3">
      <c r="A204" s="16">
        <v>43</v>
      </c>
      <c r="B204" s="15">
        <v>3</v>
      </c>
      <c r="C204" s="13" t="str">
        <f t="shared" si="3"/>
        <v/>
      </c>
    </row>
    <row r="205" spans="1:3">
      <c r="A205" s="16">
        <v>37</v>
      </c>
      <c r="B205" s="17">
        <v>2</v>
      </c>
      <c r="C205" s="15">
        <f t="shared" si="3"/>
        <v>37</v>
      </c>
    </row>
    <row r="206" spans="1:3">
      <c r="A206" s="16">
        <v>73</v>
      </c>
      <c r="B206" s="15">
        <v>4</v>
      </c>
      <c r="C206" s="13" t="str">
        <f t="shared" si="3"/>
        <v/>
      </c>
    </row>
    <row r="207" spans="1:3">
      <c r="A207" s="16">
        <v>26</v>
      </c>
      <c r="B207" s="15">
        <v>3</v>
      </c>
      <c r="C207" s="13" t="str">
        <f t="shared" si="3"/>
        <v/>
      </c>
    </row>
    <row r="208" spans="1:3">
      <c r="A208" s="16">
        <v>47</v>
      </c>
      <c r="B208" s="15">
        <v>1</v>
      </c>
      <c r="C208" s="13" t="str">
        <f t="shared" si="3"/>
        <v/>
      </c>
    </row>
    <row r="209" spans="1:3">
      <c r="A209" s="16">
        <v>52</v>
      </c>
      <c r="B209" s="15">
        <v>3</v>
      </c>
      <c r="C209" s="13" t="str">
        <f t="shared" si="3"/>
        <v/>
      </c>
    </row>
    <row r="210" spans="1:3">
      <c r="A210" s="16">
        <v>5</v>
      </c>
      <c r="B210" s="15">
        <v>1</v>
      </c>
      <c r="C210" s="13" t="str">
        <f t="shared" si="3"/>
        <v/>
      </c>
    </row>
    <row r="211" spans="1:3">
      <c r="A211" s="16">
        <v>12</v>
      </c>
      <c r="B211" s="15">
        <v>3</v>
      </c>
      <c r="C211" s="13" t="str">
        <f t="shared" si="3"/>
        <v/>
      </c>
    </row>
    <row r="212" spans="1:3">
      <c r="A212" s="16">
        <v>29</v>
      </c>
      <c r="B212" s="15">
        <v>4</v>
      </c>
      <c r="C212" s="13" t="str">
        <f t="shared" si="3"/>
        <v/>
      </c>
    </row>
    <row r="213" spans="1:3">
      <c r="A213" s="16">
        <v>8</v>
      </c>
      <c r="B213" s="15">
        <v>1</v>
      </c>
      <c r="C213" s="13" t="str">
        <f t="shared" si="3"/>
        <v/>
      </c>
    </row>
    <row r="214" spans="1:3">
      <c r="A214" s="16">
        <v>3</v>
      </c>
      <c r="B214" s="15">
        <v>1</v>
      </c>
      <c r="C214" s="13" t="str">
        <f t="shared" si="3"/>
        <v/>
      </c>
    </row>
    <row r="215" spans="1:3">
      <c r="A215" s="16">
        <v>27</v>
      </c>
      <c r="B215" s="15">
        <v>1</v>
      </c>
      <c r="C215" s="13" t="str">
        <f t="shared" si="3"/>
        <v/>
      </c>
    </row>
    <row r="216" spans="1:3">
      <c r="A216" s="16">
        <v>27</v>
      </c>
      <c r="B216" s="15">
        <v>1</v>
      </c>
      <c r="C216" s="13" t="str">
        <f t="shared" si="3"/>
        <v/>
      </c>
    </row>
    <row r="217" spans="1:3">
      <c r="A217" s="16">
        <v>47</v>
      </c>
      <c r="B217" s="15">
        <v>1</v>
      </c>
      <c r="C217" s="13" t="str">
        <f t="shared" si="3"/>
        <v/>
      </c>
    </row>
    <row r="218" spans="1:3">
      <c r="A218" s="16">
        <v>69</v>
      </c>
      <c r="B218" s="15">
        <v>3</v>
      </c>
      <c r="C218" s="13" t="str">
        <f t="shared" si="3"/>
        <v/>
      </c>
    </row>
    <row r="219" spans="1:3">
      <c r="A219" s="16">
        <v>42</v>
      </c>
      <c r="B219" s="15">
        <v>4</v>
      </c>
      <c r="C219" s="13" t="str">
        <f t="shared" si="3"/>
        <v/>
      </c>
    </row>
    <row r="220" spans="1:3">
      <c r="A220" s="16">
        <v>1</v>
      </c>
      <c r="B220" s="15">
        <v>4</v>
      </c>
      <c r="C220" s="13" t="str">
        <f t="shared" si="3"/>
        <v/>
      </c>
    </row>
    <row r="221" spans="1:3">
      <c r="A221" s="16">
        <v>33</v>
      </c>
      <c r="B221" s="15">
        <v>1</v>
      </c>
      <c r="C221" s="13" t="str">
        <f t="shared" si="3"/>
        <v/>
      </c>
    </row>
    <row r="222" spans="1:3">
      <c r="A222" s="16">
        <v>27</v>
      </c>
      <c r="B222" s="15">
        <v>1</v>
      </c>
      <c r="C222" s="13" t="str">
        <f t="shared" si="3"/>
        <v/>
      </c>
    </row>
    <row r="223" spans="1:3">
      <c r="A223" s="16">
        <v>55</v>
      </c>
      <c r="B223" s="15">
        <v>3</v>
      </c>
      <c r="C223" s="13" t="str">
        <f t="shared" si="3"/>
        <v/>
      </c>
    </row>
    <row r="224" spans="1:3">
      <c r="A224" s="16">
        <v>42</v>
      </c>
      <c r="B224" s="15">
        <v>3</v>
      </c>
      <c r="C224" s="13" t="str">
        <f t="shared" si="3"/>
        <v/>
      </c>
    </row>
    <row r="225" spans="1:3">
      <c r="A225" s="16">
        <v>39</v>
      </c>
      <c r="B225" s="17">
        <v>2</v>
      </c>
      <c r="C225" s="15">
        <f t="shared" si="3"/>
        <v>39</v>
      </c>
    </row>
    <row r="226" spans="1:3">
      <c r="A226" s="16">
        <v>22</v>
      </c>
      <c r="B226" s="15">
        <v>1</v>
      </c>
      <c r="C226" s="13" t="str">
        <f t="shared" si="3"/>
        <v/>
      </c>
    </row>
    <row r="227" spans="1:3">
      <c r="A227" s="16">
        <v>58</v>
      </c>
      <c r="B227" s="17">
        <v>2</v>
      </c>
      <c r="C227" s="15">
        <f t="shared" si="3"/>
        <v>58</v>
      </c>
    </row>
    <row r="228" spans="1:3">
      <c r="A228" s="16">
        <v>65</v>
      </c>
      <c r="B228" s="17">
        <v>2</v>
      </c>
      <c r="C228" s="15">
        <f t="shared" si="3"/>
        <v>65</v>
      </c>
    </row>
    <row r="229" spans="1:3">
      <c r="A229" s="16">
        <v>35</v>
      </c>
      <c r="B229" s="15">
        <v>3</v>
      </c>
      <c r="C229" s="13" t="str">
        <f t="shared" si="3"/>
        <v/>
      </c>
    </row>
    <row r="230" spans="1:3">
      <c r="A230" s="16">
        <v>12</v>
      </c>
      <c r="B230" s="17">
        <v>2</v>
      </c>
      <c r="C230" s="15">
        <f t="shared" si="3"/>
        <v>12</v>
      </c>
    </row>
    <row r="231" spans="1:3">
      <c r="A231" s="16">
        <v>29</v>
      </c>
      <c r="B231" s="17">
        <v>2</v>
      </c>
      <c r="C231" s="15">
        <f t="shared" si="3"/>
        <v>29</v>
      </c>
    </row>
    <row r="232" spans="1:3">
      <c r="A232" s="16">
        <v>23</v>
      </c>
      <c r="B232" s="15">
        <v>3</v>
      </c>
      <c r="C232" s="13" t="str">
        <f t="shared" si="3"/>
        <v/>
      </c>
    </row>
    <row r="233" spans="1:3">
      <c r="A233" s="16">
        <v>10</v>
      </c>
      <c r="B233" s="15">
        <v>4</v>
      </c>
      <c r="C233" s="13" t="str">
        <f t="shared" si="3"/>
        <v/>
      </c>
    </row>
    <row r="234" spans="1:3">
      <c r="A234" s="16">
        <v>12</v>
      </c>
      <c r="B234" s="15">
        <v>1</v>
      </c>
      <c r="C234" s="13" t="str">
        <f t="shared" si="3"/>
        <v/>
      </c>
    </row>
    <row r="235" spans="1:3">
      <c r="A235" s="16">
        <v>11</v>
      </c>
      <c r="B235" s="15">
        <v>3</v>
      </c>
      <c r="C235" s="13" t="str">
        <f t="shared" si="3"/>
        <v/>
      </c>
    </row>
    <row r="236" spans="1:3">
      <c r="A236" s="16">
        <v>41</v>
      </c>
      <c r="B236" s="15">
        <v>1</v>
      </c>
      <c r="C236" s="13" t="str">
        <f t="shared" si="3"/>
        <v/>
      </c>
    </row>
    <row r="237" spans="1:3">
      <c r="A237" s="16">
        <v>23</v>
      </c>
      <c r="B237" s="15">
        <v>3</v>
      </c>
      <c r="C237" s="13" t="str">
        <f t="shared" si="3"/>
        <v/>
      </c>
    </row>
    <row r="238" spans="1:3">
      <c r="A238" s="16">
        <v>40</v>
      </c>
      <c r="B238" s="15">
        <v>1</v>
      </c>
      <c r="C238" s="13" t="str">
        <f t="shared" si="3"/>
        <v/>
      </c>
    </row>
    <row r="239" spans="1:3">
      <c r="A239" s="16">
        <v>32</v>
      </c>
      <c r="B239" s="15">
        <v>1</v>
      </c>
      <c r="C239" s="13" t="str">
        <f t="shared" si="3"/>
        <v/>
      </c>
    </row>
    <row r="240" spans="1:3">
      <c r="A240" s="16">
        <v>84</v>
      </c>
      <c r="B240" s="15">
        <v>1</v>
      </c>
      <c r="C240" s="13" t="str">
        <f t="shared" si="3"/>
        <v/>
      </c>
    </row>
    <row r="241" spans="1:3">
      <c r="A241" s="16">
        <v>33</v>
      </c>
      <c r="B241" s="15">
        <v>1</v>
      </c>
      <c r="C241" s="13" t="str">
        <f t="shared" si="3"/>
        <v/>
      </c>
    </row>
    <row r="242" spans="1:3">
      <c r="A242" s="16">
        <v>30</v>
      </c>
      <c r="B242" s="15">
        <v>1</v>
      </c>
      <c r="C242" s="13" t="str">
        <f t="shared" si="3"/>
        <v/>
      </c>
    </row>
    <row r="243" spans="1:3">
      <c r="A243" s="16">
        <v>37</v>
      </c>
      <c r="B243" s="15">
        <v>4</v>
      </c>
      <c r="C243" s="13" t="str">
        <f t="shared" si="3"/>
        <v/>
      </c>
    </row>
    <row r="244" spans="1:3">
      <c r="A244" s="16">
        <v>11</v>
      </c>
      <c r="B244" s="15">
        <v>3</v>
      </c>
      <c r="C244" s="13" t="str">
        <f t="shared" si="3"/>
        <v/>
      </c>
    </row>
    <row r="245" spans="1:3">
      <c r="A245" s="16">
        <v>64</v>
      </c>
      <c r="B245" s="15">
        <v>3</v>
      </c>
      <c r="C245" s="13" t="str">
        <f t="shared" si="3"/>
        <v/>
      </c>
    </row>
    <row r="246" spans="1:3">
      <c r="A246" s="16">
        <v>54</v>
      </c>
      <c r="B246" s="15">
        <v>1</v>
      </c>
      <c r="C246" s="13" t="str">
        <f t="shared" si="3"/>
        <v/>
      </c>
    </row>
    <row r="247" spans="1:3">
      <c r="A247" s="16">
        <v>12</v>
      </c>
      <c r="B247" s="15">
        <v>4</v>
      </c>
      <c r="C247" s="13" t="str">
        <f t="shared" si="3"/>
        <v/>
      </c>
    </row>
    <row r="248" spans="1:3">
      <c r="A248" s="16">
        <v>17</v>
      </c>
      <c r="B248" s="15">
        <v>1</v>
      </c>
      <c r="C248" s="13" t="str">
        <f t="shared" si="3"/>
        <v/>
      </c>
    </row>
    <row r="249" spans="1:3">
      <c r="A249" s="16">
        <v>18</v>
      </c>
      <c r="B249" s="15">
        <v>4</v>
      </c>
      <c r="C249" s="13" t="str">
        <f t="shared" si="3"/>
        <v/>
      </c>
    </row>
    <row r="250" spans="1:3">
      <c r="A250" s="16">
        <v>17</v>
      </c>
      <c r="B250" s="15">
        <v>4</v>
      </c>
      <c r="C250" s="13" t="str">
        <f t="shared" si="3"/>
        <v/>
      </c>
    </row>
    <row r="251" spans="1:3">
      <c r="A251" s="16">
        <v>15</v>
      </c>
      <c r="B251" s="15">
        <v>1</v>
      </c>
      <c r="C251" s="13" t="str">
        <f t="shared" si="3"/>
        <v/>
      </c>
    </row>
  </sheetData>
  <autoFilter ref="A1:C251" xr:uid="{09D81E21-9347-4901-8F6E-A6D724875B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1ABF-2251-4A57-8FE5-A7D3D33FDFC2}">
  <dimension ref="A1:B7"/>
  <sheetViews>
    <sheetView workbookViewId="0">
      <selection activeCell="D8" sqref="D8"/>
    </sheetView>
  </sheetViews>
  <sheetFormatPr defaultRowHeight="15"/>
  <cols>
    <col min="1" max="1" width="29.140625" style="3" bestFit="1" customWidth="1"/>
    <col min="2" max="2" width="14.5703125" style="3" bestFit="1" customWidth="1"/>
    <col min="3" max="16384" width="9.140625" style="3"/>
  </cols>
  <sheetData>
    <row r="1" spans="1:2" ht="21" thickTop="1" thickBot="1">
      <c r="A1" s="1" t="s">
        <v>6</v>
      </c>
      <c r="B1" s="11">
        <f>STDEV(Sample!C2:C231)</f>
        <v>21.627176584683671</v>
      </c>
    </row>
    <row r="2" spans="1:2" ht="21" thickTop="1" thickBot="1">
      <c r="A2" s="1" t="s">
        <v>7</v>
      </c>
      <c r="B2" s="11">
        <f>AVERAGE(Sample!C2:C231)</f>
        <v>32.555555555555557</v>
      </c>
    </row>
    <row r="3" spans="1:2" ht="21" thickTop="1" thickBot="1">
      <c r="A3" s="1" t="s">
        <v>8</v>
      </c>
      <c r="B3" s="11">
        <f>COUNT(Sample!C2:C231)</f>
        <v>63</v>
      </c>
    </row>
    <row r="4" spans="1:2" ht="21" thickTop="1" thickBot="1">
      <c r="A4" s="1" t="s">
        <v>9</v>
      </c>
      <c r="B4" s="9">
        <v>0.95</v>
      </c>
    </row>
    <row r="5" spans="1:2" ht="21" thickTop="1" thickBot="1">
      <c r="A5" s="1" t="s">
        <v>10</v>
      </c>
      <c r="B5" s="9">
        <f>2 * MIN(_xlfn.Z.TEST(Sample!C2:C231,Parameters!B2,Parameters!B3), 1 - _xlfn.Z.TEST(Sample!C2:C231,Parameters!B2,Parameters!B3))</f>
        <v>0.87260650497421355</v>
      </c>
    </row>
    <row r="6" spans="1:2" ht="21" thickTop="1" thickBot="1">
      <c r="A6" s="1" t="s">
        <v>11</v>
      </c>
      <c r="B6" s="18" t="s">
        <v>12</v>
      </c>
    </row>
    <row r="7" spans="1:2" ht="15.75" thickTop="1"/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029BA283-C015-4FDF-9FE9-64BE255FB008}">
          <xm:f>'Linear regression'!1:1048576</xm:f>
        </x15:webExtension>
        <x15:webExtension appRef="{919C167B-BBDB-4347-8FE5-4C3D27991061}">
          <xm:f>'Linear regression'!1:1048576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44DD-19D5-4338-9899-7FF51464B99E}">
  <dimension ref="A1:J251"/>
  <sheetViews>
    <sheetView topLeftCell="A117" workbookViewId="0">
      <selection activeCell="C143" sqref="C143"/>
    </sheetView>
  </sheetViews>
  <sheetFormatPr defaultRowHeight="15"/>
  <cols>
    <col min="1" max="1" width="14.5703125" style="3" bestFit="1" customWidth="1"/>
    <col min="2" max="2" width="18.140625" style="3" bestFit="1" customWidth="1"/>
    <col min="3" max="3" width="17.42578125" style="3" bestFit="1" customWidth="1"/>
    <col min="4" max="6" width="9.140625" style="3"/>
    <col min="7" max="7" width="27.5703125" style="3" bestFit="1" customWidth="1"/>
    <col min="8" max="8" width="12.85546875" style="3" bestFit="1" customWidth="1"/>
    <col min="9" max="9" width="177" style="3" bestFit="1" customWidth="1"/>
    <col min="10" max="16384" width="9.140625" style="3"/>
  </cols>
  <sheetData>
    <row r="1" spans="1:10" s="6" customFormat="1" ht="21.75">
      <c r="A1" s="5" t="s">
        <v>5</v>
      </c>
      <c r="B1" s="5" t="s">
        <v>13</v>
      </c>
      <c r="C1" s="5" t="s">
        <v>14</v>
      </c>
      <c r="I1" s="20"/>
      <c r="J1" s="19"/>
    </row>
    <row r="2" spans="1:10" s="13" customFormat="1" ht="18" customHeight="1">
      <c r="A2" s="16">
        <v>43</v>
      </c>
      <c r="B2" s="17">
        <f ca="1">RANDBETWEEN(1,7)</f>
        <v>7</v>
      </c>
      <c r="C2" s="28">
        <f ca="1">$H$3*A2+SQRT(1-($H$3^2))*B2</f>
        <v>41.751229260478475</v>
      </c>
      <c r="D2" s="3"/>
      <c r="E2" s="3"/>
      <c r="F2" s="3"/>
      <c r="G2" s="27" t="s">
        <v>15</v>
      </c>
      <c r="H2" s="26">
        <f ca="1">CORREL($A$2:$A$64,$B$2:$B$64)</f>
        <v>5.5306653822586371E-2</v>
      </c>
      <c r="I2" s="24" t="s">
        <v>16</v>
      </c>
    </row>
    <row r="3" spans="1:10" ht="16.5" customHeight="1">
      <c r="A3" s="16">
        <v>51</v>
      </c>
      <c r="B3" s="17">
        <f t="shared" ref="B3:B66" ca="1" si="0">RANDBETWEEN(1,7)</f>
        <v>7</v>
      </c>
      <c r="C3" s="28">
        <f t="shared" ref="C3:C66" ca="1" si="1">$H$3*A3+SQRT(1-($H$3^2))*B3</f>
        <v>48.95122926047847</v>
      </c>
      <c r="G3" s="25" t="s">
        <v>17</v>
      </c>
      <c r="H3" s="26">
        <v>0.9</v>
      </c>
      <c r="I3" s="13"/>
    </row>
    <row r="4" spans="1:10" ht="30.75">
      <c r="A4" s="16">
        <v>61</v>
      </c>
      <c r="B4" s="17">
        <f t="shared" ca="1" si="0"/>
        <v>7</v>
      </c>
      <c r="C4" s="28">
        <f t="shared" ca="1" si="1"/>
        <v>57.95122926047847</v>
      </c>
      <c r="G4" s="25" t="s">
        <v>18</v>
      </c>
      <c r="H4" s="29">
        <f ca="1">PEARSON(A2:A64,C2:C64)</f>
        <v>0.99892802919610857</v>
      </c>
      <c r="I4" s="23" t="s">
        <v>19</v>
      </c>
    </row>
    <row r="5" spans="1:10">
      <c r="A5" s="16">
        <v>49</v>
      </c>
      <c r="B5" s="17">
        <f t="shared" ca="1" si="0"/>
        <v>7</v>
      </c>
      <c r="C5" s="28">
        <f t="shared" ca="1" si="1"/>
        <v>47.151229260478473</v>
      </c>
      <c r="H5" s="21"/>
      <c r="I5" s="22"/>
    </row>
    <row r="6" spans="1:10">
      <c r="A6" s="16">
        <v>4</v>
      </c>
      <c r="B6" s="17">
        <f t="shared" ca="1" si="0"/>
        <v>5</v>
      </c>
      <c r="C6" s="28">
        <f t="shared" ca="1" si="1"/>
        <v>5.7794494717703362</v>
      </c>
    </row>
    <row r="7" spans="1:10">
      <c r="A7" s="16">
        <v>3</v>
      </c>
      <c r="B7" s="17">
        <f t="shared" ca="1" si="0"/>
        <v>1</v>
      </c>
      <c r="C7" s="28">
        <f t="shared" ca="1" si="1"/>
        <v>3.1358898943540674</v>
      </c>
    </row>
    <row r="8" spans="1:10">
      <c r="A8" s="16">
        <v>53</v>
      </c>
      <c r="B8" s="17">
        <f t="shared" ca="1" si="0"/>
        <v>3</v>
      </c>
      <c r="C8" s="28">
        <f t="shared" ca="1" si="1"/>
        <v>49.007669683062204</v>
      </c>
    </row>
    <row r="9" spans="1:10">
      <c r="A9" s="16">
        <v>49</v>
      </c>
      <c r="B9" s="17">
        <f t="shared" ca="1" si="0"/>
        <v>6</v>
      </c>
      <c r="C9" s="28">
        <f t="shared" ca="1" si="1"/>
        <v>46.715339366124404</v>
      </c>
    </row>
    <row r="10" spans="1:10">
      <c r="A10" s="16">
        <v>46</v>
      </c>
      <c r="B10" s="17">
        <f t="shared" ca="1" si="0"/>
        <v>3</v>
      </c>
      <c r="C10" s="28">
        <f t="shared" ca="1" si="1"/>
        <v>42.7076696830622</v>
      </c>
    </row>
    <row r="11" spans="1:10">
      <c r="A11" s="16">
        <v>14</v>
      </c>
      <c r="B11" s="17">
        <f t="shared" ca="1" si="0"/>
        <v>3</v>
      </c>
      <c r="C11" s="28">
        <f t="shared" ca="1" si="1"/>
        <v>13.907669683062201</v>
      </c>
    </row>
    <row r="12" spans="1:10">
      <c r="A12" s="16">
        <v>42</v>
      </c>
      <c r="B12" s="17">
        <f t="shared" ca="1" si="0"/>
        <v>3</v>
      </c>
      <c r="C12" s="28">
        <f t="shared" ca="1" si="1"/>
        <v>39.107669683062205</v>
      </c>
    </row>
    <row r="13" spans="1:10">
      <c r="A13" s="16">
        <v>78</v>
      </c>
      <c r="B13" s="17">
        <f t="shared" ca="1" si="0"/>
        <v>2</v>
      </c>
      <c r="C13" s="28">
        <f t="shared" ca="1" si="1"/>
        <v>71.071779788708142</v>
      </c>
    </row>
    <row r="14" spans="1:10">
      <c r="A14" s="16">
        <v>63</v>
      </c>
      <c r="B14" s="17">
        <f t="shared" ca="1" si="0"/>
        <v>5</v>
      </c>
      <c r="C14" s="28">
        <f t="shared" ca="1" si="1"/>
        <v>58.879449471770343</v>
      </c>
    </row>
    <row r="15" spans="1:10">
      <c r="A15" s="16">
        <v>46</v>
      </c>
      <c r="B15" s="17">
        <f t="shared" ca="1" si="0"/>
        <v>1</v>
      </c>
      <c r="C15" s="28">
        <f t="shared" ca="1" si="1"/>
        <v>41.835889894354068</v>
      </c>
    </row>
    <row r="16" spans="1:10">
      <c r="A16" s="16">
        <v>56</v>
      </c>
      <c r="B16" s="17">
        <f t="shared" ca="1" si="0"/>
        <v>6</v>
      </c>
      <c r="C16" s="28">
        <f t="shared" ca="1" si="1"/>
        <v>53.015339366124401</v>
      </c>
    </row>
    <row r="17" spans="1:3">
      <c r="A17" s="16">
        <v>26</v>
      </c>
      <c r="B17" s="17">
        <f t="shared" ca="1" si="0"/>
        <v>7</v>
      </c>
      <c r="C17" s="28">
        <f t="shared" ca="1" si="1"/>
        <v>26.451229260478474</v>
      </c>
    </row>
    <row r="18" spans="1:3">
      <c r="A18" s="16">
        <v>8</v>
      </c>
      <c r="B18" s="17">
        <f t="shared" ca="1" si="0"/>
        <v>2</v>
      </c>
      <c r="C18" s="28">
        <f t="shared" ca="1" si="1"/>
        <v>8.0717797887081346</v>
      </c>
    </row>
    <row r="19" spans="1:3">
      <c r="A19" s="16">
        <v>4</v>
      </c>
      <c r="B19" s="17">
        <f t="shared" ca="1" si="0"/>
        <v>7</v>
      </c>
      <c r="C19" s="28">
        <f t="shared" ca="1" si="1"/>
        <v>6.6512292604784715</v>
      </c>
    </row>
    <row r="20" spans="1:3">
      <c r="A20" s="16">
        <v>45</v>
      </c>
      <c r="B20" s="17">
        <f t="shared" ca="1" si="0"/>
        <v>5</v>
      </c>
      <c r="C20" s="28">
        <f t="shared" ca="1" si="1"/>
        <v>42.67944947177034</v>
      </c>
    </row>
    <row r="21" spans="1:3">
      <c r="A21" s="16">
        <v>73</v>
      </c>
      <c r="B21" s="17">
        <f t="shared" ca="1" si="0"/>
        <v>4</v>
      </c>
      <c r="C21" s="28">
        <f t="shared" ca="1" si="1"/>
        <v>67.443559577416266</v>
      </c>
    </row>
    <row r="22" spans="1:3">
      <c r="A22" s="16">
        <v>28</v>
      </c>
      <c r="B22" s="17">
        <f t="shared" ca="1" si="0"/>
        <v>1</v>
      </c>
      <c r="C22" s="28">
        <f t="shared" ca="1" si="1"/>
        <v>25.635889894354065</v>
      </c>
    </row>
    <row r="23" spans="1:3">
      <c r="A23" s="16">
        <v>54</v>
      </c>
      <c r="B23" s="17">
        <f t="shared" ca="1" si="0"/>
        <v>3</v>
      </c>
      <c r="C23" s="28">
        <f t="shared" ca="1" si="1"/>
        <v>49.907669683062203</v>
      </c>
    </row>
    <row r="24" spans="1:3">
      <c r="A24" s="16">
        <v>25</v>
      </c>
      <c r="B24" s="17">
        <f t="shared" ca="1" si="0"/>
        <v>4</v>
      </c>
      <c r="C24" s="28">
        <f t="shared" ca="1" si="1"/>
        <v>24.243559577416271</v>
      </c>
    </row>
    <row r="25" spans="1:3">
      <c r="A25" s="16">
        <v>44</v>
      </c>
      <c r="B25" s="17">
        <f t="shared" ca="1" si="0"/>
        <v>7</v>
      </c>
      <c r="C25" s="28">
        <f t="shared" ca="1" si="1"/>
        <v>42.651229260478473</v>
      </c>
    </row>
    <row r="26" spans="1:3">
      <c r="A26" s="16">
        <v>67</v>
      </c>
      <c r="B26" s="17">
        <f t="shared" ca="1" si="0"/>
        <v>7</v>
      </c>
      <c r="C26" s="28">
        <f t="shared" ca="1" si="1"/>
        <v>63.351229260478476</v>
      </c>
    </row>
    <row r="27" spans="1:3">
      <c r="A27" s="16">
        <v>21</v>
      </c>
      <c r="B27" s="17">
        <f t="shared" ca="1" si="0"/>
        <v>4</v>
      </c>
      <c r="C27" s="28">
        <f t="shared" ca="1" si="1"/>
        <v>20.643559577416273</v>
      </c>
    </row>
    <row r="28" spans="1:3">
      <c r="A28" s="16">
        <v>64</v>
      </c>
      <c r="B28" s="17">
        <f t="shared" ca="1" si="0"/>
        <v>4</v>
      </c>
      <c r="C28" s="28">
        <f t="shared" ca="1" si="1"/>
        <v>59.343559577416272</v>
      </c>
    </row>
    <row r="29" spans="1:3">
      <c r="A29" s="16">
        <v>17</v>
      </c>
      <c r="B29" s="17">
        <f t="shared" ca="1" si="0"/>
        <v>2</v>
      </c>
      <c r="C29" s="28">
        <f t="shared" ca="1" si="1"/>
        <v>16.171779788708136</v>
      </c>
    </row>
    <row r="30" spans="1:3">
      <c r="A30" s="16">
        <v>7</v>
      </c>
      <c r="B30" s="17">
        <f t="shared" ca="1" si="0"/>
        <v>5</v>
      </c>
      <c r="C30" s="28">
        <f t="shared" ca="1" si="1"/>
        <v>8.4794494717703373</v>
      </c>
    </row>
    <row r="31" spans="1:3">
      <c r="A31" s="16">
        <v>15</v>
      </c>
      <c r="B31" s="17">
        <f t="shared" ca="1" si="0"/>
        <v>7</v>
      </c>
      <c r="C31" s="28">
        <f t="shared" ca="1" si="1"/>
        <v>16.551229260478472</v>
      </c>
    </row>
    <row r="32" spans="1:3">
      <c r="A32" s="16">
        <v>35</v>
      </c>
      <c r="B32" s="17">
        <f t="shared" ca="1" si="0"/>
        <v>1</v>
      </c>
      <c r="C32" s="28">
        <f t="shared" ca="1" si="1"/>
        <v>31.935889894354066</v>
      </c>
    </row>
    <row r="33" spans="1:3">
      <c r="A33" s="16">
        <v>22</v>
      </c>
      <c r="B33" s="17">
        <f t="shared" ca="1" si="0"/>
        <v>4</v>
      </c>
      <c r="C33" s="28">
        <f t="shared" ca="1" si="1"/>
        <v>21.543559577416271</v>
      </c>
    </row>
    <row r="34" spans="1:3">
      <c r="A34" s="16">
        <v>37</v>
      </c>
      <c r="B34" s="17">
        <f t="shared" ca="1" si="0"/>
        <v>4</v>
      </c>
      <c r="C34" s="28">
        <f t="shared" ca="1" si="1"/>
        <v>35.043559577416275</v>
      </c>
    </row>
    <row r="35" spans="1:3">
      <c r="A35" s="16">
        <v>21</v>
      </c>
      <c r="B35" s="17">
        <f t="shared" ca="1" si="0"/>
        <v>6</v>
      </c>
      <c r="C35" s="28">
        <f t="shared" ca="1" si="1"/>
        <v>21.515339366124405</v>
      </c>
    </row>
    <row r="36" spans="1:3">
      <c r="A36" s="16">
        <v>24</v>
      </c>
      <c r="B36" s="17">
        <f t="shared" ca="1" si="0"/>
        <v>2</v>
      </c>
      <c r="C36" s="28">
        <f t="shared" ca="1" si="1"/>
        <v>22.471779788708137</v>
      </c>
    </row>
    <row r="37" spans="1:3">
      <c r="A37" s="16">
        <v>10</v>
      </c>
      <c r="B37" s="17">
        <f t="shared" ca="1" si="0"/>
        <v>7</v>
      </c>
      <c r="C37" s="28">
        <f t="shared" ca="1" si="1"/>
        <v>12.051229260478472</v>
      </c>
    </row>
    <row r="38" spans="1:3">
      <c r="A38" s="16">
        <v>13</v>
      </c>
      <c r="B38" s="17">
        <f t="shared" ca="1" si="0"/>
        <v>1</v>
      </c>
      <c r="C38" s="28">
        <f t="shared" ca="1" si="1"/>
        <v>12.135889894354069</v>
      </c>
    </row>
    <row r="39" spans="1:3">
      <c r="A39" s="16">
        <v>48</v>
      </c>
      <c r="B39" s="17">
        <f t="shared" ca="1" si="0"/>
        <v>2</v>
      </c>
      <c r="C39" s="28">
        <f t="shared" ca="1" si="1"/>
        <v>44.071779788708135</v>
      </c>
    </row>
    <row r="40" spans="1:3">
      <c r="A40" s="16">
        <v>37</v>
      </c>
      <c r="B40" s="17">
        <f t="shared" ca="1" si="0"/>
        <v>3</v>
      </c>
      <c r="C40" s="28">
        <f t="shared" ca="1" si="1"/>
        <v>34.607669683062205</v>
      </c>
    </row>
    <row r="41" spans="1:3">
      <c r="A41" s="16">
        <v>20</v>
      </c>
      <c r="B41" s="17">
        <f t="shared" ca="1" si="0"/>
        <v>6</v>
      </c>
      <c r="C41" s="28">
        <f t="shared" ca="1" si="1"/>
        <v>20.615339366124402</v>
      </c>
    </row>
    <row r="42" spans="1:3">
      <c r="A42" s="16">
        <v>28</v>
      </c>
      <c r="B42" s="17">
        <f t="shared" ca="1" si="0"/>
        <v>1</v>
      </c>
      <c r="C42" s="28">
        <f t="shared" ca="1" si="1"/>
        <v>25.635889894354065</v>
      </c>
    </row>
    <row r="43" spans="1:3">
      <c r="A43" s="16">
        <v>11</v>
      </c>
      <c r="B43" s="17">
        <f t="shared" ca="1" si="0"/>
        <v>1</v>
      </c>
      <c r="C43" s="28">
        <f t="shared" ca="1" si="1"/>
        <v>10.335889894354068</v>
      </c>
    </row>
    <row r="44" spans="1:3">
      <c r="A44" s="16">
        <v>79</v>
      </c>
      <c r="B44" s="17">
        <f t="shared" ca="1" si="0"/>
        <v>2</v>
      </c>
      <c r="C44" s="28">
        <f t="shared" ca="1" si="1"/>
        <v>71.971779788708147</v>
      </c>
    </row>
    <row r="45" spans="1:3">
      <c r="A45" s="16">
        <v>63</v>
      </c>
      <c r="B45" s="17">
        <f t="shared" ca="1" si="0"/>
        <v>6</v>
      </c>
      <c r="C45" s="28">
        <f t="shared" ca="1" si="1"/>
        <v>59.315339366124405</v>
      </c>
    </row>
    <row r="46" spans="1:3">
      <c r="A46" s="16">
        <v>26</v>
      </c>
      <c r="B46" s="17">
        <f t="shared" ca="1" si="0"/>
        <v>6</v>
      </c>
      <c r="C46" s="28">
        <f t="shared" ca="1" si="1"/>
        <v>26.015339366124405</v>
      </c>
    </row>
    <row r="47" spans="1:3">
      <c r="A47" s="16">
        <v>67</v>
      </c>
      <c r="B47" s="17">
        <f t="shared" ca="1" si="0"/>
        <v>1</v>
      </c>
      <c r="C47" s="28">
        <f t="shared" ca="1" si="1"/>
        <v>60.735889894354074</v>
      </c>
    </row>
    <row r="48" spans="1:3">
      <c r="A48" s="16">
        <v>2</v>
      </c>
      <c r="B48" s="17">
        <f t="shared" ca="1" si="0"/>
        <v>4</v>
      </c>
      <c r="C48" s="28">
        <f t="shared" ca="1" si="1"/>
        <v>3.5435595774162691</v>
      </c>
    </row>
    <row r="49" spans="1:3">
      <c r="A49" s="16">
        <v>5</v>
      </c>
      <c r="B49" s="17">
        <f t="shared" ca="1" si="0"/>
        <v>5</v>
      </c>
      <c r="C49" s="28">
        <f t="shared" ca="1" si="1"/>
        <v>6.6794494717703365</v>
      </c>
    </row>
    <row r="50" spans="1:3">
      <c r="A50" s="16">
        <v>4</v>
      </c>
      <c r="B50" s="17">
        <f t="shared" ca="1" si="0"/>
        <v>1</v>
      </c>
      <c r="C50" s="28">
        <f t="shared" ca="1" si="1"/>
        <v>4.0358898943540673</v>
      </c>
    </row>
    <row r="51" spans="1:3">
      <c r="A51" s="16">
        <v>33</v>
      </c>
      <c r="B51" s="17">
        <f t="shared" ca="1" si="0"/>
        <v>6</v>
      </c>
      <c r="C51" s="28">
        <f t="shared" ca="1" si="1"/>
        <v>32.315339366124405</v>
      </c>
    </row>
    <row r="52" spans="1:3">
      <c r="A52" s="16">
        <v>9</v>
      </c>
      <c r="B52" s="17">
        <f t="shared" ca="1" si="0"/>
        <v>5</v>
      </c>
      <c r="C52" s="28">
        <f t="shared" ca="1" si="1"/>
        <v>10.279449471770336</v>
      </c>
    </row>
    <row r="53" spans="1:3">
      <c r="A53" s="16">
        <v>65</v>
      </c>
      <c r="B53" s="17">
        <f t="shared" ca="1" si="0"/>
        <v>7</v>
      </c>
      <c r="C53" s="28">
        <f t="shared" ca="1" si="1"/>
        <v>61.551229260478472</v>
      </c>
    </row>
    <row r="54" spans="1:3">
      <c r="A54" s="16">
        <v>17</v>
      </c>
      <c r="B54" s="17">
        <f t="shared" ca="1" si="0"/>
        <v>3</v>
      </c>
      <c r="C54" s="28">
        <f t="shared" ca="1" si="1"/>
        <v>16.607669683062202</v>
      </c>
    </row>
    <row r="55" spans="1:3">
      <c r="A55" s="16">
        <v>61</v>
      </c>
      <c r="B55" s="17">
        <f t="shared" ca="1" si="0"/>
        <v>2</v>
      </c>
      <c r="C55" s="28">
        <f t="shared" ca="1" si="1"/>
        <v>55.77177978870813</v>
      </c>
    </row>
    <row r="56" spans="1:3">
      <c r="A56" s="16">
        <v>8</v>
      </c>
      <c r="B56" s="17">
        <f t="shared" ca="1" si="0"/>
        <v>2</v>
      </c>
      <c r="C56" s="28">
        <f t="shared" ca="1" si="1"/>
        <v>8.0717797887081346</v>
      </c>
    </row>
    <row r="57" spans="1:3">
      <c r="A57" s="16">
        <v>30</v>
      </c>
      <c r="B57" s="17">
        <f t="shared" ca="1" si="0"/>
        <v>7</v>
      </c>
      <c r="C57" s="28">
        <f t="shared" ca="1" si="1"/>
        <v>30.051229260478472</v>
      </c>
    </row>
    <row r="58" spans="1:3">
      <c r="A58" s="16">
        <v>29</v>
      </c>
      <c r="B58" s="17">
        <f t="shared" ca="1" si="0"/>
        <v>4</v>
      </c>
      <c r="C58" s="28">
        <f t="shared" ca="1" si="1"/>
        <v>27.843559577416272</v>
      </c>
    </row>
    <row r="59" spans="1:3">
      <c r="A59" s="16">
        <v>8</v>
      </c>
      <c r="B59" s="17">
        <f t="shared" ca="1" si="0"/>
        <v>5</v>
      </c>
      <c r="C59" s="28">
        <f t="shared" ca="1" si="1"/>
        <v>9.3794494717703358</v>
      </c>
    </row>
    <row r="60" spans="1:3">
      <c r="A60" s="16">
        <v>7</v>
      </c>
      <c r="B60" s="17">
        <f t="shared" ca="1" si="0"/>
        <v>7</v>
      </c>
      <c r="C60" s="28">
        <f t="shared" ca="1" si="1"/>
        <v>9.3512292604784708</v>
      </c>
    </row>
    <row r="61" spans="1:3">
      <c r="A61" s="16">
        <v>52</v>
      </c>
      <c r="B61" s="17">
        <f t="shared" ca="1" si="0"/>
        <v>5</v>
      </c>
      <c r="C61" s="28">
        <f t="shared" ca="1" si="1"/>
        <v>48.979449471770337</v>
      </c>
    </row>
    <row r="62" spans="1:3">
      <c r="A62" s="16">
        <v>23</v>
      </c>
      <c r="B62" s="17">
        <f t="shared" ca="1" si="0"/>
        <v>6</v>
      </c>
      <c r="C62" s="28">
        <f t="shared" ca="1" si="1"/>
        <v>23.315339366124402</v>
      </c>
    </row>
    <row r="63" spans="1:3">
      <c r="A63" s="16">
        <v>57</v>
      </c>
      <c r="B63" s="17">
        <f t="shared" ca="1" si="0"/>
        <v>5</v>
      </c>
      <c r="C63" s="28">
        <f t="shared" ca="1" si="1"/>
        <v>53.479449471770337</v>
      </c>
    </row>
    <row r="64" spans="1:3">
      <c r="A64" s="16">
        <v>35</v>
      </c>
      <c r="B64" s="17">
        <f t="shared" ca="1" si="0"/>
        <v>6</v>
      </c>
      <c r="C64" s="28">
        <f t="shared" ca="1" si="1"/>
        <v>34.115339366124402</v>
      </c>
    </row>
    <row r="65" spans="1:3">
      <c r="A65" s="16">
        <v>32</v>
      </c>
      <c r="B65" s="17">
        <f t="shared" ca="1" si="0"/>
        <v>7</v>
      </c>
      <c r="C65" s="28">
        <f t="shared" ca="1" si="1"/>
        <v>31.851229260478473</v>
      </c>
    </row>
    <row r="66" spans="1:3">
      <c r="A66" s="16">
        <v>64</v>
      </c>
      <c r="B66" s="17">
        <f t="shared" ca="1" si="0"/>
        <v>4</v>
      </c>
      <c r="C66" s="28">
        <f t="shared" ca="1" si="1"/>
        <v>59.343559577416272</v>
      </c>
    </row>
    <row r="67" spans="1:3">
      <c r="A67" s="16">
        <v>6</v>
      </c>
      <c r="B67" s="17">
        <f t="shared" ref="B67:B130" ca="1" si="2">RANDBETWEEN(1,7)</f>
        <v>3</v>
      </c>
      <c r="C67" s="28">
        <f t="shared" ref="C67:C130" ca="1" si="3">$H$3*A67+SQRT(1-($H$3^2))*B67</f>
        <v>6.7076696830622025</v>
      </c>
    </row>
    <row r="68" spans="1:3">
      <c r="A68" s="16">
        <v>19</v>
      </c>
      <c r="B68" s="17">
        <f t="shared" ca="1" si="2"/>
        <v>1</v>
      </c>
      <c r="C68" s="28">
        <f t="shared" ca="1" si="3"/>
        <v>17.535889894354067</v>
      </c>
    </row>
    <row r="69" spans="1:3">
      <c r="A69" s="16">
        <v>45</v>
      </c>
      <c r="B69" s="17">
        <f t="shared" ca="1" si="2"/>
        <v>5</v>
      </c>
      <c r="C69" s="28">
        <f t="shared" ca="1" si="3"/>
        <v>42.67944947177034</v>
      </c>
    </row>
    <row r="70" spans="1:3">
      <c r="A70" s="16">
        <v>53</v>
      </c>
      <c r="B70" s="17">
        <f t="shared" ca="1" si="2"/>
        <v>4</v>
      </c>
      <c r="C70" s="28">
        <f t="shared" ca="1" si="3"/>
        <v>49.443559577416273</v>
      </c>
    </row>
    <row r="71" spans="1:3">
      <c r="A71" s="16">
        <v>68</v>
      </c>
      <c r="B71" s="17">
        <f t="shared" ca="1" si="2"/>
        <v>6</v>
      </c>
      <c r="C71" s="28">
        <f t="shared" ca="1" si="3"/>
        <v>63.815339366124405</v>
      </c>
    </row>
    <row r="72" spans="1:3">
      <c r="A72" s="16">
        <v>49</v>
      </c>
      <c r="B72" s="17">
        <f t="shared" ca="1" si="2"/>
        <v>1</v>
      </c>
      <c r="C72" s="28">
        <f t="shared" ca="1" si="3"/>
        <v>44.535889894354071</v>
      </c>
    </row>
    <row r="73" spans="1:3">
      <c r="A73" s="16">
        <v>3</v>
      </c>
      <c r="B73" s="17">
        <f t="shared" ca="1" si="2"/>
        <v>7</v>
      </c>
      <c r="C73" s="28">
        <f t="shared" ca="1" si="3"/>
        <v>5.7512292604784712</v>
      </c>
    </row>
    <row r="74" spans="1:3">
      <c r="A74" s="16">
        <v>13</v>
      </c>
      <c r="B74" s="17">
        <f t="shared" ca="1" si="2"/>
        <v>1</v>
      </c>
      <c r="C74" s="28">
        <f t="shared" ca="1" si="3"/>
        <v>12.135889894354069</v>
      </c>
    </row>
    <row r="75" spans="1:3">
      <c r="A75" s="16">
        <v>17</v>
      </c>
      <c r="B75" s="17">
        <f t="shared" ca="1" si="2"/>
        <v>6</v>
      </c>
      <c r="C75" s="28">
        <f t="shared" ca="1" si="3"/>
        <v>17.915339366124403</v>
      </c>
    </row>
    <row r="76" spans="1:3">
      <c r="A76" s="16">
        <v>54</v>
      </c>
      <c r="B76" s="17">
        <f t="shared" ca="1" si="2"/>
        <v>7</v>
      </c>
      <c r="C76" s="28">
        <f t="shared" ca="1" si="3"/>
        <v>51.651229260478473</v>
      </c>
    </row>
    <row r="77" spans="1:3">
      <c r="A77" s="16">
        <v>19</v>
      </c>
      <c r="B77" s="17">
        <f t="shared" ca="1" si="2"/>
        <v>6</v>
      </c>
      <c r="C77" s="28">
        <f t="shared" ca="1" si="3"/>
        <v>19.715339366124404</v>
      </c>
    </row>
    <row r="78" spans="1:3">
      <c r="A78" s="16">
        <v>45</v>
      </c>
      <c r="B78" s="17">
        <f t="shared" ca="1" si="2"/>
        <v>1</v>
      </c>
      <c r="C78" s="28">
        <f t="shared" ca="1" si="3"/>
        <v>40.935889894354069</v>
      </c>
    </row>
    <row r="79" spans="1:3">
      <c r="A79" s="16">
        <v>32</v>
      </c>
      <c r="B79" s="17">
        <f t="shared" ca="1" si="2"/>
        <v>7</v>
      </c>
      <c r="C79" s="28">
        <f t="shared" ca="1" si="3"/>
        <v>31.851229260478473</v>
      </c>
    </row>
    <row r="80" spans="1:3">
      <c r="A80" s="16">
        <v>43</v>
      </c>
      <c r="B80" s="17">
        <f t="shared" ca="1" si="2"/>
        <v>1</v>
      </c>
      <c r="C80" s="28">
        <f t="shared" ca="1" si="3"/>
        <v>39.135889894354072</v>
      </c>
    </row>
    <row r="81" spans="1:3">
      <c r="A81" s="16">
        <v>76</v>
      </c>
      <c r="B81" s="17">
        <f t="shared" ca="1" si="2"/>
        <v>6</v>
      </c>
      <c r="C81" s="28">
        <f t="shared" ca="1" si="3"/>
        <v>71.015339366124408</v>
      </c>
    </row>
    <row r="82" spans="1:3">
      <c r="A82" s="16">
        <v>40</v>
      </c>
      <c r="B82" s="17">
        <f t="shared" ca="1" si="2"/>
        <v>3</v>
      </c>
      <c r="C82" s="28">
        <f t="shared" ca="1" si="3"/>
        <v>37.307669683062201</v>
      </c>
    </row>
    <row r="83" spans="1:3">
      <c r="A83" s="16">
        <v>74</v>
      </c>
      <c r="B83" s="17">
        <f t="shared" ca="1" si="2"/>
        <v>7</v>
      </c>
      <c r="C83" s="28">
        <f t="shared" ca="1" si="3"/>
        <v>69.651229260478473</v>
      </c>
    </row>
    <row r="84" spans="1:3">
      <c r="A84" s="16">
        <v>37</v>
      </c>
      <c r="B84" s="17">
        <f t="shared" ca="1" si="2"/>
        <v>4</v>
      </c>
      <c r="C84" s="28">
        <f t="shared" ca="1" si="3"/>
        <v>35.043559577416275</v>
      </c>
    </row>
    <row r="85" spans="1:3">
      <c r="A85" s="16">
        <v>54</v>
      </c>
      <c r="B85" s="17">
        <f t="shared" ca="1" si="2"/>
        <v>6</v>
      </c>
      <c r="C85" s="28">
        <f t="shared" ca="1" si="3"/>
        <v>51.215339366124404</v>
      </c>
    </row>
    <row r="86" spans="1:3">
      <c r="A86" s="16">
        <v>32</v>
      </c>
      <c r="B86" s="17">
        <f t="shared" ca="1" si="2"/>
        <v>3</v>
      </c>
      <c r="C86" s="28">
        <f t="shared" ca="1" si="3"/>
        <v>30.107669683062202</v>
      </c>
    </row>
    <row r="87" spans="1:3">
      <c r="A87" s="16">
        <v>15</v>
      </c>
      <c r="B87" s="17">
        <f t="shared" ca="1" si="2"/>
        <v>3</v>
      </c>
      <c r="C87" s="28">
        <f t="shared" ca="1" si="3"/>
        <v>14.807669683062201</v>
      </c>
    </row>
    <row r="88" spans="1:3">
      <c r="A88" s="16">
        <v>16</v>
      </c>
      <c r="B88" s="17">
        <f t="shared" ca="1" si="2"/>
        <v>4</v>
      </c>
      <c r="C88" s="28">
        <f t="shared" ca="1" si="3"/>
        <v>16.143559577416269</v>
      </c>
    </row>
    <row r="89" spans="1:3">
      <c r="A89" s="16">
        <v>19</v>
      </c>
      <c r="B89" s="17">
        <f t="shared" ca="1" si="2"/>
        <v>2</v>
      </c>
      <c r="C89" s="28">
        <f t="shared" ca="1" si="3"/>
        <v>17.971779788708137</v>
      </c>
    </row>
    <row r="90" spans="1:3">
      <c r="A90" s="16">
        <v>19</v>
      </c>
      <c r="B90" s="17">
        <f t="shared" ca="1" si="2"/>
        <v>5</v>
      </c>
      <c r="C90" s="28">
        <f t="shared" ca="1" si="3"/>
        <v>19.279449471770338</v>
      </c>
    </row>
    <row r="91" spans="1:3">
      <c r="A91" s="16">
        <v>34</v>
      </c>
      <c r="B91" s="17">
        <f t="shared" ca="1" si="2"/>
        <v>1</v>
      </c>
      <c r="C91" s="28">
        <f t="shared" ca="1" si="3"/>
        <v>31.035889894354067</v>
      </c>
    </row>
    <row r="92" spans="1:3">
      <c r="A92" s="16">
        <v>20</v>
      </c>
      <c r="B92" s="17">
        <f t="shared" ca="1" si="2"/>
        <v>6</v>
      </c>
      <c r="C92" s="28">
        <f t="shared" ca="1" si="3"/>
        <v>20.615339366124402</v>
      </c>
    </row>
    <row r="93" spans="1:3">
      <c r="A93" s="16">
        <v>2</v>
      </c>
      <c r="B93" s="17">
        <f t="shared" ca="1" si="2"/>
        <v>4</v>
      </c>
      <c r="C93" s="28">
        <f t="shared" ca="1" si="3"/>
        <v>3.5435595774162691</v>
      </c>
    </row>
    <row r="94" spans="1:3">
      <c r="A94" s="16">
        <v>52</v>
      </c>
      <c r="B94" s="17">
        <f t="shared" ca="1" si="2"/>
        <v>4</v>
      </c>
      <c r="C94" s="28">
        <f t="shared" ca="1" si="3"/>
        <v>48.543559577416275</v>
      </c>
    </row>
    <row r="95" spans="1:3">
      <c r="A95" s="16">
        <v>51</v>
      </c>
      <c r="B95" s="17">
        <f t="shared" ca="1" si="2"/>
        <v>5</v>
      </c>
      <c r="C95" s="28">
        <f t="shared" ca="1" si="3"/>
        <v>48.079449471770332</v>
      </c>
    </row>
    <row r="96" spans="1:3">
      <c r="A96" s="16">
        <v>27</v>
      </c>
      <c r="B96" s="17">
        <f t="shared" ca="1" si="2"/>
        <v>2</v>
      </c>
      <c r="C96" s="28">
        <f t="shared" ca="1" si="3"/>
        <v>25.171779788708136</v>
      </c>
    </row>
    <row r="97" spans="1:3">
      <c r="A97" s="16">
        <v>39</v>
      </c>
      <c r="B97" s="17">
        <f t="shared" ca="1" si="2"/>
        <v>1</v>
      </c>
      <c r="C97" s="28">
        <f t="shared" ca="1" si="3"/>
        <v>35.535889894354071</v>
      </c>
    </row>
    <row r="98" spans="1:3">
      <c r="A98" s="16">
        <v>36</v>
      </c>
      <c r="B98" s="17">
        <f t="shared" ca="1" si="2"/>
        <v>4</v>
      </c>
      <c r="C98" s="28">
        <f t="shared" ca="1" si="3"/>
        <v>34.143559577416269</v>
      </c>
    </row>
    <row r="99" spans="1:3">
      <c r="A99" s="16">
        <v>52</v>
      </c>
      <c r="B99" s="17">
        <f t="shared" ca="1" si="2"/>
        <v>1</v>
      </c>
      <c r="C99" s="28">
        <f t="shared" ca="1" si="3"/>
        <v>47.235889894354074</v>
      </c>
    </row>
    <row r="100" spans="1:3">
      <c r="A100" s="16">
        <v>15</v>
      </c>
      <c r="B100" s="17">
        <f t="shared" ca="1" si="2"/>
        <v>5</v>
      </c>
      <c r="C100" s="28">
        <f t="shared" ca="1" si="3"/>
        <v>15.679449471770337</v>
      </c>
    </row>
    <row r="101" spans="1:3">
      <c r="A101" s="16">
        <v>50</v>
      </c>
      <c r="B101" s="17">
        <f t="shared" ca="1" si="2"/>
        <v>5</v>
      </c>
      <c r="C101" s="28">
        <f t="shared" ca="1" si="3"/>
        <v>47.17944947177034</v>
      </c>
    </row>
    <row r="102" spans="1:3">
      <c r="A102" s="16">
        <v>1</v>
      </c>
      <c r="B102" s="17">
        <f t="shared" ca="1" si="2"/>
        <v>7</v>
      </c>
      <c r="C102" s="28">
        <f t="shared" ca="1" si="3"/>
        <v>3.9512292604784709</v>
      </c>
    </row>
    <row r="103" spans="1:3">
      <c r="A103" s="16">
        <v>27</v>
      </c>
      <c r="B103" s="17">
        <f t="shared" ca="1" si="2"/>
        <v>5</v>
      </c>
      <c r="C103" s="28">
        <f t="shared" ca="1" si="3"/>
        <v>26.479449471770337</v>
      </c>
    </row>
    <row r="104" spans="1:3">
      <c r="A104" s="16">
        <v>27</v>
      </c>
      <c r="B104" s="17">
        <f t="shared" ca="1" si="2"/>
        <v>3</v>
      </c>
      <c r="C104" s="28">
        <f t="shared" ca="1" si="3"/>
        <v>25.607669683062202</v>
      </c>
    </row>
    <row r="105" spans="1:3">
      <c r="A105" s="16">
        <v>12</v>
      </c>
      <c r="B105" s="17">
        <f t="shared" ca="1" si="2"/>
        <v>6</v>
      </c>
      <c r="C105" s="28">
        <f t="shared" ca="1" si="3"/>
        <v>13.415339366124405</v>
      </c>
    </row>
    <row r="106" spans="1:3">
      <c r="A106" s="16">
        <v>32</v>
      </c>
      <c r="B106" s="17">
        <f t="shared" ca="1" si="2"/>
        <v>1</v>
      </c>
      <c r="C106" s="28">
        <f t="shared" ca="1" si="3"/>
        <v>29.235889894354067</v>
      </c>
    </row>
    <row r="107" spans="1:3">
      <c r="A107" s="16">
        <v>35</v>
      </c>
      <c r="B107" s="17">
        <f t="shared" ca="1" si="2"/>
        <v>4</v>
      </c>
      <c r="C107" s="28">
        <f t="shared" ca="1" si="3"/>
        <v>33.243559577416271</v>
      </c>
    </row>
    <row r="108" spans="1:3">
      <c r="A108" s="16">
        <v>15</v>
      </c>
      <c r="B108" s="17">
        <f t="shared" ca="1" si="2"/>
        <v>5</v>
      </c>
      <c r="C108" s="28">
        <f t="shared" ca="1" si="3"/>
        <v>15.679449471770337</v>
      </c>
    </row>
    <row r="109" spans="1:3">
      <c r="A109" s="16">
        <v>72</v>
      </c>
      <c r="B109" s="17">
        <f t="shared" ca="1" si="2"/>
        <v>4</v>
      </c>
      <c r="C109" s="28">
        <f t="shared" ca="1" si="3"/>
        <v>66.543559577416261</v>
      </c>
    </row>
    <row r="110" spans="1:3">
      <c r="A110" s="16">
        <v>25</v>
      </c>
      <c r="B110" s="17">
        <f t="shared" ca="1" si="2"/>
        <v>2</v>
      </c>
      <c r="C110" s="28">
        <f t="shared" ca="1" si="3"/>
        <v>23.371779788708135</v>
      </c>
    </row>
    <row r="111" spans="1:3">
      <c r="A111" s="16">
        <v>2</v>
      </c>
      <c r="B111" s="17">
        <f t="shared" ca="1" si="2"/>
        <v>3</v>
      </c>
      <c r="C111" s="28">
        <f t="shared" ca="1" si="3"/>
        <v>3.1076696830622019</v>
      </c>
    </row>
    <row r="112" spans="1:3">
      <c r="A112" s="16">
        <v>5</v>
      </c>
      <c r="B112" s="17">
        <f t="shared" ca="1" si="2"/>
        <v>3</v>
      </c>
      <c r="C112" s="28">
        <f t="shared" ca="1" si="3"/>
        <v>5.8076696830622021</v>
      </c>
    </row>
    <row r="113" spans="1:3">
      <c r="A113" s="16">
        <v>15</v>
      </c>
      <c r="B113" s="17">
        <f t="shared" ca="1" si="2"/>
        <v>3</v>
      </c>
      <c r="C113" s="28">
        <f t="shared" ca="1" si="3"/>
        <v>14.807669683062201</v>
      </c>
    </row>
    <row r="114" spans="1:3">
      <c r="A114" s="16">
        <v>18</v>
      </c>
      <c r="B114" s="17">
        <f t="shared" ca="1" si="2"/>
        <v>5</v>
      </c>
      <c r="C114" s="28">
        <f t="shared" ca="1" si="3"/>
        <v>18.379449471770336</v>
      </c>
    </row>
    <row r="115" spans="1:3">
      <c r="A115" s="16">
        <v>57</v>
      </c>
      <c r="B115" s="17">
        <f t="shared" ca="1" si="2"/>
        <v>7</v>
      </c>
      <c r="C115" s="28">
        <f t="shared" ca="1" si="3"/>
        <v>54.351229260478476</v>
      </c>
    </row>
    <row r="116" spans="1:3">
      <c r="A116" s="16">
        <v>45</v>
      </c>
      <c r="B116" s="17">
        <f t="shared" ca="1" si="2"/>
        <v>4</v>
      </c>
      <c r="C116" s="28">
        <f t="shared" ca="1" si="3"/>
        <v>42.243559577416271</v>
      </c>
    </row>
    <row r="117" spans="1:3">
      <c r="A117" s="16">
        <v>27</v>
      </c>
      <c r="B117" s="17">
        <f t="shared" ca="1" si="2"/>
        <v>7</v>
      </c>
      <c r="C117" s="28">
        <f t="shared" ca="1" si="3"/>
        <v>27.351229260478473</v>
      </c>
    </row>
    <row r="118" spans="1:3">
      <c r="A118" s="16">
        <v>30</v>
      </c>
      <c r="B118" s="17">
        <f t="shared" ca="1" si="2"/>
        <v>7</v>
      </c>
      <c r="C118" s="28">
        <f t="shared" ca="1" si="3"/>
        <v>30.051229260478472</v>
      </c>
    </row>
    <row r="119" spans="1:3">
      <c r="A119" s="16">
        <v>65</v>
      </c>
      <c r="B119" s="17">
        <f t="shared" ca="1" si="2"/>
        <v>5</v>
      </c>
      <c r="C119" s="28">
        <f t="shared" ca="1" si="3"/>
        <v>60.67944947177034</v>
      </c>
    </row>
    <row r="120" spans="1:3">
      <c r="A120" s="16">
        <v>8</v>
      </c>
      <c r="B120" s="17">
        <f t="shared" ca="1" si="2"/>
        <v>5</v>
      </c>
      <c r="C120" s="28">
        <f t="shared" ca="1" si="3"/>
        <v>9.3794494717703358</v>
      </c>
    </row>
    <row r="121" spans="1:3">
      <c r="A121" s="16">
        <v>5</v>
      </c>
      <c r="B121" s="17">
        <f t="shared" ca="1" si="2"/>
        <v>4</v>
      </c>
      <c r="C121" s="28">
        <f t="shared" ca="1" si="3"/>
        <v>6.2435595774162689</v>
      </c>
    </row>
    <row r="122" spans="1:3">
      <c r="A122" s="16">
        <v>37</v>
      </c>
      <c r="B122" s="17">
        <f t="shared" ca="1" si="2"/>
        <v>1</v>
      </c>
      <c r="C122" s="28">
        <f t="shared" ca="1" si="3"/>
        <v>33.735889894354074</v>
      </c>
    </row>
    <row r="123" spans="1:3">
      <c r="A123" s="16">
        <v>72</v>
      </c>
      <c r="B123" s="17">
        <f t="shared" ca="1" si="2"/>
        <v>3</v>
      </c>
      <c r="C123" s="28">
        <f t="shared" ca="1" si="3"/>
        <v>66.107669683062198</v>
      </c>
    </row>
    <row r="124" spans="1:3">
      <c r="A124" s="16">
        <v>30</v>
      </c>
      <c r="B124" s="17">
        <f t="shared" ca="1" si="2"/>
        <v>4</v>
      </c>
      <c r="C124" s="28">
        <f t="shared" ca="1" si="3"/>
        <v>28.743559577416271</v>
      </c>
    </row>
    <row r="125" spans="1:3">
      <c r="A125" s="16">
        <v>12</v>
      </c>
      <c r="B125" s="17">
        <f t="shared" ca="1" si="2"/>
        <v>3</v>
      </c>
      <c r="C125" s="28">
        <f t="shared" ca="1" si="3"/>
        <v>12.107669683062202</v>
      </c>
    </row>
    <row r="126" spans="1:3">
      <c r="A126" s="16">
        <v>35</v>
      </c>
      <c r="B126" s="17">
        <f t="shared" ca="1" si="2"/>
        <v>1</v>
      </c>
      <c r="C126" s="28">
        <f t="shared" ca="1" si="3"/>
        <v>31.935889894354066</v>
      </c>
    </row>
    <row r="127" spans="1:3">
      <c r="A127" s="16">
        <v>44</v>
      </c>
      <c r="B127" s="17">
        <f t="shared" ca="1" si="2"/>
        <v>5</v>
      </c>
      <c r="C127" s="28">
        <f t="shared" ca="1" si="3"/>
        <v>41.779449471770334</v>
      </c>
    </row>
    <row r="128" spans="1:3">
      <c r="A128" s="16">
        <v>35</v>
      </c>
      <c r="B128" s="17">
        <f t="shared" ca="1" si="2"/>
        <v>3</v>
      </c>
      <c r="C128" s="28">
        <f t="shared" ca="1" si="3"/>
        <v>32.807669683062201</v>
      </c>
    </row>
    <row r="129" spans="1:3">
      <c r="A129" s="16">
        <v>74</v>
      </c>
      <c r="B129" s="17">
        <f t="shared" ca="1" si="2"/>
        <v>3</v>
      </c>
      <c r="C129" s="28">
        <f t="shared" ca="1" si="3"/>
        <v>67.90766968306221</v>
      </c>
    </row>
    <row r="130" spans="1:3">
      <c r="A130" s="16">
        <v>6</v>
      </c>
      <c r="B130" s="17">
        <f t="shared" ca="1" si="2"/>
        <v>6</v>
      </c>
      <c r="C130" s="28">
        <f t="shared" ca="1" si="3"/>
        <v>8.0153393661244046</v>
      </c>
    </row>
    <row r="131" spans="1:3">
      <c r="A131" s="16">
        <v>92</v>
      </c>
      <c r="B131" s="17">
        <f t="shared" ref="B131:B194" ca="1" si="4">RANDBETWEEN(1,7)</f>
        <v>1</v>
      </c>
      <c r="C131" s="28">
        <f t="shared" ref="C131:C194" ca="1" si="5">$H$3*A131+SQRT(1-($H$3^2))*B131</f>
        <v>83.235889894354059</v>
      </c>
    </row>
    <row r="132" spans="1:3">
      <c r="A132" s="16">
        <v>30</v>
      </c>
      <c r="B132" s="17">
        <f t="shared" ca="1" si="4"/>
        <v>4</v>
      </c>
      <c r="C132" s="28">
        <f t="shared" ca="1" si="5"/>
        <v>28.743559577416271</v>
      </c>
    </row>
    <row r="133" spans="1:3">
      <c r="A133" s="16">
        <v>24</v>
      </c>
      <c r="B133" s="17">
        <f t="shared" ca="1" si="4"/>
        <v>2</v>
      </c>
      <c r="C133" s="28">
        <f t="shared" ca="1" si="5"/>
        <v>22.471779788708137</v>
      </c>
    </row>
    <row r="134" spans="1:3">
      <c r="A134" s="16">
        <v>52</v>
      </c>
      <c r="B134" s="17">
        <f t="shared" ca="1" si="4"/>
        <v>4</v>
      </c>
      <c r="C134" s="28">
        <f t="shared" ca="1" si="5"/>
        <v>48.543559577416275</v>
      </c>
    </row>
    <row r="135" spans="1:3">
      <c r="A135" s="16">
        <v>18</v>
      </c>
      <c r="B135" s="17">
        <f t="shared" ca="1" si="4"/>
        <v>2</v>
      </c>
      <c r="C135" s="28">
        <f t="shared" ca="1" si="5"/>
        <v>17.071779788708135</v>
      </c>
    </row>
    <row r="136" spans="1:3">
      <c r="A136" s="16">
        <v>23</v>
      </c>
      <c r="B136" s="17">
        <f t="shared" ca="1" si="4"/>
        <v>6</v>
      </c>
      <c r="C136" s="28">
        <f t="shared" ca="1" si="5"/>
        <v>23.315339366124402</v>
      </c>
    </row>
    <row r="137" spans="1:3">
      <c r="A137" s="16">
        <v>20</v>
      </c>
      <c r="B137" s="17">
        <f t="shared" ca="1" si="4"/>
        <v>3</v>
      </c>
      <c r="C137" s="28">
        <f t="shared" ca="1" si="5"/>
        <v>19.307669683062201</v>
      </c>
    </row>
    <row r="138" spans="1:3">
      <c r="A138" s="16">
        <v>41</v>
      </c>
      <c r="B138" s="17">
        <f t="shared" ca="1" si="4"/>
        <v>1</v>
      </c>
      <c r="C138" s="28">
        <f t="shared" ca="1" si="5"/>
        <v>37.335889894354068</v>
      </c>
    </row>
    <row r="139" spans="1:3">
      <c r="A139" s="16">
        <v>36</v>
      </c>
      <c r="B139" s="17">
        <f t="shared" ca="1" si="4"/>
        <v>5</v>
      </c>
      <c r="C139" s="28">
        <f t="shared" ca="1" si="5"/>
        <v>34.579449471770332</v>
      </c>
    </row>
    <row r="140" spans="1:3">
      <c r="A140" s="16">
        <v>43</v>
      </c>
      <c r="B140" s="17">
        <f t="shared" ca="1" si="4"/>
        <v>6</v>
      </c>
      <c r="C140" s="28">
        <f t="shared" ca="1" si="5"/>
        <v>41.315339366124405</v>
      </c>
    </row>
    <row r="141" spans="1:3">
      <c r="A141" s="16">
        <v>36</v>
      </c>
      <c r="B141" s="17">
        <f t="shared" ca="1" si="4"/>
        <v>7</v>
      </c>
      <c r="C141" s="28">
        <f t="shared" ca="1" si="5"/>
        <v>35.45122926047847</v>
      </c>
    </row>
    <row r="142" spans="1:3">
      <c r="A142" s="16">
        <v>5</v>
      </c>
      <c r="B142" s="17">
        <f t="shared" ca="1" si="4"/>
        <v>3</v>
      </c>
      <c r="C142" s="28">
        <f t="shared" ca="1" si="5"/>
        <v>5.8076696830622021</v>
      </c>
    </row>
    <row r="143" spans="1:3">
      <c r="A143" s="16">
        <v>23</v>
      </c>
      <c r="B143" s="17">
        <f t="shared" ca="1" si="4"/>
        <v>3</v>
      </c>
      <c r="C143" s="28">
        <f t="shared" ca="1" si="5"/>
        <v>22.007669683062201</v>
      </c>
    </row>
    <row r="144" spans="1:3">
      <c r="A144" s="16">
        <v>62</v>
      </c>
      <c r="B144" s="17">
        <f t="shared" ca="1" si="4"/>
        <v>7</v>
      </c>
      <c r="C144" s="28">
        <f t="shared" ca="1" si="5"/>
        <v>58.851229260478476</v>
      </c>
    </row>
    <row r="145" spans="1:3">
      <c r="A145" s="16">
        <v>48</v>
      </c>
      <c r="B145" s="17">
        <f t="shared" ca="1" si="4"/>
        <v>4</v>
      </c>
      <c r="C145" s="28">
        <f t="shared" ca="1" si="5"/>
        <v>44.943559577416273</v>
      </c>
    </row>
    <row r="146" spans="1:3">
      <c r="A146" s="16">
        <v>7</v>
      </c>
      <c r="B146" s="17">
        <f t="shared" ca="1" si="4"/>
        <v>2</v>
      </c>
      <c r="C146" s="28">
        <f t="shared" ca="1" si="5"/>
        <v>7.1717797887081343</v>
      </c>
    </row>
    <row r="147" spans="1:3">
      <c r="A147" s="16">
        <v>21</v>
      </c>
      <c r="B147" s="17">
        <f t="shared" ca="1" si="4"/>
        <v>6</v>
      </c>
      <c r="C147" s="28">
        <f t="shared" ca="1" si="5"/>
        <v>21.515339366124405</v>
      </c>
    </row>
    <row r="148" spans="1:3">
      <c r="A148" s="16">
        <v>36</v>
      </c>
      <c r="B148" s="17">
        <f t="shared" ca="1" si="4"/>
        <v>6</v>
      </c>
      <c r="C148" s="28">
        <f t="shared" ca="1" si="5"/>
        <v>35.015339366124401</v>
      </c>
    </row>
    <row r="149" spans="1:3">
      <c r="A149" s="16">
        <v>18</v>
      </c>
      <c r="B149" s="17">
        <f t="shared" ca="1" si="4"/>
        <v>3</v>
      </c>
      <c r="C149" s="28">
        <f t="shared" ca="1" si="5"/>
        <v>17.507669683062201</v>
      </c>
    </row>
    <row r="150" spans="1:3">
      <c r="A150" s="16">
        <v>49</v>
      </c>
      <c r="B150" s="17">
        <f t="shared" ca="1" si="4"/>
        <v>6</v>
      </c>
      <c r="C150" s="28">
        <f t="shared" ca="1" si="5"/>
        <v>46.715339366124404</v>
      </c>
    </row>
    <row r="151" spans="1:3">
      <c r="A151" s="16">
        <v>30</v>
      </c>
      <c r="B151" s="17">
        <f t="shared" ca="1" si="4"/>
        <v>7</v>
      </c>
      <c r="C151" s="28">
        <f t="shared" ca="1" si="5"/>
        <v>30.051229260478472</v>
      </c>
    </row>
    <row r="152" spans="1:3">
      <c r="A152" s="16">
        <v>31</v>
      </c>
      <c r="B152" s="17">
        <f t="shared" ca="1" si="4"/>
        <v>5</v>
      </c>
      <c r="C152" s="28">
        <f t="shared" ca="1" si="5"/>
        <v>30.079449471770339</v>
      </c>
    </row>
    <row r="153" spans="1:3">
      <c r="A153" s="16">
        <v>34</v>
      </c>
      <c r="B153" s="17">
        <f t="shared" ca="1" si="4"/>
        <v>3</v>
      </c>
      <c r="C153" s="28">
        <f t="shared" ca="1" si="5"/>
        <v>31.907669683062203</v>
      </c>
    </row>
    <row r="154" spans="1:3">
      <c r="A154" s="16">
        <v>36</v>
      </c>
      <c r="B154" s="17">
        <f t="shared" ca="1" si="4"/>
        <v>7</v>
      </c>
      <c r="C154" s="28">
        <f t="shared" ca="1" si="5"/>
        <v>35.45122926047847</v>
      </c>
    </row>
    <row r="155" spans="1:3">
      <c r="A155" s="16">
        <v>16</v>
      </c>
      <c r="B155" s="17">
        <f t="shared" ca="1" si="4"/>
        <v>7</v>
      </c>
      <c r="C155" s="28">
        <f t="shared" ca="1" si="5"/>
        <v>17.45122926047847</v>
      </c>
    </row>
    <row r="156" spans="1:3">
      <c r="A156" s="16">
        <v>86</v>
      </c>
      <c r="B156" s="17">
        <f t="shared" ca="1" si="4"/>
        <v>5</v>
      </c>
      <c r="C156" s="28">
        <f t="shared" ca="1" si="5"/>
        <v>79.579449471770346</v>
      </c>
    </row>
    <row r="157" spans="1:3">
      <c r="A157" s="16">
        <v>38</v>
      </c>
      <c r="B157" s="17">
        <f t="shared" ca="1" si="4"/>
        <v>6</v>
      </c>
      <c r="C157" s="28">
        <f t="shared" ca="1" si="5"/>
        <v>36.815339366124405</v>
      </c>
    </row>
    <row r="158" spans="1:3">
      <c r="A158" s="16">
        <v>35</v>
      </c>
      <c r="B158" s="17">
        <f t="shared" ca="1" si="4"/>
        <v>1</v>
      </c>
      <c r="C158" s="28">
        <f t="shared" ca="1" si="5"/>
        <v>31.935889894354066</v>
      </c>
    </row>
    <row r="159" spans="1:3">
      <c r="A159" s="16">
        <v>40</v>
      </c>
      <c r="B159" s="17">
        <f t="shared" ca="1" si="4"/>
        <v>4</v>
      </c>
      <c r="C159" s="28">
        <f t="shared" ca="1" si="5"/>
        <v>37.743559577416271</v>
      </c>
    </row>
    <row r="160" spans="1:3">
      <c r="A160" s="16">
        <v>68</v>
      </c>
      <c r="B160" s="17">
        <f t="shared" ca="1" si="4"/>
        <v>3</v>
      </c>
      <c r="C160" s="28">
        <f t="shared" ca="1" si="5"/>
        <v>62.507669683062204</v>
      </c>
    </row>
    <row r="161" spans="1:3">
      <c r="A161" s="16">
        <v>3</v>
      </c>
      <c r="B161" s="17">
        <f t="shared" ca="1" si="4"/>
        <v>3</v>
      </c>
      <c r="C161" s="28">
        <f t="shared" ca="1" si="5"/>
        <v>4.0076696830622023</v>
      </c>
    </row>
    <row r="162" spans="1:3">
      <c r="A162" s="16">
        <v>48</v>
      </c>
      <c r="B162" s="17">
        <f t="shared" ca="1" si="4"/>
        <v>4</v>
      </c>
      <c r="C162" s="28">
        <f t="shared" ca="1" si="5"/>
        <v>44.943559577416273</v>
      </c>
    </row>
    <row r="163" spans="1:3">
      <c r="A163" s="16">
        <v>43</v>
      </c>
      <c r="B163" s="17">
        <f t="shared" ca="1" si="4"/>
        <v>1</v>
      </c>
      <c r="C163" s="28">
        <f t="shared" ca="1" si="5"/>
        <v>39.135889894354072</v>
      </c>
    </row>
    <row r="164" spans="1:3">
      <c r="A164" s="16">
        <v>36</v>
      </c>
      <c r="B164" s="17">
        <f t="shared" ca="1" si="4"/>
        <v>4</v>
      </c>
      <c r="C164" s="28">
        <f t="shared" ca="1" si="5"/>
        <v>34.143559577416269</v>
      </c>
    </row>
    <row r="165" spans="1:3">
      <c r="A165" s="16">
        <v>39</v>
      </c>
      <c r="B165" s="17">
        <f t="shared" ca="1" si="4"/>
        <v>7</v>
      </c>
      <c r="C165" s="28">
        <f t="shared" ca="1" si="5"/>
        <v>38.151229260478473</v>
      </c>
    </row>
    <row r="166" spans="1:3">
      <c r="A166" s="16">
        <v>53</v>
      </c>
      <c r="B166" s="17">
        <f t="shared" ca="1" si="4"/>
        <v>5</v>
      </c>
      <c r="C166" s="28">
        <f t="shared" ca="1" si="5"/>
        <v>49.879449471770343</v>
      </c>
    </row>
    <row r="167" spans="1:3">
      <c r="A167" s="16">
        <v>79</v>
      </c>
      <c r="B167" s="17">
        <f t="shared" ca="1" si="4"/>
        <v>1</v>
      </c>
      <c r="C167" s="28">
        <f t="shared" ca="1" si="5"/>
        <v>71.535889894354071</v>
      </c>
    </row>
    <row r="168" spans="1:3">
      <c r="A168" s="16">
        <v>23</v>
      </c>
      <c r="B168" s="17">
        <f t="shared" ca="1" si="4"/>
        <v>4</v>
      </c>
      <c r="C168" s="28">
        <f t="shared" ca="1" si="5"/>
        <v>22.44355957741627</v>
      </c>
    </row>
    <row r="169" spans="1:3">
      <c r="A169" s="16">
        <v>24</v>
      </c>
      <c r="B169" s="17">
        <f t="shared" ca="1" si="4"/>
        <v>1</v>
      </c>
      <c r="C169" s="28">
        <f t="shared" ca="1" si="5"/>
        <v>22.035889894354067</v>
      </c>
    </row>
    <row r="170" spans="1:3">
      <c r="A170" s="16">
        <v>8</v>
      </c>
      <c r="B170" s="17">
        <f t="shared" ca="1" si="4"/>
        <v>1</v>
      </c>
      <c r="C170" s="28">
        <f t="shared" ca="1" si="5"/>
        <v>7.6358898943540678</v>
      </c>
    </row>
    <row r="171" spans="1:3">
      <c r="A171" s="16">
        <v>59</v>
      </c>
      <c r="B171" s="17">
        <f t="shared" ca="1" si="4"/>
        <v>5</v>
      </c>
      <c r="C171" s="28">
        <f t="shared" ca="1" si="5"/>
        <v>55.279449471770334</v>
      </c>
    </row>
    <row r="172" spans="1:3">
      <c r="A172" s="16">
        <v>51</v>
      </c>
      <c r="B172" s="17">
        <f t="shared" ca="1" si="4"/>
        <v>3</v>
      </c>
      <c r="C172" s="28">
        <f t="shared" ca="1" si="5"/>
        <v>47.2076696830622</v>
      </c>
    </row>
    <row r="173" spans="1:3">
      <c r="A173" s="16">
        <v>87</v>
      </c>
      <c r="B173" s="17">
        <f t="shared" ca="1" si="4"/>
        <v>1</v>
      </c>
      <c r="C173" s="28">
        <f t="shared" ca="1" si="5"/>
        <v>78.735889894354059</v>
      </c>
    </row>
    <row r="174" spans="1:3">
      <c r="A174" s="16">
        <v>46</v>
      </c>
      <c r="B174" s="17">
        <f t="shared" ca="1" si="4"/>
        <v>6</v>
      </c>
      <c r="C174" s="28">
        <f t="shared" ca="1" si="5"/>
        <v>44.015339366124401</v>
      </c>
    </row>
    <row r="175" spans="1:3">
      <c r="A175" s="16">
        <v>5</v>
      </c>
      <c r="B175" s="17">
        <f t="shared" ca="1" si="4"/>
        <v>7</v>
      </c>
      <c r="C175" s="28">
        <f t="shared" ca="1" si="5"/>
        <v>7.551229260478471</v>
      </c>
    </row>
    <row r="176" spans="1:3">
      <c r="A176" s="16">
        <v>76</v>
      </c>
      <c r="B176" s="17">
        <f t="shared" ca="1" si="4"/>
        <v>6</v>
      </c>
      <c r="C176" s="28">
        <f t="shared" ca="1" si="5"/>
        <v>71.015339366124408</v>
      </c>
    </row>
    <row r="177" spans="1:3">
      <c r="A177" s="16">
        <v>44</v>
      </c>
      <c r="B177" s="17">
        <f t="shared" ca="1" si="4"/>
        <v>5</v>
      </c>
      <c r="C177" s="28">
        <f t="shared" ca="1" si="5"/>
        <v>41.779449471770334</v>
      </c>
    </row>
    <row r="178" spans="1:3">
      <c r="A178" s="16">
        <v>87</v>
      </c>
      <c r="B178" s="17">
        <f t="shared" ca="1" si="4"/>
        <v>2</v>
      </c>
      <c r="C178" s="28">
        <f t="shared" ca="1" si="5"/>
        <v>79.171779788708136</v>
      </c>
    </row>
    <row r="179" spans="1:3">
      <c r="A179" s="16">
        <v>46</v>
      </c>
      <c r="B179" s="17">
        <f t="shared" ca="1" si="4"/>
        <v>1</v>
      </c>
      <c r="C179" s="28">
        <f t="shared" ca="1" si="5"/>
        <v>41.835889894354068</v>
      </c>
    </row>
    <row r="180" spans="1:3">
      <c r="A180" s="16">
        <v>57</v>
      </c>
      <c r="B180" s="17">
        <f t="shared" ca="1" si="4"/>
        <v>1</v>
      </c>
      <c r="C180" s="28">
        <f t="shared" ca="1" si="5"/>
        <v>51.735889894354074</v>
      </c>
    </row>
    <row r="181" spans="1:3">
      <c r="A181" s="16">
        <v>50</v>
      </c>
      <c r="B181" s="17">
        <f t="shared" ca="1" si="4"/>
        <v>1</v>
      </c>
      <c r="C181" s="28">
        <f t="shared" ca="1" si="5"/>
        <v>45.435889894354069</v>
      </c>
    </row>
    <row r="182" spans="1:3">
      <c r="A182" s="16">
        <v>68</v>
      </c>
      <c r="B182" s="17">
        <f t="shared" ca="1" si="4"/>
        <v>5</v>
      </c>
      <c r="C182" s="28">
        <f t="shared" ca="1" si="5"/>
        <v>63.379449471770343</v>
      </c>
    </row>
    <row r="183" spans="1:3">
      <c r="A183" s="16">
        <v>3</v>
      </c>
      <c r="B183" s="17">
        <f t="shared" ca="1" si="4"/>
        <v>7</v>
      </c>
      <c r="C183" s="28">
        <f t="shared" ca="1" si="5"/>
        <v>5.7512292604784712</v>
      </c>
    </row>
    <row r="184" spans="1:3">
      <c r="A184" s="16">
        <v>27</v>
      </c>
      <c r="B184" s="17">
        <f t="shared" ca="1" si="4"/>
        <v>1</v>
      </c>
      <c r="C184" s="28">
        <f t="shared" ca="1" si="5"/>
        <v>24.735889894354067</v>
      </c>
    </row>
    <row r="185" spans="1:3">
      <c r="A185" s="16">
        <v>52</v>
      </c>
      <c r="B185" s="17">
        <f t="shared" ca="1" si="4"/>
        <v>5</v>
      </c>
      <c r="C185" s="28">
        <f t="shared" ca="1" si="5"/>
        <v>48.979449471770337</v>
      </c>
    </row>
    <row r="186" spans="1:3">
      <c r="A186" s="16">
        <v>48</v>
      </c>
      <c r="B186" s="17">
        <f t="shared" ca="1" si="4"/>
        <v>7</v>
      </c>
      <c r="C186" s="28">
        <f t="shared" ca="1" si="5"/>
        <v>46.251229260478475</v>
      </c>
    </row>
    <row r="187" spans="1:3">
      <c r="A187" s="16">
        <v>19</v>
      </c>
      <c r="B187" s="17">
        <f t="shared" ca="1" si="4"/>
        <v>3</v>
      </c>
      <c r="C187" s="28">
        <f t="shared" ca="1" si="5"/>
        <v>18.407669683062203</v>
      </c>
    </row>
    <row r="188" spans="1:3">
      <c r="A188" s="16">
        <v>8</v>
      </c>
      <c r="B188" s="17">
        <f t="shared" ca="1" si="4"/>
        <v>3</v>
      </c>
      <c r="C188" s="28">
        <f t="shared" ca="1" si="5"/>
        <v>8.5076696830622023</v>
      </c>
    </row>
    <row r="189" spans="1:3">
      <c r="A189" s="16">
        <v>77</v>
      </c>
      <c r="B189" s="17">
        <f t="shared" ca="1" si="4"/>
        <v>7</v>
      </c>
      <c r="C189" s="28">
        <f t="shared" ca="1" si="5"/>
        <v>72.351229260478462</v>
      </c>
    </row>
    <row r="190" spans="1:3">
      <c r="A190" s="16">
        <v>82</v>
      </c>
      <c r="B190" s="17">
        <f t="shared" ca="1" si="4"/>
        <v>7</v>
      </c>
      <c r="C190" s="28">
        <f t="shared" ca="1" si="5"/>
        <v>76.851229260478462</v>
      </c>
    </row>
    <row r="191" spans="1:3">
      <c r="A191" s="16">
        <v>45</v>
      </c>
      <c r="B191" s="17">
        <f t="shared" ca="1" si="4"/>
        <v>5</v>
      </c>
      <c r="C191" s="28">
        <f t="shared" ca="1" si="5"/>
        <v>42.67944947177034</v>
      </c>
    </row>
    <row r="192" spans="1:3">
      <c r="A192" s="16">
        <v>54</v>
      </c>
      <c r="B192" s="17">
        <f t="shared" ca="1" si="4"/>
        <v>2</v>
      </c>
      <c r="C192" s="28">
        <f t="shared" ca="1" si="5"/>
        <v>49.471779788708133</v>
      </c>
    </row>
    <row r="193" spans="1:3">
      <c r="A193" s="16">
        <v>2</v>
      </c>
      <c r="B193" s="17">
        <f t="shared" ca="1" si="4"/>
        <v>7</v>
      </c>
      <c r="C193" s="28">
        <f t="shared" ca="1" si="5"/>
        <v>4.8512292604784708</v>
      </c>
    </row>
    <row r="194" spans="1:3">
      <c r="A194" s="16">
        <v>41</v>
      </c>
      <c r="B194" s="17">
        <f t="shared" ca="1" si="4"/>
        <v>4</v>
      </c>
      <c r="C194" s="28">
        <f t="shared" ca="1" si="5"/>
        <v>38.643559577416269</v>
      </c>
    </row>
    <row r="195" spans="1:3">
      <c r="A195" s="16">
        <v>18</v>
      </c>
      <c r="B195" s="17">
        <f t="shared" ref="B195:B251" ca="1" si="6">RANDBETWEEN(1,7)</f>
        <v>1</v>
      </c>
      <c r="C195" s="28">
        <f t="shared" ref="C195:C251" ca="1" si="7">$H$3*A195+SQRT(1-($H$3^2))*B195</f>
        <v>16.635889894354065</v>
      </c>
    </row>
    <row r="196" spans="1:3">
      <c r="A196" s="16">
        <v>25</v>
      </c>
      <c r="B196" s="17">
        <f t="shared" ca="1" si="6"/>
        <v>5</v>
      </c>
      <c r="C196" s="28">
        <f t="shared" ca="1" si="7"/>
        <v>24.679449471770337</v>
      </c>
    </row>
    <row r="197" spans="1:3">
      <c r="A197" s="16">
        <v>0</v>
      </c>
      <c r="B197" s="17">
        <f t="shared" ca="1" si="6"/>
        <v>7</v>
      </c>
      <c r="C197" s="28">
        <f t="shared" ca="1" si="7"/>
        <v>3.051229260478471</v>
      </c>
    </row>
    <row r="198" spans="1:3">
      <c r="A198" s="16">
        <v>6</v>
      </c>
      <c r="B198" s="17">
        <f t="shared" ca="1" si="6"/>
        <v>3</v>
      </c>
      <c r="C198" s="28">
        <f t="shared" ca="1" si="7"/>
        <v>6.7076696830622025</v>
      </c>
    </row>
    <row r="199" spans="1:3">
      <c r="A199" s="16">
        <v>18</v>
      </c>
      <c r="B199" s="17">
        <f t="shared" ca="1" si="6"/>
        <v>6</v>
      </c>
      <c r="C199" s="28">
        <f t="shared" ca="1" si="7"/>
        <v>18.815339366124402</v>
      </c>
    </row>
    <row r="200" spans="1:3">
      <c r="A200" s="16">
        <v>5</v>
      </c>
      <c r="B200" s="17">
        <f t="shared" ca="1" si="6"/>
        <v>4</v>
      </c>
      <c r="C200" s="28">
        <f t="shared" ca="1" si="7"/>
        <v>6.2435595774162689</v>
      </c>
    </row>
    <row r="201" spans="1:3">
      <c r="A201" s="16">
        <v>16</v>
      </c>
      <c r="B201" s="17">
        <f t="shared" ca="1" si="6"/>
        <v>1</v>
      </c>
      <c r="C201" s="28">
        <f t="shared" ca="1" si="7"/>
        <v>14.835889894354068</v>
      </c>
    </row>
    <row r="202" spans="1:3">
      <c r="A202" s="16">
        <v>23</v>
      </c>
      <c r="B202" s="17">
        <f t="shared" ca="1" si="6"/>
        <v>3</v>
      </c>
      <c r="C202" s="28">
        <f t="shared" ca="1" si="7"/>
        <v>22.007669683062201</v>
      </c>
    </row>
    <row r="203" spans="1:3">
      <c r="A203" s="16">
        <v>52</v>
      </c>
      <c r="B203" s="17">
        <f t="shared" ca="1" si="6"/>
        <v>1</v>
      </c>
      <c r="C203" s="28">
        <f t="shared" ca="1" si="7"/>
        <v>47.235889894354074</v>
      </c>
    </row>
    <row r="204" spans="1:3">
      <c r="A204" s="16">
        <v>43</v>
      </c>
      <c r="B204" s="17">
        <f t="shared" ca="1" si="6"/>
        <v>5</v>
      </c>
      <c r="C204" s="28">
        <f t="shared" ca="1" si="7"/>
        <v>40.879449471770343</v>
      </c>
    </row>
    <row r="205" spans="1:3">
      <c r="A205" s="16">
        <v>37</v>
      </c>
      <c r="B205" s="17">
        <f t="shared" ca="1" si="6"/>
        <v>4</v>
      </c>
      <c r="C205" s="28">
        <f t="shared" ca="1" si="7"/>
        <v>35.043559577416275</v>
      </c>
    </row>
    <row r="206" spans="1:3">
      <c r="A206" s="16">
        <v>73</v>
      </c>
      <c r="B206" s="17">
        <f t="shared" ca="1" si="6"/>
        <v>2</v>
      </c>
      <c r="C206" s="28">
        <f t="shared" ca="1" si="7"/>
        <v>66.571779788708142</v>
      </c>
    </row>
    <row r="207" spans="1:3">
      <c r="A207" s="16">
        <v>26</v>
      </c>
      <c r="B207" s="17">
        <f t="shared" ca="1" si="6"/>
        <v>1</v>
      </c>
      <c r="C207" s="28">
        <f t="shared" ca="1" si="7"/>
        <v>23.835889894354068</v>
      </c>
    </row>
    <row r="208" spans="1:3">
      <c r="A208" s="16">
        <v>47</v>
      </c>
      <c r="B208" s="17">
        <f t="shared" ca="1" si="6"/>
        <v>4</v>
      </c>
      <c r="C208" s="28">
        <f t="shared" ca="1" si="7"/>
        <v>44.043559577416275</v>
      </c>
    </row>
    <row r="209" spans="1:3">
      <c r="A209" s="16">
        <v>52</v>
      </c>
      <c r="B209" s="17">
        <f t="shared" ca="1" si="6"/>
        <v>1</v>
      </c>
      <c r="C209" s="28">
        <f t="shared" ca="1" si="7"/>
        <v>47.235889894354074</v>
      </c>
    </row>
    <row r="210" spans="1:3">
      <c r="A210" s="16">
        <v>5</v>
      </c>
      <c r="B210" s="17">
        <f t="shared" ca="1" si="6"/>
        <v>1</v>
      </c>
      <c r="C210" s="28">
        <f t="shared" ca="1" si="7"/>
        <v>4.9358898943540677</v>
      </c>
    </row>
    <row r="211" spans="1:3">
      <c r="A211" s="16">
        <v>12</v>
      </c>
      <c r="B211" s="17">
        <f t="shared" ca="1" si="6"/>
        <v>2</v>
      </c>
      <c r="C211" s="28">
        <f t="shared" ca="1" si="7"/>
        <v>11.671779788708136</v>
      </c>
    </row>
    <row r="212" spans="1:3">
      <c r="A212" s="16">
        <v>29</v>
      </c>
      <c r="B212" s="17">
        <f t="shared" ca="1" si="6"/>
        <v>5</v>
      </c>
      <c r="C212" s="28">
        <f t="shared" ca="1" si="7"/>
        <v>28.279449471770338</v>
      </c>
    </row>
    <row r="213" spans="1:3">
      <c r="A213" s="16">
        <v>8</v>
      </c>
      <c r="B213" s="17">
        <f t="shared" ca="1" si="6"/>
        <v>7</v>
      </c>
      <c r="C213" s="28">
        <f t="shared" ca="1" si="7"/>
        <v>10.251229260478471</v>
      </c>
    </row>
    <row r="214" spans="1:3">
      <c r="A214" s="16">
        <v>3</v>
      </c>
      <c r="B214" s="17">
        <f t="shared" ca="1" si="6"/>
        <v>4</v>
      </c>
      <c r="C214" s="28">
        <f t="shared" ca="1" si="7"/>
        <v>4.4435595774162691</v>
      </c>
    </row>
    <row r="215" spans="1:3">
      <c r="A215" s="16">
        <v>27</v>
      </c>
      <c r="B215" s="17">
        <f t="shared" ca="1" si="6"/>
        <v>6</v>
      </c>
      <c r="C215" s="28">
        <f t="shared" ca="1" si="7"/>
        <v>26.915339366124403</v>
      </c>
    </row>
    <row r="216" spans="1:3">
      <c r="A216" s="16">
        <v>27</v>
      </c>
      <c r="B216" s="17">
        <f t="shared" ca="1" si="6"/>
        <v>5</v>
      </c>
      <c r="C216" s="28">
        <f t="shared" ca="1" si="7"/>
        <v>26.479449471770337</v>
      </c>
    </row>
    <row r="217" spans="1:3">
      <c r="A217" s="16">
        <v>47</v>
      </c>
      <c r="B217" s="17">
        <f t="shared" ca="1" si="6"/>
        <v>6</v>
      </c>
      <c r="C217" s="28">
        <f t="shared" ca="1" si="7"/>
        <v>44.915339366124407</v>
      </c>
    </row>
    <row r="218" spans="1:3">
      <c r="A218" s="16">
        <v>69</v>
      </c>
      <c r="B218" s="17">
        <f t="shared" ca="1" si="6"/>
        <v>4</v>
      </c>
      <c r="C218" s="28">
        <f t="shared" ca="1" si="7"/>
        <v>63.843559577416272</v>
      </c>
    </row>
    <row r="219" spans="1:3">
      <c r="A219" s="16">
        <v>42</v>
      </c>
      <c r="B219" s="17">
        <f t="shared" ca="1" si="6"/>
        <v>6</v>
      </c>
      <c r="C219" s="28">
        <f t="shared" ca="1" si="7"/>
        <v>40.415339366124407</v>
      </c>
    </row>
    <row r="220" spans="1:3">
      <c r="A220" s="16">
        <v>1</v>
      </c>
      <c r="B220" s="17">
        <f t="shared" ca="1" si="6"/>
        <v>6</v>
      </c>
      <c r="C220" s="28">
        <f t="shared" ca="1" si="7"/>
        <v>3.5153393661244037</v>
      </c>
    </row>
    <row r="221" spans="1:3">
      <c r="A221" s="16">
        <v>33</v>
      </c>
      <c r="B221" s="17">
        <f t="shared" ca="1" si="6"/>
        <v>1</v>
      </c>
      <c r="C221" s="28">
        <f t="shared" ca="1" si="7"/>
        <v>30.135889894354065</v>
      </c>
    </row>
    <row r="222" spans="1:3">
      <c r="A222" s="16">
        <v>27</v>
      </c>
      <c r="B222" s="17">
        <f t="shared" ca="1" si="6"/>
        <v>7</v>
      </c>
      <c r="C222" s="28">
        <f t="shared" ca="1" si="7"/>
        <v>27.351229260478473</v>
      </c>
    </row>
    <row r="223" spans="1:3">
      <c r="A223" s="16">
        <v>55</v>
      </c>
      <c r="B223" s="17">
        <f t="shared" ca="1" si="6"/>
        <v>1</v>
      </c>
      <c r="C223" s="28">
        <f t="shared" ca="1" si="7"/>
        <v>49.935889894354069</v>
      </c>
    </row>
    <row r="224" spans="1:3">
      <c r="A224" s="16">
        <v>42</v>
      </c>
      <c r="B224" s="17">
        <f t="shared" ca="1" si="6"/>
        <v>4</v>
      </c>
      <c r="C224" s="28">
        <f t="shared" ca="1" si="7"/>
        <v>39.543559577416275</v>
      </c>
    </row>
    <row r="225" spans="1:3">
      <c r="A225" s="16">
        <v>39</v>
      </c>
      <c r="B225" s="17">
        <f t="shared" ca="1" si="6"/>
        <v>4</v>
      </c>
      <c r="C225" s="28">
        <f t="shared" ca="1" si="7"/>
        <v>36.843559577416272</v>
      </c>
    </row>
    <row r="226" spans="1:3">
      <c r="A226" s="16">
        <v>22</v>
      </c>
      <c r="B226" s="17">
        <f t="shared" ca="1" si="6"/>
        <v>7</v>
      </c>
      <c r="C226" s="28">
        <f t="shared" ca="1" si="7"/>
        <v>22.851229260478473</v>
      </c>
    </row>
    <row r="227" spans="1:3">
      <c r="A227" s="16">
        <v>58</v>
      </c>
      <c r="B227" s="17">
        <f t="shared" ca="1" si="6"/>
        <v>2</v>
      </c>
      <c r="C227" s="28">
        <f t="shared" ca="1" si="7"/>
        <v>53.071779788708135</v>
      </c>
    </row>
    <row r="228" spans="1:3">
      <c r="A228" s="16">
        <v>65</v>
      </c>
      <c r="B228" s="17">
        <f t="shared" ca="1" si="6"/>
        <v>1</v>
      </c>
      <c r="C228" s="28">
        <f t="shared" ca="1" si="7"/>
        <v>58.935889894354069</v>
      </c>
    </row>
    <row r="229" spans="1:3">
      <c r="A229" s="16">
        <v>35</v>
      </c>
      <c r="B229" s="17">
        <f t="shared" ca="1" si="6"/>
        <v>6</v>
      </c>
      <c r="C229" s="28">
        <f t="shared" ca="1" si="7"/>
        <v>34.115339366124402</v>
      </c>
    </row>
    <row r="230" spans="1:3">
      <c r="A230" s="16">
        <v>12</v>
      </c>
      <c r="B230" s="17">
        <f t="shared" ca="1" si="6"/>
        <v>4</v>
      </c>
      <c r="C230" s="28">
        <f t="shared" ca="1" si="7"/>
        <v>12.54355957741627</v>
      </c>
    </row>
    <row r="231" spans="1:3">
      <c r="A231" s="16">
        <v>29</v>
      </c>
      <c r="B231" s="17">
        <f t="shared" ca="1" si="6"/>
        <v>4</v>
      </c>
      <c r="C231" s="28">
        <f t="shared" ca="1" si="7"/>
        <v>27.843559577416272</v>
      </c>
    </row>
    <row r="232" spans="1:3">
      <c r="A232" s="16">
        <v>23</v>
      </c>
      <c r="B232" s="17">
        <f t="shared" ca="1" si="6"/>
        <v>6</v>
      </c>
      <c r="C232" s="28">
        <f t="shared" ca="1" si="7"/>
        <v>23.315339366124402</v>
      </c>
    </row>
    <row r="233" spans="1:3">
      <c r="A233" s="16">
        <v>10</v>
      </c>
      <c r="B233" s="17">
        <f t="shared" ca="1" si="6"/>
        <v>4</v>
      </c>
      <c r="C233" s="28">
        <f t="shared" ca="1" si="7"/>
        <v>10.743559577416269</v>
      </c>
    </row>
    <row r="234" spans="1:3">
      <c r="A234" s="16">
        <v>12</v>
      </c>
      <c r="B234" s="17">
        <f t="shared" ca="1" si="6"/>
        <v>2</v>
      </c>
      <c r="C234" s="28">
        <f t="shared" ca="1" si="7"/>
        <v>11.671779788708136</v>
      </c>
    </row>
    <row r="235" spans="1:3">
      <c r="A235" s="16">
        <v>11</v>
      </c>
      <c r="B235" s="17">
        <f t="shared" ca="1" si="6"/>
        <v>2</v>
      </c>
      <c r="C235" s="28">
        <f t="shared" ca="1" si="7"/>
        <v>10.771779788708136</v>
      </c>
    </row>
    <row r="236" spans="1:3">
      <c r="A236" s="16">
        <v>41</v>
      </c>
      <c r="B236" s="17">
        <f t="shared" ca="1" si="6"/>
        <v>2</v>
      </c>
      <c r="C236" s="28">
        <f t="shared" ca="1" si="7"/>
        <v>37.77177978870813</v>
      </c>
    </row>
    <row r="237" spans="1:3">
      <c r="A237" s="16">
        <v>23</v>
      </c>
      <c r="B237" s="17">
        <f t="shared" ca="1" si="6"/>
        <v>3</v>
      </c>
      <c r="C237" s="28">
        <f t="shared" ca="1" si="7"/>
        <v>22.007669683062201</v>
      </c>
    </row>
    <row r="238" spans="1:3">
      <c r="A238" s="16">
        <v>40</v>
      </c>
      <c r="B238" s="17">
        <f t="shared" ca="1" si="6"/>
        <v>7</v>
      </c>
      <c r="C238" s="28">
        <f t="shared" ca="1" si="7"/>
        <v>39.051229260478472</v>
      </c>
    </row>
    <row r="239" spans="1:3">
      <c r="A239" s="16">
        <v>32</v>
      </c>
      <c r="B239" s="17">
        <f t="shared" ca="1" si="6"/>
        <v>4</v>
      </c>
      <c r="C239" s="28">
        <f t="shared" ca="1" si="7"/>
        <v>30.543559577416271</v>
      </c>
    </row>
    <row r="240" spans="1:3">
      <c r="A240" s="16">
        <v>84</v>
      </c>
      <c r="B240" s="17">
        <f t="shared" ca="1" si="6"/>
        <v>7</v>
      </c>
      <c r="C240" s="28">
        <f t="shared" ca="1" si="7"/>
        <v>78.651229260478473</v>
      </c>
    </row>
    <row r="241" spans="1:3">
      <c r="A241" s="16">
        <v>33</v>
      </c>
      <c r="B241" s="17">
        <f t="shared" ca="1" si="6"/>
        <v>7</v>
      </c>
      <c r="C241" s="28">
        <f t="shared" ca="1" si="7"/>
        <v>32.751229260478468</v>
      </c>
    </row>
    <row r="242" spans="1:3">
      <c r="A242" s="16">
        <v>30</v>
      </c>
      <c r="B242" s="17">
        <f t="shared" ca="1" si="6"/>
        <v>1</v>
      </c>
      <c r="C242" s="28">
        <f t="shared" ca="1" si="7"/>
        <v>27.435889894354066</v>
      </c>
    </row>
    <row r="243" spans="1:3">
      <c r="A243" s="16">
        <v>37</v>
      </c>
      <c r="B243" s="17">
        <f t="shared" ca="1" si="6"/>
        <v>3</v>
      </c>
      <c r="C243" s="28">
        <f t="shared" ca="1" si="7"/>
        <v>34.607669683062205</v>
      </c>
    </row>
    <row r="244" spans="1:3">
      <c r="A244" s="16">
        <v>11</v>
      </c>
      <c r="B244" s="17">
        <f t="shared" ca="1" si="6"/>
        <v>3</v>
      </c>
      <c r="C244" s="28">
        <f t="shared" ca="1" si="7"/>
        <v>11.207669683062202</v>
      </c>
    </row>
    <row r="245" spans="1:3">
      <c r="A245" s="16">
        <v>64</v>
      </c>
      <c r="B245" s="17">
        <f t="shared" ca="1" si="6"/>
        <v>5</v>
      </c>
      <c r="C245" s="28">
        <f t="shared" ca="1" si="7"/>
        <v>59.779449471770334</v>
      </c>
    </row>
    <row r="246" spans="1:3">
      <c r="A246" s="16">
        <v>54</v>
      </c>
      <c r="B246" s="17">
        <f t="shared" ca="1" si="6"/>
        <v>5</v>
      </c>
      <c r="C246" s="28">
        <f t="shared" ca="1" si="7"/>
        <v>50.779449471770334</v>
      </c>
    </row>
    <row r="247" spans="1:3">
      <c r="A247" s="16">
        <v>12</v>
      </c>
      <c r="B247" s="17">
        <f t="shared" ca="1" si="6"/>
        <v>7</v>
      </c>
      <c r="C247" s="28">
        <f t="shared" ca="1" si="7"/>
        <v>13.851229260478473</v>
      </c>
    </row>
    <row r="248" spans="1:3">
      <c r="A248" s="16">
        <v>17</v>
      </c>
      <c r="B248" s="17">
        <f t="shared" ca="1" si="6"/>
        <v>7</v>
      </c>
      <c r="C248" s="28">
        <f t="shared" ca="1" si="7"/>
        <v>18.351229260478473</v>
      </c>
    </row>
    <row r="249" spans="1:3">
      <c r="A249" s="16">
        <v>18</v>
      </c>
      <c r="B249" s="17">
        <f t="shared" ca="1" si="6"/>
        <v>4</v>
      </c>
      <c r="C249" s="28">
        <f t="shared" ca="1" si="7"/>
        <v>17.94355957741627</v>
      </c>
    </row>
    <row r="250" spans="1:3">
      <c r="A250" s="16">
        <v>17</v>
      </c>
      <c r="B250" s="17">
        <f t="shared" ca="1" si="6"/>
        <v>6</v>
      </c>
      <c r="C250" s="28">
        <f t="shared" ca="1" si="7"/>
        <v>17.915339366124403</v>
      </c>
    </row>
    <row r="251" spans="1:3">
      <c r="A251" s="16">
        <v>15</v>
      </c>
      <c r="B251" s="17">
        <f t="shared" ca="1" si="6"/>
        <v>5</v>
      </c>
      <c r="C251" s="28">
        <f t="shared" ca="1" si="7"/>
        <v>15.679449471770337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AF41-3922-4C15-AD81-507866BF5949}">
  <dimension ref="A1:O150"/>
  <sheetViews>
    <sheetView tabSelected="1" workbookViewId="0">
      <selection activeCell="J30" sqref="J30"/>
    </sheetView>
  </sheetViews>
  <sheetFormatPr defaultRowHeight="15"/>
  <cols>
    <col min="1" max="1" width="8.85546875" style="3" bestFit="1" customWidth="1"/>
    <col min="2" max="6" width="9.140625" style="3"/>
    <col min="7" max="7" width="10.85546875" style="3" customWidth="1"/>
    <col min="8" max="10" width="22.7109375" style="3" bestFit="1" customWidth="1"/>
    <col min="11" max="11" width="21.7109375" style="3" bestFit="1" customWidth="1"/>
    <col min="12" max="12" width="22.28515625" style="3" bestFit="1" customWidth="1"/>
    <col min="13" max="13" width="23.42578125" style="3" bestFit="1" customWidth="1"/>
    <col min="14" max="14" width="22.28515625" style="3" bestFit="1" customWidth="1"/>
    <col min="15" max="15" width="23.42578125" style="3" bestFit="1" customWidth="1"/>
    <col min="16" max="16384" width="9.140625" style="3"/>
  </cols>
  <sheetData>
    <row r="1" spans="1:7" s="6" customFormat="1" ht="21.75">
      <c r="A1" s="5" t="s">
        <v>20</v>
      </c>
      <c r="B1" s="5" t="s">
        <v>21</v>
      </c>
      <c r="E1" s="20"/>
      <c r="F1" s="19"/>
    </row>
    <row r="2" spans="1:7">
      <c r="A2" s="30">
        <v>12</v>
      </c>
      <c r="B2" s="28">
        <v>1</v>
      </c>
      <c r="E2" s="31" t="s">
        <v>22</v>
      </c>
      <c r="F2" s="33"/>
      <c r="G2" s="34"/>
    </row>
    <row r="3" spans="1:7">
      <c r="A3" s="30">
        <v>23</v>
      </c>
      <c r="B3" s="28">
        <v>2</v>
      </c>
      <c r="E3" s="32">
        <f>FORECAST(160,A2:A150,B2:B150)</f>
        <v>7660.5999093052778</v>
      </c>
      <c r="F3" s="13"/>
      <c r="G3" s="13"/>
    </row>
    <row r="4" spans="1:7">
      <c r="A4" s="30">
        <v>24</v>
      </c>
      <c r="B4" s="28">
        <v>3</v>
      </c>
    </row>
    <row r="5" spans="1:7">
      <c r="A5" s="30">
        <v>24</v>
      </c>
      <c r="B5" s="28">
        <v>4</v>
      </c>
    </row>
    <row r="6" spans="1:7">
      <c r="A6" s="30">
        <v>34</v>
      </c>
      <c r="B6" s="28">
        <v>5</v>
      </c>
    </row>
    <row r="7" spans="1:7">
      <c r="A7" s="30">
        <v>34</v>
      </c>
      <c r="B7" s="28">
        <v>6</v>
      </c>
    </row>
    <row r="8" spans="1:7">
      <c r="A8" s="30">
        <v>46</v>
      </c>
      <c r="B8" s="28">
        <v>7</v>
      </c>
    </row>
    <row r="9" spans="1:7">
      <c r="A9" s="30">
        <v>46</v>
      </c>
      <c r="B9" s="28">
        <v>8</v>
      </c>
    </row>
    <row r="10" spans="1:7">
      <c r="A10" s="30">
        <v>47</v>
      </c>
      <c r="B10" s="28">
        <v>9</v>
      </c>
    </row>
    <row r="11" spans="1:7">
      <c r="A11" s="30">
        <v>56</v>
      </c>
      <c r="B11" s="28">
        <v>10</v>
      </c>
    </row>
    <row r="12" spans="1:7">
      <c r="A12" s="30">
        <v>56</v>
      </c>
      <c r="B12" s="28">
        <v>11</v>
      </c>
    </row>
    <row r="13" spans="1:7">
      <c r="A13" s="30">
        <v>57</v>
      </c>
      <c r="B13" s="28">
        <v>12</v>
      </c>
    </row>
    <row r="14" spans="1:7">
      <c r="A14" s="30">
        <v>57</v>
      </c>
      <c r="B14" s="28">
        <v>13</v>
      </c>
    </row>
    <row r="15" spans="1:7">
      <c r="A15" s="30">
        <v>67</v>
      </c>
      <c r="B15" s="28">
        <v>14</v>
      </c>
    </row>
    <row r="16" spans="1:7">
      <c r="A16" s="30">
        <v>68</v>
      </c>
      <c r="B16" s="28">
        <v>15</v>
      </c>
    </row>
    <row r="17" spans="1:2">
      <c r="A17" s="30">
        <v>77</v>
      </c>
      <c r="B17" s="28">
        <v>16</v>
      </c>
    </row>
    <row r="18" spans="1:2">
      <c r="A18" s="30">
        <v>78</v>
      </c>
      <c r="B18" s="28">
        <v>17</v>
      </c>
    </row>
    <row r="19" spans="1:2">
      <c r="A19" s="30">
        <v>79</v>
      </c>
      <c r="B19" s="28">
        <v>18</v>
      </c>
    </row>
    <row r="20" spans="1:2">
      <c r="A20" s="30">
        <v>88</v>
      </c>
      <c r="B20" s="28">
        <v>19</v>
      </c>
    </row>
    <row r="21" spans="1:2">
      <c r="A21" s="30">
        <v>88</v>
      </c>
      <c r="B21" s="28">
        <v>20</v>
      </c>
    </row>
    <row r="22" spans="1:2">
      <c r="A22" s="30">
        <v>89</v>
      </c>
      <c r="B22" s="28">
        <v>21</v>
      </c>
    </row>
    <row r="23" spans="1:2">
      <c r="A23" s="30">
        <v>89</v>
      </c>
      <c r="B23" s="28">
        <v>22</v>
      </c>
    </row>
    <row r="24" spans="1:2">
      <c r="A24" s="30">
        <v>99</v>
      </c>
      <c r="B24" s="28">
        <v>23</v>
      </c>
    </row>
    <row r="25" spans="1:2">
      <c r="A25" s="30">
        <v>1011</v>
      </c>
      <c r="B25" s="28">
        <v>24</v>
      </c>
    </row>
    <row r="26" spans="1:2">
      <c r="A26" s="30">
        <v>1113</v>
      </c>
      <c r="B26" s="28">
        <v>25</v>
      </c>
    </row>
    <row r="27" spans="1:2">
      <c r="A27" s="30">
        <v>1212</v>
      </c>
      <c r="B27" s="28">
        <v>26</v>
      </c>
    </row>
    <row r="28" spans="1:2">
      <c r="A28" s="30">
        <v>1213</v>
      </c>
      <c r="B28" s="28">
        <v>27</v>
      </c>
    </row>
    <row r="29" spans="1:2">
      <c r="A29" s="30">
        <v>1313</v>
      </c>
      <c r="B29" s="28">
        <v>28</v>
      </c>
    </row>
    <row r="30" spans="1:2">
      <c r="A30" s="30">
        <v>1314</v>
      </c>
      <c r="B30" s="28">
        <v>29</v>
      </c>
    </row>
    <row r="31" spans="1:2">
      <c r="A31" s="30">
        <v>1413</v>
      </c>
      <c r="B31" s="28">
        <v>30</v>
      </c>
    </row>
    <row r="32" spans="1:2">
      <c r="A32" s="30">
        <v>1515</v>
      </c>
      <c r="B32" s="28">
        <v>31</v>
      </c>
    </row>
    <row r="33" spans="1:15">
      <c r="A33" s="30">
        <v>1515</v>
      </c>
      <c r="B33" s="28">
        <v>32</v>
      </c>
      <c r="H33" s="35"/>
    </row>
    <row r="34" spans="1:15">
      <c r="A34" s="30">
        <v>1515</v>
      </c>
      <c r="B34" s="28">
        <v>33</v>
      </c>
    </row>
    <row r="35" spans="1:15">
      <c r="A35" s="30">
        <v>1516</v>
      </c>
      <c r="B35" s="28">
        <v>34</v>
      </c>
    </row>
    <row r="36" spans="1:15">
      <c r="A36" s="30">
        <v>1517</v>
      </c>
      <c r="B36" s="28">
        <v>35</v>
      </c>
    </row>
    <row r="37" spans="1:15">
      <c r="A37" s="30">
        <v>1615</v>
      </c>
      <c r="B37" s="28">
        <v>36</v>
      </c>
    </row>
    <row r="38" spans="1:15">
      <c r="A38" s="30">
        <v>1716</v>
      </c>
      <c r="B38" s="28">
        <v>37</v>
      </c>
      <c r="I38" s="35"/>
      <c r="J38" s="35"/>
      <c r="K38" s="35"/>
    </row>
    <row r="39" spans="1:15">
      <c r="A39" s="30">
        <v>1717</v>
      </c>
      <c r="B39" s="28">
        <v>38</v>
      </c>
      <c r="I39" s="35"/>
      <c r="J39" s="35"/>
    </row>
    <row r="40" spans="1:15">
      <c r="A40" s="30">
        <v>1717</v>
      </c>
      <c r="B40" s="28">
        <v>39</v>
      </c>
      <c r="I40" s="35"/>
    </row>
    <row r="41" spans="1:15">
      <c r="A41" s="30">
        <v>1817</v>
      </c>
      <c r="B41" s="28">
        <v>40</v>
      </c>
    </row>
    <row r="42" spans="1:15">
      <c r="A42" s="30">
        <v>1819</v>
      </c>
      <c r="B42" s="28">
        <v>41</v>
      </c>
    </row>
    <row r="43" spans="1:15">
      <c r="A43" s="30">
        <v>1819</v>
      </c>
      <c r="B43" s="28">
        <v>42</v>
      </c>
      <c r="H43" s="35"/>
      <c r="I43" s="35"/>
      <c r="J43" s="35"/>
      <c r="K43" s="36"/>
      <c r="L43" s="35"/>
      <c r="M43" s="35"/>
      <c r="N43" s="35"/>
      <c r="O43" s="35"/>
    </row>
    <row r="44" spans="1:15">
      <c r="A44" s="30">
        <v>1918</v>
      </c>
      <c r="B44" s="28">
        <v>43</v>
      </c>
      <c r="H44" s="35"/>
      <c r="J44" s="35"/>
      <c r="K44" s="36"/>
      <c r="L44" s="35"/>
      <c r="M44" s="35"/>
      <c r="N44" s="35"/>
      <c r="O44" s="35"/>
    </row>
    <row r="45" spans="1:15">
      <c r="A45" s="30">
        <v>1918</v>
      </c>
      <c r="B45" s="28">
        <v>44</v>
      </c>
    </row>
    <row r="46" spans="1:15">
      <c r="A46" s="30">
        <v>1918</v>
      </c>
      <c r="B46" s="28">
        <v>45</v>
      </c>
    </row>
    <row r="47" spans="1:15">
      <c r="A47" s="30">
        <v>1920</v>
      </c>
      <c r="B47" s="28">
        <v>46</v>
      </c>
    </row>
    <row r="48" spans="1:15">
      <c r="A48" s="30">
        <v>2019</v>
      </c>
      <c r="B48" s="28">
        <v>47</v>
      </c>
    </row>
    <row r="49" spans="1:2">
      <c r="A49" s="30">
        <v>2020</v>
      </c>
      <c r="B49" s="28">
        <v>48</v>
      </c>
    </row>
    <row r="50" spans="1:2">
      <c r="A50" s="30">
        <v>2021</v>
      </c>
      <c r="B50" s="28">
        <v>49</v>
      </c>
    </row>
    <row r="51" spans="1:2">
      <c r="A51" s="30">
        <v>2121</v>
      </c>
      <c r="B51" s="28">
        <v>50</v>
      </c>
    </row>
    <row r="52" spans="1:2">
      <c r="A52" s="30">
        <v>2122</v>
      </c>
      <c r="B52" s="28">
        <v>51</v>
      </c>
    </row>
    <row r="53" spans="1:2">
      <c r="A53" s="30">
        <v>2122</v>
      </c>
      <c r="B53" s="28">
        <v>52</v>
      </c>
    </row>
    <row r="54" spans="1:2">
      <c r="A54" s="30">
        <v>2220</v>
      </c>
      <c r="B54" s="28">
        <v>53</v>
      </c>
    </row>
    <row r="55" spans="1:2">
      <c r="A55" s="30">
        <v>2322</v>
      </c>
      <c r="B55" s="28">
        <v>54</v>
      </c>
    </row>
    <row r="56" spans="1:2">
      <c r="A56" s="30">
        <v>2322</v>
      </c>
      <c r="B56" s="28">
        <v>55</v>
      </c>
    </row>
    <row r="57" spans="1:2">
      <c r="A57" s="30">
        <v>2323</v>
      </c>
      <c r="B57" s="28">
        <v>56</v>
      </c>
    </row>
    <row r="58" spans="1:2">
      <c r="A58" s="30">
        <v>2422</v>
      </c>
      <c r="B58" s="28">
        <v>57</v>
      </c>
    </row>
    <row r="59" spans="1:2">
      <c r="A59" s="30">
        <v>2425</v>
      </c>
      <c r="B59" s="28">
        <v>58</v>
      </c>
    </row>
    <row r="60" spans="1:2">
      <c r="A60" s="30">
        <v>2523</v>
      </c>
      <c r="B60" s="28">
        <v>59</v>
      </c>
    </row>
    <row r="61" spans="1:2">
      <c r="A61" s="30">
        <v>2524</v>
      </c>
      <c r="B61" s="28">
        <v>60</v>
      </c>
    </row>
    <row r="62" spans="1:2">
      <c r="A62" s="30">
        <v>2625</v>
      </c>
      <c r="B62" s="28">
        <v>61</v>
      </c>
    </row>
    <row r="63" spans="1:2">
      <c r="A63" s="30">
        <v>2626</v>
      </c>
      <c r="B63" s="28">
        <v>62</v>
      </c>
    </row>
    <row r="64" spans="1:2">
      <c r="A64" s="30">
        <v>2725</v>
      </c>
      <c r="B64" s="28">
        <v>63</v>
      </c>
    </row>
    <row r="65" spans="1:2">
      <c r="A65" s="30">
        <v>2726</v>
      </c>
      <c r="B65" s="28">
        <v>64</v>
      </c>
    </row>
    <row r="66" spans="1:2">
      <c r="A66" s="30">
        <v>2727</v>
      </c>
      <c r="B66" s="28">
        <v>65</v>
      </c>
    </row>
    <row r="67" spans="1:2">
      <c r="A67" s="30">
        <v>2727</v>
      </c>
      <c r="B67" s="28">
        <v>66</v>
      </c>
    </row>
    <row r="68" spans="1:2">
      <c r="A68" s="30">
        <v>2826</v>
      </c>
      <c r="B68" s="28">
        <v>67</v>
      </c>
    </row>
    <row r="69" spans="1:2">
      <c r="A69" s="30">
        <v>2828</v>
      </c>
      <c r="B69" s="28">
        <v>68</v>
      </c>
    </row>
    <row r="70" spans="1:2">
      <c r="A70" s="30">
        <v>2928</v>
      </c>
      <c r="B70" s="28">
        <v>69</v>
      </c>
    </row>
    <row r="71" spans="1:2">
      <c r="A71" s="30">
        <v>3027</v>
      </c>
      <c r="B71" s="28">
        <v>70</v>
      </c>
    </row>
    <row r="72" spans="1:2">
      <c r="A72" s="30">
        <v>3029</v>
      </c>
      <c r="B72" s="28">
        <v>71</v>
      </c>
    </row>
    <row r="73" spans="1:2">
      <c r="A73" s="30">
        <v>3029</v>
      </c>
      <c r="B73" s="28">
        <v>72</v>
      </c>
    </row>
    <row r="74" spans="1:2">
      <c r="A74" s="30">
        <v>3030</v>
      </c>
      <c r="B74" s="28">
        <v>73</v>
      </c>
    </row>
    <row r="75" spans="1:2">
      <c r="A75" s="30">
        <v>3230</v>
      </c>
      <c r="B75" s="28">
        <v>74</v>
      </c>
    </row>
    <row r="76" spans="1:2">
      <c r="A76" s="30">
        <v>3231</v>
      </c>
      <c r="B76" s="28">
        <v>75</v>
      </c>
    </row>
    <row r="77" spans="1:2">
      <c r="A77" s="30">
        <v>3231</v>
      </c>
      <c r="B77" s="28">
        <v>76</v>
      </c>
    </row>
    <row r="78" spans="1:2">
      <c r="A78" s="30">
        <v>3231</v>
      </c>
      <c r="B78" s="28">
        <v>77</v>
      </c>
    </row>
    <row r="79" spans="1:2">
      <c r="A79" s="30">
        <v>3331</v>
      </c>
      <c r="B79" s="28">
        <v>78</v>
      </c>
    </row>
    <row r="80" spans="1:2">
      <c r="A80" s="30">
        <v>3432</v>
      </c>
      <c r="B80" s="28">
        <v>79</v>
      </c>
    </row>
    <row r="81" spans="1:2">
      <c r="A81" s="30">
        <v>3533</v>
      </c>
      <c r="B81" s="28">
        <v>80</v>
      </c>
    </row>
    <row r="82" spans="1:2">
      <c r="A82" s="30">
        <v>3533</v>
      </c>
      <c r="B82" s="28">
        <v>81</v>
      </c>
    </row>
    <row r="83" spans="1:2">
      <c r="A83" s="30">
        <v>3534</v>
      </c>
      <c r="B83" s="28">
        <v>82</v>
      </c>
    </row>
    <row r="84" spans="1:2">
      <c r="A84" s="30">
        <v>3535</v>
      </c>
      <c r="B84" s="28">
        <v>83</v>
      </c>
    </row>
    <row r="85" spans="1:2">
      <c r="A85" s="30">
        <v>3535</v>
      </c>
      <c r="B85" s="28">
        <v>84</v>
      </c>
    </row>
    <row r="86" spans="1:2">
      <c r="A86" s="30">
        <v>3633</v>
      </c>
      <c r="B86" s="28">
        <v>85</v>
      </c>
    </row>
    <row r="87" spans="1:2">
      <c r="A87" s="30">
        <v>3633</v>
      </c>
      <c r="B87" s="28">
        <v>86</v>
      </c>
    </row>
    <row r="88" spans="1:2">
      <c r="A88" s="30">
        <v>3634</v>
      </c>
      <c r="B88" s="28">
        <v>87</v>
      </c>
    </row>
    <row r="89" spans="1:2">
      <c r="A89" s="30">
        <v>3634</v>
      </c>
      <c r="B89" s="28">
        <v>88</v>
      </c>
    </row>
    <row r="90" spans="1:2">
      <c r="A90" s="30">
        <v>3735</v>
      </c>
      <c r="B90" s="28">
        <v>89</v>
      </c>
    </row>
    <row r="91" spans="1:2">
      <c r="A91" s="30">
        <v>3735</v>
      </c>
      <c r="B91" s="28">
        <v>90</v>
      </c>
    </row>
    <row r="92" spans="1:2">
      <c r="A92" s="30">
        <v>3736</v>
      </c>
      <c r="B92" s="28">
        <v>91</v>
      </c>
    </row>
    <row r="93" spans="1:2">
      <c r="A93" s="30">
        <v>3736</v>
      </c>
      <c r="B93" s="28">
        <v>92</v>
      </c>
    </row>
    <row r="94" spans="1:2">
      <c r="A94" s="30">
        <v>3936</v>
      </c>
      <c r="B94" s="28">
        <v>93</v>
      </c>
    </row>
    <row r="95" spans="1:2">
      <c r="A95" s="30">
        <v>4039</v>
      </c>
      <c r="B95" s="28">
        <v>94</v>
      </c>
    </row>
    <row r="96" spans="1:2">
      <c r="A96" s="30">
        <v>4140</v>
      </c>
      <c r="B96" s="28">
        <v>95</v>
      </c>
    </row>
    <row r="97" spans="1:2">
      <c r="A97" s="30">
        <v>4239</v>
      </c>
      <c r="B97" s="28">
        <v>96</v>
      </c>
    </row>
    <row r="98" spans="1:2">
      <c r="A98" s="30">
        <v>4340</v>
      </c>
      <c r="B98" s="28">
        <v>97</v>
      </c>
    </row>
    <row r="99" spans="1:2">
      <c r="A99" s="30">
        <v>4341</v>
      </c>
      <c r="B99" s="28">
        <v>98</v>
      </c>
    </row>
    <row r="100" spans="1:2">
      <c r="A100" s="30">
        <v>4342</v>
      </c>
      <c r="B100" s="28">
        <v>99</v>
      </c>
    </row>
    <row r="101" spans="1:2">
      <c r="A101" s="30">
        <v>4442</v>
      </c>
      <c r="B101" s="28">
        <v>100</v>
      </c>
    </row>
    <row r="102" spans="1:2">
      <c r="A102" s="30">
        <v>4443</v>
      </c>
      <c r="B102" s="28">
        <v>101</v>
      </c>
    </row>
    <row r="103" spans="1:2">
      <c r="A103" s="30">
        <v>4542</v>
      </c>
      <c r="B103" s="28">
        <v>102</v>
      </c>
    </row>
    <row r="104" spans="1:2">
      <c r="A104" s="30">
        <v>4542</v>
      </c>
      <c r="B104" s="28">
        <v>103</v>
      </c>
    </row>
    <row r="105" spans="1:2">
      <c r="A105" s="30">
        <v>4543</v>
      </c>
      <c r="B105" s="28">
        <v>104</v>
      </c>
    </row>
    <row r="106" spans="1:2">
      <c r="A106" s="30">
        <v>4543</v>
      </c>
      <c r="B106" s="28">
        <v>105</v>
      </c>
    </row>
    <row r="107" spans="1:2">
      <c r="A107" s="30">
        <v>4644</v>
      </c>
      <c r="B107" s="28">
        <v>106</v>
      </c>
    </row>
    <row r="108" spans="1:2">
      <c r="A108" s="30">
        <v>4644</v>
      </c>
      <c r="B108" s="28">
        <v>107</v>
      </c>
    </row>
    <row r="109" spans="1:2">
      <c r="A109" s="30">
        <v>4845</v>
      </c>
      <c r="B109" s="28">
        <v>108</v>
      </c>
    </row>
    <row r="110" spans="1:2">
      <c r="A110" s="30">
        <v>4846</v>
      </c>
      <c r="B110" s="28">
        <v>109</v>
      </c>
    </row>
    <row r="111" spans="1:2">
      <c r="A111" s="30">
        <v>4945</v>
      </c>
      <c r="B111" s="28">
        <v>110</v>
      </c>
    </row>
    <row r="112" spans="1:2">
      <c r="A112" s="30">
        <v>4946</v>
      </c>
      <c r="B112" s="28">
        <v>111</v>
      </c>
    </row>
    <row r="113" spans="1:2">
      <c r="A113" s="30">
        <v>4946</v>
      </c>
      <c r="B113" s="28">
        <v>112</v>
      </c>
    </row>
    <row r="114" spans="1:2">
      <c r="A114" s="30">
        <v>4947</v>
      </c>
      <c r="B114" s="28">
        <v>113</v>
      </c>
    </row>
    <row r="115" spans="1:2">
      <c r="A115" s="30">
        <v>5045</v>
      </c>
      <c r="B115" s="28">
        <v>114</v>
      </c>
    </row>
    <row r="116" spans="1:2">
      <c r="A116" s="30">
        <v>5147</v>
      </c>
      <c r="B116" s="28">
        <v>115</v>
      </c>
    </row>
    <row r="117" spans="1:2">
      <c r="A117" s="30">
        <v>5148</v>
      </c>
      <c r="B117" s="28">
        <v>116</v>
      </c>
    </row>
    <row r="118" spans="1:2">
      <c r="A118" s="30">
        <v>5248</v>
      </c>
      <c r="B118" s="28">
        <v>117</v>
      </c>
    </row>
    <row r="119" spans="1:2">
      <c r="A119" s="30">
        <v>5249</v>
      </c>
      <c r="B119" s="28">
        <v>118</v>
      </c>
    </row>
    <row r="120" spans="1:2">
      <c r="A120" s="30">
        <v>5249</v>
      </c>
      <c r="B120" s="28">
        <v>119</v>
      </c>
    </row>
    <row r="121" spans="1:2">
      <c r="A121" s="30">
        <v>5250</v>
      </c>
      <c r="B121" s="28">
        <v>120</v>
      </c>
    </row>
    <row r="122" spans="1:2">
      <c r="A122" s="30">
        <v>5349</v>
      </c>
      <c r="B122" s="28">
        <v>121</v>
      </c>
    </row>
    <row r="123" spans="1:2">
      <c r="A123" s="30">
        <v>5349</v>
      </c>
      <c r="B123" s="28">
        <v>122</v>
      </c>
    </row>
    <row r="124" spans="1:2">
      <c r="A124" s="30">
        <v>5449</v>
      </c>
      <c r="B124" s="28">
        <v>123</v>
      </c>
    </row>
    <row r="125" spans="1:2">
      <c r="A125" s="30">
        <v>5450</v>
      </c>
      <c r="B125" s="28">
        <v>124</v>
      </c>
    </row>
    <row r="126" spans="1:2">
      <c r="A126" s="30">
        <v>5451</v>
      </c>
      <c r="B126" s="28">
        <v>125</v>
      </c>
    </row>
    <row r="127" spans="1:2">
      <c r="A127" s="30">
        <v>5652</v>
      </c>
      <c r="B127" s="28">
        <v>126</v>
      </c>
    </row>
    <row r="128" spans="1:2">
      <c r="A128" s="30">
        <v>5753</v>
      </c>
      <c r="B128" s="28">
        <v>127</v>
      </c>
    </row>
    <row r="129" spans="1:2">
      <c r="A129" s="30">
        <v>5754</v>
      </c>
      <c r="B129" s="28">
        <v>128</v>
      </c>
    </row>
    <row r="130" spans="1:2">
      <c r="A130" s="30">
        <v>6157</v>
      </c>
      <c r="B130" s="28">
        <v>129</v>
      </c>
    </row>
    <row r="131" spans="1:2">
      <c r="A131" s="30">
        <v>6158</v>
      </c>
      <c r="B131" s="28">
        <v>130</v>
      </c>
    </row>
    <row r="132" spans="1:2">
      <c r="A132" s="30">
        <v>6256</v>
      </c>
      <c r="B132" s="28">
        <v>131</v>
      </c>
    </row>
    <row r="133" spans="1:2">
      <c r="A133" s="30">
        <v>6357</v>
      </c>
      <c r="B133" s="28">
        <v>132</v>
      </c>
    </row>
    <row r="134" spans="1:2">
      <c r="A134" s="30">
        <v>6360</v>
      </c>
      <c r="B134" s="28">
        <v>133</v>
      </c>
    </row>
    <row r="135" spans="1:2">
      <c r="A135" s="30">
        <v>6459</v>
      </c>
      <c r="B135" s="28">
        <v>134</v>
      </c>
    </row>
    <row r="136" spans="1:2">
      <c r="A136" s="30">
        <v>6459</v>
      </c>
      <c r="B136" s="28">
        <v>135</v>
      </c>
    </row>
    <row r="137" spans="1:2">
      <c r="A137" s="30">
        <v>6561</v>
      </c>
      <c r="B137" s="28">
        <v>136</v>
      </c>
    </row>
    <row r="138" spans="1:2">
      <c r="A138" s="30">
        <v>6561</v>
      </c>
      <c r="B138" s="28">
        <v>137</v>
      </c>
    </row>
    <row r="139" spans="1:2">
      <c r="A139" s="30">
        <v>6762</v>
      </c>
      <c r="B139" s="28">
        <v>138</v>
      </c>
    </row>
    <row r="140" spans="1:2">
      <c r="A140" s="30">
        <v>6762</v>
      </c>
      <c r="B140" s="28">
        <v>139</v>
      </c>
    </row>
    <row r="141" spans="1:2">
      <c r="A141" s="30">
        <v>6864</v>
      </c>
      <c r="B141" s="28">
        <v>140</v>
      </c>
    </row>
    <row r="142" spans="1:2">
      <c r="A142" s="30">
        <v>7267</v>
      </c>
      <c r="B142" s="28">
        <v>141</v>
      </c>
    </row>
    <row r="143" spans="1:2">
      <c r="A143" s="30">
        <v>7267</v>
      </c>
      <c r="B143" s="28">
        <v>142</v>
      </c>
    </row>
    <row r="144" spans="1:2">
      <c r="A144" s="30">
        <v>7366</v>
      </c>
      <c r="B144" s="28">
        <v>143</v>
      </c>
    </row>
    <row r="145" spans="1:2">
      <c r="A145" s="30">
        <v>7467</v>
      </c>
      <c r="B145" s="28">
        <v>144</v>
      </c>
    </row>
    <row r="146" spans="1:2">
      <c r="A146" s="30">
        <v>7468</v>
      </c>
      <c r="B146" s="28">
        <v>145</v>
      </c>
    </row>
    <row r="147" spans="1:2">
      <c r="A147" s="30">
        <v>7670</v>
      </c>
      <c r="B147" s="28">
        <v>146</v>
      </c>
    </row>
    <row r="148" spans="1:2">
      <c r="A148" s="30">
        <v>7872</v>
      </c>
      <c r="B148" s="28">
        <v>147</v>
      </c>
    </row>
    <row r="149" spans="1:2">
      <c r="A149" s="30">
        <v>7973</v>
      </c>
      <c r="B149" s="28">
        <v>148</v>
      </c>
    </row>
    <row r="150" spans="1:2">
      <c r="A150" s="30">
        <v>9284</v>
      </c>
      <c r="B150" s="28">
        <v>149</v>
      </c>
    </row>
  </sheetData>
  <sortState xmlns:xlrd2="http://schemas.microsoft.com/office/spreadsheetml/2017/richdata2" ref="A2:A150">
    <sortCondition ref="A2:A150"/>
  </sortState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0FC48E9-24FA-477B-8C35-2F71CCC97EFB}">
          <xm:f>'Linear regression'!$A$1:$A$150</xm:f>
        </x15:webExtension>
        <x15:webExtension appRef="{622FA964-DBCD-4ADA-A959-1F164CA46343}">
          <xm:f>'Linear regression'!$B$1:$B$150</xm:f>
        </x15:webExtension>
        <x15:webExtension appRef="{30B7C322-3478-4CE9-9617-570F1E8E888C}">
          <xm:f>'Linear regression'!$G$27:$P$44</xm:f>
        </x15:webExtension>
        <x15:webExtension appRef="{B1C0C622-2D30-4555-A712-790AEA5CE0BE}">
          <xm:f>'Linear regression'!$A$1:$A$150</xm:f>
        </x15:webExtension>
        <x15:webExtension appRef="{5E691246-88DB-4876-B547-51209B049F60}">
          <xm:f>'Linear regression'!$B$1:$B$150</xm:f>
        </x15:webExtension>
        <x15:webExtension appRef="{BD15B61D-C875-411C-86AE-02375A3E7976}">
          <xm:f>'Linear regression'!$G$27:$P$44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Nicola Zanut</cp:lastModifiedBy>
  <cp:revision/>
  <dcterms:created xsi:type="dcterms:W3CDTF">2024-03-06T16:00:16Z</dcterms:created>
  <dcterms:modified xsi:type="dcterms:W3CDTF">2024-03-06T22:23:18Z</dcterms:modified>
  <cp:category/>
  <cp:contentStatus/>
</cp:coreProperties>
</file>