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orena\Desktop\Nico\Estudio\"/>
    </mc:Choice>
  </mc:AlternateContent>
  <bookViews>
    <workbookView xWindow="0" yWindow="0" windowWidth="20490" windowHeight="76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l="1"/>
  <c r="D13" i="1" s="1"/>
  <c r="D14" i="1" s="1"/>
  <c r="D15" i="1" s="1"/>
  <c r="D16" i="1" s="1"/>
</calcChain>
</file>

<file path=xl/sharedStrings.xml><?xml version="1.0" encoding="utf-8"?>
<sst xmlns="http://schemas.openxmlformats.org/spreadsheetml/2006/main" count="37" uniqueCount="25">
  <si>
    <t xml:space="preserve">32 gb </t>
  </si>
  <si>
    <t>Juego Peso</t>
  </si>
  <si>
    <t>The Legend of Zelda: Breath of the Wild 13,4 GB</t>
  </si>
  <si>
    <t>Mario Kart 8 Deluxe 7 GB</t>
  </si>
  <si>
    <t>Snipperclips: Cut it Out, Together 1,60 GB</t>
  </si>
  <si>
    <t>Disgaea 5 5,92 GB</t>
  </si>
  <si>
    <t>Puyo Puyo Tetris 1,09 GB</t>
  </si>
  <si>
    <t>I Am Setsuna 1,40 GB</t>
  </si>
  <si>
    <t>Dragon Quest Heroes I·II 32 GB</t>
  </si>
  <si>
    <t>Nobunaga’s Ambition 5 GB</t>
  </si>
  <si>
    <t>Air Conflicts: Secret Wars 1,5 GB</t>
  </si>
  <si>
    <t>Air Conflicts: Pacific Carriers 1,4 GB</t>
  </si>
  <si>
    <t>Block-a-Pix Deluxe 84,0 MB</t>
  </si>
  <si>
    <t>Cuphead 3,3 GB</t>
  </si>
  <si>
    <t>Gems of War 458 MB</t>
  </si>
  <si>
    <t>Inferno Climber: Reborn 1,7 GB</t>
  </si>
  <si>
    <t>Istanbul: Digital Edition 330 MB</t>
  </si>
  <si>
    <t>sobran</t>
  </si>
  <si>
    <t>LISTADOS DE JUEGOS</t>
  </si>
  <si>
    <t>GB</t>
  </si>
  <si>
    <t>Tamaño Juegos</t>
  </si>
  <si>
    <t>Incluido</t>
  </si>
  <si>
    <t>Disponible</t>
  </si>
  <si>
    <t>mb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</si>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</sst>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0" borderId="1" xfId="0" applyFont="1" applyBorder="1"/>
    <xf numFmtId="0" fontId="0" fillId="0" borderId="1" xfId="0" applyBorder="1"/>
    <xf numFmtId="43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43" fontId="0" fillId="0" borderId="1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9"/>
  <sheetViews>
    <sheetView tabSelected="1" workbookViewId="0"/>
  </sheetViews>
  <sheetFormatPr baseColWidth="10" defaultColWidth="9.140625" defaultRowHeight="15" x14ac:dyDescent="0.25"/>
  <cols>
    <col min="2" max="2" width="10.5703125" bestFit="1" customWidth="1"/>
    <col min="4" max="4" width="10.5703125" bestFit="1" customWidth="1"/>
    <col min="5" max="5" width="14.5703125" bestFit="1" customWidth="1"/>
    <col min="6" max="6" width="11.5703125" bestFit="1" customWidth="1"/>
    <col min="12" max="12" width="46.42578125" customWidth="1"/>
  </cols>
  <sheetData>
    <row r="1" spans="2:13" x14ac:dyDescent="0.25">
      <c r="B1" t="s">
        <v>22</v>
      </c>
      <c r="C1" t="s">
        <v>0</v>
      </c>
      <c r="E1" t="s">
        <v>20</v>
      </c>
    </row>
    <row r="2" spans="2:13" x14ac:dyDescent="0.25">
      <c r="C2" t="s">
        <v>23</v>
      </c>
      <c r="D2" s="1">
        <f>32*1024</f>
        <v>32768</v>
      </c>
      <c r="E2">
        <v>330</v>
      </c>
      <c r="L2" s="3" t="s">
        <v>18</v>
      </c>
    </row>
    <row r="3" spans="2:13" x14ac:dyDescent="0.25">
      <c r="D3" s="2">
        <f t="shared" ref="D3:D15" si="0">+D2-E2</f>
        <v>32438</v>
      </c>
      <c r="E3">
        <v>84</v>
      </c>
      <c r="L3" s="4" t="s">
        <v>1</v>
      </c>
    </row>
    <row r="4" spans="2:13" x14ac:dyDescent="0.25">
      <c r="D4" s="2">
        <f t="shared" si="0"/>
        <v>32354</v>
      </c>
      <c r="E4">
        <v>458</v>
      </c>
      <c r="L4" s="4" t="s">
        <v>2</v>
      </c>
    </row>
    <row r="5" spans="2:13" x14ac:dyDescent="0.25">
      <c r="D5" s="2">
        <f t="shared" si="0"/>
        <v>31896</v>
      </c>
      <c r="E5" s="1">
        <f>1.09*1024</f>
        <v>1116.1600000000001</v>
      </c>
      <c r="L5" s="7" t="s">
        <v>3</v>
      </c>
      <c r="M5" t="s">
        <v>21</v>
      </c>
    </row>
    <row r="6" spans="2:13" x14ac:dyDescent="0.25">
      <c r="D6" s="2">
        <f t="shared" si="0"/>
        <v>30779.84</v>
      </c>
      <c r="E6">
        <f>1.4*1024</f>
        <v>1433.6</v>
      </c>
      <c r="L6" s="7" t="s">
        <v>4</v>
      </c>
      <c r="M6" t="s">
        <v>21</v>
      </c>
    </row>
    <row r="7" spans="2:13" x14ac:dyDescent="0.25">
      <c r="D7" s="2">
        <f t="shared" si="0"/>
        <v>29346.240000000002</v>
      </c>
      <c r="E7">
        <f>1.5*1024</f>
        <v>1536</v>
      </c>
      <c r="L7" s="7" t="s">
        <v>5</v>
      </c>
      <c r="M7" t="s">
        <v>21</v>
      </c>
    </row>
    <row r="8" spans="2:13" x14ac:dyDescent="0.25">
      <c r="D8" s="2">
        <f t="shared" si="0"/>
        <v>27810.240000000002</v>
      </c>
      <c r="E8">
        <f>1.4*1024</f>
        <v>1433.6</v>
      </c>
      <c r="L8" s="7" t="s">
        <v>6</v>
      </c>
      <c r="M8" t="s">
        <v>21</v>
      </c>
    </row>
    <row r="9" spans="2:13" x14ac:dyDescent="0.25">
      <c r="D9" s="2">
        <f t="shared" si="0"/>
        <v>26376.640000000003</v>
      </c>
      <c r="E9">
        <f>1.6*1024</f>
        <v>1638.4</v>
      </c>
      <c r="L9" s="7" t="s">
        <v>7</v>
      </c>
      <c r="M9" t="s">
        <v>21</v>
      </c>
    </row>
    <row r="10" spans="2:13" x14ac:dyDescent="0.25">
      <c r="D10" s="2">
        <f t="shared" si="0"/>
        <v>24738.240000000002</v>
      </c>
      <c r="E10">
        <f>1.7*1024</f>
        <v>1740.8</v>
      </c>
      <c r="L10" s="4" t="s">
        <v>8</v>
      </c>
    </row>
    <row r="11" spans="2:13" x14ac:dyDescent="0.25">
      <c r="D11" s="2">
        <f t="shared" si="0"/>
        <v>22997.440000000002</v>
      </c>
      <c r="E11">
        <f>3.3*1024</f>
        <v>3379.2</v>
      </c>
      <c r="L11" s="7" t="s">
        <v>9</v>
      </c>
      <c r="M11" t="s">
        <v>21</v>
      </c>
    </row>
    <row r="12" spans="2:13" x14ac:dyDescent="0.25">
      <c r="D12" s="2">
        <f t="shared" si="0"/>
        <v>19618.240000000002</v>
      </c>
      <c r="E12">
        <f>5*1024</f>
        <v>5120</v>
      </c>
      <c r="L12" s="7" t="s">
        <v>10</v>
      </c>
      <c r="M12" t="s">
        <v>21</v>
      </c>
    </row>
    <row r="13" spans="2:13" x14ac:dyDescent="0.25">
      <c r="D13" s="2">
        <f t="shared" si="0"/>
        <v>14498.240000000002</v>
      </c>
      <c r="E13">
        <f>5.92*1024</f>
        <v>6062.08</v>
      </c>
      <c r="L13" s="7" t="s">
        <v>11</v>
      </c>
      <c r="M13" t="s">
        <v>21</v>
      </c>
    </row>
    <row r="14" spans="2:13" x14ac:dyDescent="0.25">
      <c r="D14" s="2">
        <f t="shared" si="0"/>
        <v>8436.1600000000017</v>
      </c>
      <c r="E14">
        <f>7*1024</f>
        <v>7168</v>
      </c>
      <c r="L14" s="7" t="s">
        <v>12</v>
      </c>
      <c r="M14" t="s">
        <v>21</v>
      </c>
    </row>
    <row r="15" spans="2:13" x14ac:dyDescent="0.25">
      <c r="B15" s="6" t="s">
        <v>17</v>
      </c>
      <c r="C15" s="4" t="s">
        <v>24</v>
      </c>
      <c r="D15" s="8">
        <f t="shared" si="0"/>
        <v>1268.1600000000017</v>
      </c>
      <c r="L15" s="7" t="s">
        <v>13</v>
      </c>
      <c r="M15" t="s">
        <v>21</v>
      </c>
    </row>
    <row r="16" spans="2:13" x14ac:dyDescent="0.25">
      <c r="B16" s="6"/>
      <c r="C16" s="4" t="s">
        <v>19</v>
      </c>
      <c r="D16" s="5">
        <f>+D15/1024</f>
        <v>1.2384375000000016</v>
      </c>
      <c r="L16" s="7" t="s">
        <v>14</v>
      </c>
      <c r="M16" t="s">
        <v>21</v>
      </c>
    </row>
    <row r="17" spans="4:13" x14ac:dyDescent="0.25">
      <c r="D17" s="2"/>
      <c r="L17" s="7" t="s">
        <v>15</v>
      </c>
      <c r="M17" t="s">
        <v>21</v>
      </c>
    </row>
    <row r="18" spans="4:13" x14ac:dyDescent="0.25">
      <c r="D18" s="2"/>
      <c r="L18" s="7" t="s">
        <v>16</v>
      </c>
      <c r="M18" t="s">
        <v>21</v>
      </c>
    </row>
    <row r="19" spans="4:13" x14ac:dyDescent="0.25">
      <c r="D19" s="2"/>
    </row>
  </sheetData>
  <mergeCells count="1"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M&amp;M</dc:creator>
  <cp:lastModifiedBy>Lorena</cp:lastModifiedBy>
  <dcterms:created xsi:type="dcterms:W3CDTF">2021-04-07T17:41:33Z</dcterms:created>
  <dcterms:modified xsi:type="dcterms:W3CDTF">2021-04-08T14:22:50Z</dcterms:modified>
</cp:coreProperties>
</file>