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06nic\Desktop\codes python\Excels _ works\"/>
    </mc:Choice>
  </mc:AlternateContent>
  <xr:revisionPtr revIDLastSave="0" documentId="13_ncr:1_{8AF542D6-F3CC-45A4-933E-34A4E4D89241}" xr6:coauthVersionLast="47" xr6:coauthVersionMax="47" xr10:uidLastSave="{00000000-0000-0000-0000-000000000000}"/>
  <bookViews>
    <workbookView xWindow="-120" yWindow="-120" windowWidth="29040" windowHeight="15720" xr2:uid="{DE1E8515-A081-4976-9728-91E0ED170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Q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6" i="1"/>
  <c r="I6" i="1" s="1"/>
  <c r="B7" i="1"/>
  <c r="D6" i="1" l="1"/>
  <c r="F6" i="1" s="1"/>
  <c r="B8" i="1"/>
  <c r="D8" i="1" s="1"/>
  <c r="D7" i="1"/>
  <c r="I7" i="1"/>
  <c r="H2" i="1"/>
  <c r="J2" i="1" s="1"/>
  <c r="N2" i="1" s="1"/>
  <c r="E6" i="1" s="1"/>
  <c r="K2" i="1"/>
  <c r="I8" i="1" l="1"/>
  <c r="B9" i="1"/>
  <c r="D9" i="1" s="1"/>
  <c r="F7" i="1"/>
  <c r="G6" i="1"/>
  <c r="E7" i="1" s="1"/>
  <c r="F8" i="1"/>
  <c r="L2" i="1"/>
  <c r="O2" i="1" s="1"/>
  <c r="I9" i="1" l="1"/>
  <c r="B10" i="1"/>
  <c r="D10" i="1" s="1"/>
  <c r="G7" i="1"/>
  <c r="F9" i="1"/>
  <c r="P2" i="1"/>
  <c r="I10" i="1" l="1"/>
  <c r="B11" i="1"/>
  <c r="D11" i="1" s="1"/>
  <c r="E8" i="1"/>
  <c r="G8" i="1" s="1"/>
  <c r="F10" i="1"/>
  <c r="B12" i="1" l="1"/>
  <c r="D12" i="1" s="1"/>
  <c r="I11" i="1"/>
  <c r="E9" i="1"/>
  <c r="G9" i="1" s="1"/>
  <c r="E10" i="1" s="1"/>
  <c r="G10" i="1" s="1"/>
  <c r="E11" i="1" s="1"/>
  <c r="F11" i="1"/>
  <c r="B13" i="1" l="1"/>
  <c r="D13" i="1" s="1"/>
  <c r="I12" i="1"/>
  <c r="G11" i="1"/>
  <c r="E12" i="1" s="1"/>
  <c r="F12" i="1"/>
  <c r="B14" i="1" l="1"/>
  <c r="D14" i="1" s="1"/>
  <c r="I13" i="1"/>
  <c r="G12" i="1"/>
  <c r="E13" i="1" s="1"/>
  <c r="F13" i="1"/>
  <c r="B15" i="1" l="1"/>
  <c r="D15" i="1" s="1"/>
  <c r="I14" i="1"/>
  <c r="G13" i="1"/>
  <c r="E14" i="1" s="1"/>
  <c r="F14" i="1"/>
  <c r="B16" i="1" l="1"/>
  <c r="D16" i="1" s="1"/>
  <c r="I15" i="1"/>
  <c r="G14" i="1"/>
  <c r="E15" i="1" s="1"/>
  <c r="F15" i="1"/>
  <c r="B17" i="1" l="1"/>
  <c r="D17" i="1" s="1"/>
  <c r="I16" i="1"/>
  <c r="G15" i="1"/>
  <c r="E16" i="1" s="1"/>
  <c r="F16" i="1"/>
  <c r="B18" i="1" l="1"/>
  <c r="D18" i="1" s="1"/>
  <c r="I17" i="1"/>
  <c r="G16" i="1"/>
  <c r="E17" i="1" s="1"/>
  <c r="F17" i="1"/>
  <c r="B19" i="1" l="1"/>
  <c r="D19" i="1" s="1"/>
  <c r="I18" i="1"/>
  <c r="G17" i="1"/>
  <c r="E18" i="1" s="1"/>
  <c r="F18" i="1"/>
  <c r="B20" i="1" l="1"/>
  <c r="D20" i="1" s="1"/>
  <c r="I19" i="1"/>
  <c r="G18" i="1"/>
  <c r="E19" i="1" s="1"/>
  <c r="F19" i="1"/>
  <c r="B21" i="1" l="1"/>
  <c r="D21" i="1" s="1"/>
  <c r="I20" i="1"/>
  <c r="G19" i="1"/>
  <c r="E20" i="1" s="1"/>
  <c r="F20" i="1"/>
  <c r="B22" i="1" l="1"/>
  <c r="D22" i="1" s="1"/>
  <c r="I21" i="1"/>
  <c r="G20" i="1"/>
  <c r="E21" i="1" s="1"/>
  <c r="F21" i="1"/>
  <c r="B23" i="1" l="1"/>
  <c r="D23" i="1" s="1"/>
  <c r="I22" i="1"/>
  <c r="G21" i="1"/>
  <c r="E22" i="1" s="1"/>
  <c r="F22" i="1"/>
  <c r="B24" i="1" l="1"/>
  <c r="D24" i="1" s="1"/>
  <c r="I23" i="1"/>
  <c r="G22" i="1"/>
  <c r="E23" i="1" s="1"/>
  <c r="F23" i="1"/>
  <c r="B25" i="1" l="1"/>
  <c r="D25" i="1" s="1"/>
  <c r="I24" i="1"/>
  <c r="G23" i="1"/>
  <c r="E24" i="1" s="1"/>
  <c r="F24" i="1"/>
  <c r="B26" i="1" l="1"/>
  <c r="D26" i="1" s="1"/>
  <c r="I25" i="1"/>
  <c r="G24" i="1"/>
  <c r="E25" i="1" s="1"/>
  <c r="F25" i="1"/>
  <c r="B27" i="1" l="1"/>
  <c r="D27" i="1" s="1"/>
  <c r="I26" i="1"/>
  <c r="G25" i="1"/>
  <c r="E26" i="1" s="1"/>
  <c r="F26" i="1"/>
  <c r="B28" i="1" l="1"/>
  <c r="D28" i="1" s="1"/>
  <c r="I27" i="1"/>
  <c r="G26" i="1"/>
  <c r="E27" i="1" s="1"/>
  <c r="F27" i="1"/>
  <c r="B29" i="1" l="1"/>
  <c r="D29" i="1" s="1"/>
  <c r="I28" i="1"/>
  <c r="G27" i="1"/>
  <c r="E28" i="1" s="1"/>
  <c r="F28" i="1"/>
  <c r="B30" i="1" l="1"/>
  <c r="D30" i="1" s="1"/>
  <c r="I29" i="1"/>
  <c r="G28" i="1"/>
  <c r="E29" i="1" s="1"/>
  <c r="F29" i="1"/>
  <c r="B31" i="1" l="1"/>
  <c r="D31" i="1" s="1"/>
  <c r="I30" i="1"/>
  <c r="G29" i="1"/>
  <c r="E30" i="1" s="1"/>
  <c r="F30" i="1"/>
  <c r="B32" i="1" l="1"/>
  <c r="D32" i="1" s="1"/>
  <c r="I31" i="1"/>
  <c r="G30" i="1"/>
  <c r="E31" i="1" s="1"/>
  <c r="F31" i="1"/>
  <c r="B33" i="1" l="1"/>
  <c r="D33" i="1" s="1"/>
  <c r="I32" i="1"/>
  <c r="G31" i="1"/>
  <c r="E32" i="1" s="1"/>
  <c r="F32" i="1"/>
  <c r="B34" i="1" l="1"/>
  <c r="D34" i="1" s="1"/>
  <c r="I33" i="1"/>
  <c r="G32" i="1"/>
  <c r="E33" i="1" s="1"/>
  <c r="F33" i="1"/>
  <c r="B35" i="1" l="1"/>
  <c r="D35" i="1" s="1"/>
  <c r="I34" i="1"/>
  <c r="G33" i="1"/>
  <c r="E34" i="1" s="1"/>
  <c r="F34" i="1"/>
  <c r="B36" i="1" l="1"/>
  <c r="D36" i="1" s="1"/>
  <c r="I35" i="1"/>
  <c r="G34" i="1"/>
  <c r="E35" i="1" s="1"/>
  <c r="F35" i="1"/>
  <c r="B37" i="1" l="1"/>
  <c r="D37" i="1" s="1"/>
  <c r="I36" i="1"/>
  <c r="G35" i="1"/>
  <c r="E36" i="1" s="1"/>
  <c r="F36" i="1"/>
  <c r="B38" i="1" l="1"/>
  <c r="D38" i="1" s="1"/>
  <c r="I37" i="1"/>
  <c r="G36" i="1"/>
  <c r="E37" i="1" s="1"/>
  <c r="F37" i="1"/>
  <c r="B39" i="1" l="1"/>
  <c r="D39" i="1" s="1"/>
  <c r="I38" i="1"/>
  <c r="G37" i="1"/>
  <c r="E38" i="1" s="1"/>
  <c r="F38" i="1"/>
  <c r="B40" i="1" l="1"/>
  <c r="D40" i="1" s="1"/>
  <c r="I39" i="1"/>
  <c r="G38" i="1"/>
  <c r="E39" i="1" s="1"/>
  <c r="F39" i="1"/>
  <c r="I40" i="1" l="1"/>
  <c r="B41" i="1"/>
  <c r="D41" i="1" s="1"/>
  <c r="G39" i="1"/>
  <c r="E40" i="1" s="1"/>
  <c r="F40" i="1"/>
  <c r="I41" i="1" l="1"/>
  <c r="B42" i="1"/>
  <c r="D42" i="1" s="1"/>
  <c r="G40" i="1"/>
  <c r="E41" i="1" s="1"/>
  <c r="F41" i="1"/>
  <c r="B43" i="1" l="1"/>
  <c r="D43" i="1" s="1"/>
  <c r="I42" i="1"/>
  <c r="G41" i="1"/>
  <c r="E42" i="1" s="1"/>
  <c r="F42" i="1"/>
  <c r="B44" i="1" l="1"/>
  <c r="D44" i="1" s="1"/>
  <c r="I43" i="1"/>
  <c r="G42" i="1"/>
  <c r="E43" i="1" s="1"/>
  <c r="F43" i="1"/>
  <c r="I44" i="1" l="1"/>
  <c r="B45" i="1"/>
  <c r="D45" i="1" s="1"/>
  <c r="G43" i="1"/>
  <c r="E44" i="1" s="1"/>
  <c r="F44" i="1"/>
  <c r="B46" i="1" l="1"/>
  <c r="D46" i="1" s="1"/>
  <c r="I45" i="1"/>
  <c r="G44" i="1"/>
  <c r="E45" i="1" s="1"/>
  <c r="F45" i="1"/>
  <c r="B47" i="1" l="1"/>
  <c r="D47" i="1" s="1"/>
  <c r="I46" i="1"/>
  <c r="G45" i="1"/>
  <c r="E46" i="1" s="1"/>
  <c r="F46" i="1"/>
  <c r="B48" i="1" l="1"/>
  <c r="D48" i="1" s="1"/>
  <c r="I47" i="1"/>
  <c r="G46" i="1"/>
  <c r="E47" i="1" s="1"/>
  <c r="F47" i="1"/>
  <c r="B49" i="1" l="1"/>
  <c r="D49" i="1" s="1"/>
  <c r="I48" i="1"/>
  <c r="G47" i="1"/>
  <c r="E48" i="1" s="1"/>
  <c r="F48" i="1"/>
  <c r="B50" i="1" l="1"/>
  <c r="D50" i="1" s="1"/>
  <c r="I49" i="1"/>
  <c r="G48" i="1"/>
  <c r="E49" i="1" s="1"/>
  <c r="F49" i="1"/>
  <c r="B51" i="1" l="1"/>
  <c r="D51" i="1" s="1"/>
  <c r="I50" i="1"/>
  <c r="G49" i="1"/>
  <c r="E50" i="1" s="1"/>
  <c r="F50" i="1"/>
  <c r="B52" i="1" l="1"/>
  <c r="D52" i="1" s="1"/>
  <c r="I51" i="1"/>
  <c r="G50" i="1"/>
  <c r="E51" i="1" s="1"/>
  <c r="F51" i="1"/>
  <c r="B53" i="1" l="1"/>
  <c r="D53" i="1" s="1"/>
  <c r="I52" i="1"/>
  <c r="G51" i="1"/>
  <c r="E52" i="1" s="1"/>
  <c r="F52" i="1"/>
  <c r="B54" i="1" l="1"/>
  <c r="D54" i="1" s="1"/>
  <c r="I53" i="1"/>
  <c r="G52" i="1"/>
  <c r="E53" i="1" s="1"/>
  <c r="F53" i="1"/>
  <c r="B55" i="1" l="1"/>
  <c r="D55" i="1" s="1"/>
  <c r="I54" i="1"/>
  <c r="G53" i="1"/>
  <c r="E54" i="1" s="1"/>
  <c r="F54" i="1"/>
  <c r="B56" i="1" l="1"/>
  <c r="D56" i="1" s="1"/>
  <c r="I55" i="1"/>
  <c r="G54" i="1"/>
  <c r="E55" i="1" s="1"/>
  <c r="F55" i="1"/>
  <c r="B57" i="1" l="1"/>
  <c r="D57" i="1" s="1"/>
  <c r="I56" i="1"/>
  <c r="G55" i="1"/>
  <c r="E56" i="1" s="1"/>
  <c r="F56" i="1"/>
  <c r="B58" i="1" l="1"/>
  <c r="D58" i="1" s="1"/>
  <c r="I57" i="1"/>
  <c r="G56" i="1"/>
  <c r="E57" i="1" s="1"/>
  <c r="F57" i="1"/>
  <c r="I58" i="1" l="1"/>
  <c r="B59" i="1"/>
  <c r="D59" i="1" s="1"/>
  <c r="G57" i="1"/>
  <c r="E58" i="1" s="1"/>
  <c r="F58" i="1"/>
  <c r="B60" i="1" l="1"/>
  <c r="D60" i="1" s="1"/>
  <c r="I59" i="1"/>
  <c r="G58" i="1"/>
  <c r="E59" i="1" s="1"/>
  <c r="F59" i="1"/>
  <c r="I60" i="1" l="1"/>
  <c r="B61" i="1"/>
  <c r="D61" i="1" s="1"/>
  <c r="G59" i="1"/>
  <c r="E60" i="1" s="1"/>
  <c r="F60" i="1"/>
  <c r="B62" i="1" l="1"/>
  <c r="D62" i="1" s="1"/>
  <c r="I61" i="1"/>
  <c r="G60" i="1"/>
  <c r="E61" i="1" s="1"/>
  <c r="F61" i="1"/>
  <c r="B63" i="1" l="1"/>
  <c r="D63" i="1" s="1"/>
  <c r="I62" i="1"/>
  <c r="G61" i="1"/>
  <c r="E62" i="1" s="1"/>
  <c r="F62" i="1"/>
  <c r="B64" i="1" l="1"/>
  <c r="D64" i="1" s="1"/>
  <c r="I63" i="1"/>
  <c r="G62" i="1"/>
  <c r="E63" i="1" s="1"/>
  <c r="F63" i="1"/>
  <c r="B65" i="1" l="1"/>
  <c r="D65" i="1" s="1"/>
  <c r="I64" i="1"/>
  <c r="G63" i="1"/>
  <c r="E64" i="1" s="1"/>
  <c r="F64" i="1"/>
  <c r="I65" i="1" l="1"/>
  <c r="B66" i="1"/>
  <c r="D66" i="1" s="1"/>
  <c r="G64" i="1"/>
  <c r="E65" i="1" s="1"/>
  <c r="F65" i="1"/>
  <c r="B67" i="1" l="1"/>
  <c r="D67" i="1" s="1"/>
  <c r="I66" i="1"/>
  <c r="G65" i="1"/>
  <c r="E66" i="1" s="1"/>
  <c r="F66" i="1"/>
  <c r="B68" i="1" l="1"/>
  <c r="D68" i="1" s="1"/>
  <c r="I67" i="1"/>
  <c r="G66" i="1"/>
  <c r="E67" i="1" s="1"/>
  <c r="F67" i="1"/>
  <c r="B69" i="1" l="1"/>
  <c r="D69" i="1" s="1"/>
  <c r="I68" i="1"/>
  <c r="G67" i="1"/>
  <c r="E68" i="1" s="1"/>
  <c r="F68" i="1"/>
  <c r="B70" i="1" l="1"/>
  <c r="D70" i="1" s="1"/>
  <c r="I69" i="1"/>
  <c r="G68" i="1"/>
  <c r="E69" i="1" s="1"/>
  <c r="F69" i="1"/>
  <c r="B71" i="1" l="1"/>
  <c r="D71" i="1" s="1"/>
  <c r="I70" i="1"/>
  <c r="G69" i="1"/>
  <c r="E70" i="1" s="1"/>
  <c r="F70" i="1"/>
  <c r="B72" i="1" l="1"/>
  <c r="D72" i="1" s="1"/>
  <c r="I71" i="1"/>
  <c r="G70" i="1"/>
  <c r="E71" i="1" s="1"/>
  <c r="F71" i="1"/>
  <c r="B73" i="1" l="1"/>
  <c r="D73" i="1" s="1"/>
  <c r="I72" i="1"/>
  <c r="G71" i="1"/>
  <c r="E72" i="1" s="1"/>
  <c r="F72" i="1"/>
  <c r="B74" i="1" l="1"/>
  <c r="D74" i="1" s="1"/>
  <c r="I73" i="1"/>
  <c r="G72" i="1"/>
  <c r="E73" i="1" s="1"/>
  <c r="F73" i="1"/>
  <c r="I74" i="1" l="1"/>
  <c r="B75" i="1"/>
  <c r="D75" i="1" s="1"/>
  <c r="G73" i="1"/>
  <c r="E74" i="1" s="1"/>
  <c r="F74" i="1"/>
  <c r="B76" i="1" l="1"/>
  <c r="D76" i="1" s="1"/>
  <c r="I75" i="1"/>
  <c r="G74" i="1"/>
  <c r="E75" i="1" s="1"/>
  <c r="F75" i="1"/>
  <c r="I76" i="1" l="1"/>
  <c r="B77" i="1"/>
  <c r="D77" i="1" s="1"/>
  <c r="G75" i="1"/>
  <c r="E76" i="1" s="1"/>
  <c r="F76" i="1"/>
  <c r="B78" i="1" l="1"/>
  <c r="D78" i="1" s="1"/>
  <c r="I77" i="1"/>
  <c r="G76" i="1"/>
  <c r="E77" i="1" s="1"/>
  <c r="F77" i="1"/>
  <c r="B79" i="1" l="1"/>
  <c r="D79" i="1" s="1"/>
  <c r="I78" i="1"/>
  <c r="G77" i="1"/>
  <c r="E78" i="1" s="1"/>
  <c r="F78" i="1"/>
  <c r="I79" i="1" l="1"/>
  <c r="B80" i="1"/>
  <c r="D80" i="1" s="1"/>
  <c r="G78" i="1"/>
  <c r="E79" i="1" s="1"/>
  <c r="F79" i="1"/>
  <c r="I80" i="1" l="1"/>
  <c r="B81" i="1"/>
  <c r="D81" i="1" s="1"/>
  <c r="G79" i="1"/>
  <c r="E80" i="1" s="1"/>
  <c r="F80" i="1"/>
  <c r="B82" i="1" l="1"/>
  <c r="D82" i="1" s="1"/>
  <c r="I81" i="1"/>
  <c r="G80" i="1"/>
  <c r="E81" i="1" s="1"/>
  <c r="F81" i="1"/>
  <c r="I82" i="1" l="1"/>
  <c r="B83" i="1"/>
  <c r="D83" i="1" s="1"/>
  <c r="G81" i="1"/>
  <c r="E82" i="1" s="1"/>
  <c r="F82" i="1"/>
  <c r="I83" i="1" l="1"/>
  <c r="B84" i="1"/>
  <c r="D84" i="1" s="1"/>
  <c r="G82" i="1"/>
  <c r="E83" i="1" s="1"/>
  <c r="F83" i="1"/>
  <c r="B85" i="1" l="1"/>
  <c r="D85" i="1" s="1"/>
  <c r="I84" i="1"/>
  <c r="G83" i="1"/>
  <c r="E84" i="1" s="1"/>
  <c r="F84" i="1"/>
  <c r="I85" i="1" l="1"/>
  <c r="B86" i="1"/>
  <c r="D86" i="1" s="1"/>
  <c r="G84" i="1"/>
  <c r="E85" i="1" s="1"/>
  <c r="F85" i="1"/>
  <c r="I86" i="1" l="1"/>
  <c r="B87" i="1"/>
  <c r="D87" i="1" s="1"/>
  <c r="G85" i="1"/>
  <c r="E86" i="1" s="1"/>
  <c r="F86" i="1"/>
  <c r="B88" i="1" l="1"/>
  <c r="D88" i="1" s="1"/>
  <c r="I87" i="1"/>
  <c r="G86" i="1"/>
  <c r="E87" i="1" s="1"/>
  <c r="F87" i="1"/>
  <c r="I88" i="1" l="1"/>
  <c r="B89" i="1"/>
  <c r="D89" i="1" s="1"/>
  <c r="G87" i="1"/>
  <c r="E88" i="1" s="1"/>
  <c r="F88" i="1"/>
  <c r="I89" i="1" l="1"/>
  <c r="B90" i="1"/>
  <c r="D90" i="1" s="1"/>
  <c r="G88" i="1"/>
  <c r="E89" i="1" s="1"/>
  <c r="F89" i="1"/>
  <c r="B91" i="1" l="1"/>
  <c r="D91" i="1" s="1"/>
  <c r="I90" i="1"/>
  <c r="G89" i="1"/>
  <c r="E90" i="1" s="1"/>
  <c r="F90" i="1"/>
  <c r="I91" i="1" l="1"/>
  <c r="B92" i="1"/>
  <c r="D92" i="1" s="1"/>
  <c r="G90" i="1"/>
  <c r="E91" i="1" s="1"/>
  <c r="F91" i="1"/>
  <c r="B93" i="1" l="1"/>
  <c r="D93" i="1" s="1"/>
  <c r="I92" i="1"/>
  <c r="G91" i="1"/>
  <c r="E92" i="1" s="1"/>
  <c r="F92" i="1"/>
  <c r="B94" i="1" l="1"/>
  <c r="D94" i="1" s="1"/>
  <c r="I93" i="1"/>
  <c r="G92" i="1"/>
  <c r="E93" i="1" s="1"/>
  <c r="F93" i="1"/>
  <c r="B95" i="1" l="1"/>
  <c r="D95" i="1" s="1"/>
  <c r="I94" i="1"/>
  <c r="G93" i="1"/>
  <c r="E94" i="1" s="1"/>
  <c r="F94" i="1"/>
  <c r="B96" i="1" l="1"/>
  <c r="D96" i="1" s="1"/>
  <c r="I95" i="1"/>
  <c r="G94" i="1"/>
  <c r="E95" i="1" s="1"/>
  <c r="F95" i="1"/>
  <c r="I96" i="1" l="1"/>
  <c r="B97" i="1"/>
  <c r="D97" i="1" s="1"/>
  <c r="G95" i="1"/>
  <c r="E96" i="1" s="1"/>
  <c r="F96" i="1"/>
  <c r="B98" i="1" l="1"/>
  <c r="D98" i="1" s="1"/>
  <c r="G96" i="1"/>
  <c r="E97" i="1" s="1"/>
  <c r="I97" i="1"/>
  <c r="F97" i="1"/>
  <c r="B99" i="1" l="1"/>
  <c r="D99" i="1" s="1"/>
  <c r="I98" i="1"/>
  <c r="G97" i="1"/>
  <c r="E98" i="1" s="1"/>
  <c r="F98" i="1"/>
  <c r="B100" i="1" l="1"/>
  <c r="D100" i="1" s="1"/>
  <c r="I99" i="1"/>
  <c r="G98" i="1"/>
  <c r="E99" i="1" s="1"/>
  <c r="F99" i="1"/>
  <c r="I100" i="1" l="1"/>
  <c r="B101" i="1"/>
  <c r="D101" i="1" s="1"/>
  <c r="G99" i="1"/>
  <c r="E100" i="1" s="1"/>
  <c r="F100" i="1"/>
  <c r="B102" i="1" l="1"/>
  <c r="D102" i="1" s="1"/>
  <c r="I101" i="1"/>
  <c r="G100" i="1"/>
  <c r="E101" i="1" s="1"/>
  <c r="F101" i="1"/>
  <c r="B103" i="1" l="1"/>
  <c r="D103" i="1" s="1"/>
  <c r="I102" i="1"/>
  <c r="G101" i="1"/>
  <c r="E102" i="1" s="1"/>
  <c r="F102" i="1"/>
  <c r="B104" i="1" l="1"/>
  <c r="D104" i="1" s="1"/>
  <c r="I103" i="1"/>
  <c r="G102" i="1"/>
  <c r="E103" i="1" s="1"/>
  <c r="F103" i="1"/>
  <c r="I104" i="1" l="1"/>
  <c r="B105" i="1"/>
  <c r="D105" i="1" s="1"/>
  <c r="G103" i="1"/>
  <c r="E104" i="1" s="1"/>
  <c r="F104" i="1"/>
  <c r="B106" i="1" l="1"/>
  <c r="D106" i="1" s="1"/>
  <c r="I105" i="1"/>
  <c r="G104" i="1"/>
  <c r="E105" i="1" s="1"/>
  <c r="F105" i="1"/>
  <c r="B107" i="1" l="1"/>
  <c r="D107" i="1" s="1"/>
  <c r="I106" i="1"/>
  <c r="G105" i="1"/>
  <c r="E106" i="1" s="1"/>
  <c r="F106" i="1"/>
  <c r="B108" i="1" l="1"/>
  <c r="D108" i="1" s="1"/>
  <c r="G106" i="1"/>
  <c r="E107" i="1" s="1"/>
  <c r="I107" i="1"/>
  <c r="F107" i="1"/>
  <c r="B109" i="1" l="1"/>
  <c r="D109" i="1" s="1"/>
  <c r="I108" i="1"/>
  <c r="G107" i="1"/>
  <c r="E108" i="1" s="1"/>
  <c r="F108" i="1"/>
  <c r="B110" i="1" l="1"/>
  <c r="D110" i="1" s="1"/>
  <c r="I109" i="1"/>
  <c r="G108" i="1"/>
  <c r="E109" i="1" s="1"/>
  <c r="F109" i="1"/>
  <c r="B111" i="1" l="1"/>
  <c r="D111" i="1" s="1"/>
  <c r="G109" i="1"/>
  <c r="E110" i="1" s="1"/>
  <c r="I110" i="1"/>
  <c r="F110" i="1"/>
  <c r="B112" i="1" l="1"/>
  <c r="D112" i="1" s="1"/>
  <c r="G110" i="1"/>
  <c r="E111" i="1" s="1"/>
  <c r="I111" i="1"/>
  <c r="F111" i="1"/>
  <c r="G111" i="1" l="1"/>
  <c r="E112" i="1" s="1"/>
  <c r="B113" i="1"/>
  <c r="D113" i="1" s="1"/>
  <c r="I112" i="1"/>
  <c r="F112" i="1"/>
  <c r="G112" i="1" l="1"/>
  <c r="E113" i="1" s="1"/>
  <c r="B114" i="1"/>
  <c r="D114" i="1" s="1"/>
  <c r="I113" i="1"/>
  <c r="F113" i="1"/>
  <c r="B115" i="1" l="1"/>
  <c r="D115" i="1" s="1"/>
  <c r="G113" i="1"/>
  <c r="E114" i="1" s="1"/>
  <c r="I114" i="1"/>
  <c r="F114" i="1"/>
  <c r="B116" i="1" l="1"/>
  <c r="D116" i="1" s="1"/>
  <c r="G114" i="1"/>
  <c r="E115" i="1" s="1"/>
  <c r="I115" i="1"/>
  <c r="F115" i="1"/>
  <c r="G115" i="1" l="1"/>
  <c r="E116" i="1" s="1"/>
  <c r="B117" i="1"/>
  <c r="D117" i="1" s="1"/>
  <c r="I116" i="1"/>
  <c r="F116" i="1"/>
  <c r="B118" i="1" l="1"/>
  <c r="D118" i="1" s="1"/>
  <c r="I117" i="1"/>
  <c r="G116" i="1"/>
  <c r="E117" i="1" s="1"/>
  <c r="F117" i="1"/>
  <c r="B119" i="1" l="1"/>
  <c r="D119" i="1" s="1"/>
  <c r="I118" i="1"/>
  <c r="G117" i="1"/>
  <c r="E118" i="1" s="1"/>
  <c r="F118" i="1"/>
  <c r="I119" i="1" l="1"/>
  <c r="B120" i="1"/>
  <c r="D120" i="1" s="1"/>
  <c r="G118" i="1"/>
  <c r="E119" i="1" s="1"/>
  <c r="F119" i="1"/>
  <c r="B121" i="1" l="1"/>
  <c r="D121" i="1" s="1"/>
  <c r="I120" i="1"/>
  <c r="G119" i="1"/>
  <c r="E120" i="1" s="1"/>
  <c r="F120" i="1"/>
  <c r="I121" i="1" l="1"/>
  <c r="B122" i="1"/>
  <c r="D122" i="1" s="1"/>
  <c r="G120" i="1"/>
  <c r="E121" i="1" s="1"/>
  <c r="F121" i="1"/>
  <c r="B123" i="1" l="1"/>
  <c r="D123" i="1" s="1"/>
  <c r="I122" i="1"/>
  <c r="G121" i="1"/>
  <c r="E122" i="1" s="1"/>
  <c r="F122" i="1"/>
  <c r="B124" i="1" l="1"/>
  <c r="D124" i="1" s="1"/>
  <c r="I123" i="1"/>
  <c r="G122" i="1"/>
  <c r="E123" i="1" s="1"/>
  <c r="F123" i="1"/>
  <c r="B125" i="1" l="1"/>
  <c r="D125" i="1" s="1"/>
  <c r="I124" i="1"/>
  <c r="G123" i="1"/>
  <c r="E124" i="1" s="1"/>
  <c r="F124" i="1"/>
  <c r="B126" i="1" l="1"/>
  <c r="D126" i="1" s="1"/>
  <c r="I125" i="1"/>
  <c r="G124" i="1"/>
  <c r="E125" i="1" s="1"/>
  <c r="F125" i="1"/>
  <c r="B127" i="1" l="1"/>
  <c r="D127" i="1" s="1"/>
  <c r="I126" i="1"/>
  <c r="G125" i="1"/>
  <c r="E126" i="1" s="1"/>
  <c r="F126" i="1"/>
  <c r="B128" i="1" l="1"/>
  <c r="D128" i="1" s="1"/>
  <c r="I127" i="1"/>
  <c r="G126" i="1"/>
  <c r="E127" i="1" s="1"/>
  <c r="F127" i="1"/>
  <c r="B129" i="1" l="1"/>
  <c r="D129" i="1" s="1"/>
  <c r="I128" i="1"/>
  <c r="G127" i="1"/>
  <c r="E128" i="1" s="1"/>
  <c r="F128" i="1"/>
  <c r="I129" i="1" l="1"/>
  <c r="B130" i="1"/>
  <c r="D130" i="1" s="1"/>
  <c r="G128" i="1"/>
  <c r="E129" i="1" s="1"/>
  <c r="F129" i="1"/>
  <c r="I130" i="1" l="1"/>
  <c r="B131" i="1"/>
  <c r="D131" i="1" s="1"/>
  <c r="G129" i="1"/>
  <c r="E130" i="1" s="1"/>
  <c r="F130" i="1"/>
  <c r="B132" i="1" l="1"/>
  <c r="D132" i="1" s="1"/>
  <c r="I131" i="1"/>
  <c r="G130" i="1"/>
  <c r="E131" i="1" s="1"/>
  <c r="F131" i="1"/>
  <c r="B133" i="1" l="1"/>
  <c r="D133" i="1" s="1"/>
  <c r="I132" i="1"/>
  <c r="G131" i="1"/>
  <c r="E132" i="1" s="1"/>
  <c r="F132" i="1"/>
  <c r="B134" i="1" l="1"/>
  <c r="D134" i="1" s="1"/>
  <c r="I133" i="1"/>
  <c r="G132" i="1"/>
  <c r="E133" i="1" s="1"/>
  <c r="F133" i="1"/>
  <c r="I134" i="1" l="1"/>
  <c r="B135" i="1"/>
  <c r="D135" i="1" s="1"/>
  <c r="G133" i="1"/>
  <c r="E134" i="1" s="1"/>
  <c r="F134" i="1"/>
  <c r="I135" i="1" l="1"/>
  <c r="B136" i="1"/>
  <c r="D136" i="1" s="1"/>
  <c r="G134" i="1"/>
  <c r="E135" i="1" s="1"/>
  <c r="F135" i="1"/>
  <c r="I136" i="1" l="1"/>
  <c r="B137" i="1"/>
  <c r="D137" i="1" s="1"/>
  <c r="G135" i="1"/>
  <c r="E136" i="1" s="1"/>
  <c r="F136" i="1"/>
  <c r="B138" i="1" l="1"/>
  <c r="D138" i="1" s="1"/>
  <c r="I137" i="1"/>
  <c r="G136" i="1"/>
  <c r="E137" i="1" s="1"/>
  <c r="F137" i="1"/>
  <c r="B139" i="1" l="1"/>
  <c r="D139" i="1" s="1"/>
  <c r="I138" i="1"/>
  <c r="G137" i="1"/>
  <c r="E138" i="1" s="1"/>
  <c r="F138" i="1"/>
  <c r="B140" i="1" l="1"/>
  <c r="D140" i="1" s="1"/>
  <c r="I139" i="1"/>
  <c r="G138" i="1"/>
  <c r="E139" i="1" s="1"/>
  <c r="F139" i="1"/>
  <c r="B141" i="1" l="1"/>
  <c r="D141" i="1" s="1"/>
  <c r="I140" i="1"/>
  <c r="G139" i="1"/>
  <c r="E140" i="1" s="1"/>
  <c r="F140" i="1"/>
  <c r="I141" i="1" l="1"/>
  <c r="B142" i="1"/>
  <c r="D142" i="1" s="1"/>
  <c r="G140" i="1"/>
  <c r="E141" i="1" s="1"/>
  <c r="F141" i="1"/>
  <c r="B143" i="1" l="1"/>
  <c r="D143" i="1" s="1"/>
  <c r="I142" i="1"/>
  <c r="G141" i="1"/>
  <c r="E142" i="1" s="1"/>
  <c r="F142" i="1"/>
  <c r="B144" i="1" l="1"/>
  <c r="D144" i="1" s="1"/>
  <c r="I143" i="1"/>
  <c r="G142" i="1"/>
  <c r="E143" i="1" s="1"/>
  <c r="F143" i="1"/>
  <c r="B145" i="1" l="1"/>
  <c r="D145" i="1" s="1"/>
  <c r="I144" i="1"/>
  <c r="G143" i="1"/>
  <c r="E144" i="1" s="1"/>
  <c r="F144" i="1"/>
  <c r="B146" i="1" l="1"/>
  <c r="D146" i="1" s="1"/>
  <c r="I145" i="1"/>
  <c r="G144" i="1"/>
  <c r="E145" i="1" s="1"/>
  <c r="F145" i="1"/>
  <c r="B147" i="1" l="1"/>
  <c r="D147" i="1" s="1"/>
  <c r="I146" i="1"/>
  <c r="G145" i="1"/>
  <c r="E146" i="1" s="1"/>
  <c r="F146" i="1"/>
  <c r="B148" i="1" l="1"/>
  <c r="D148" i="1" s="1"/>
  <c r="I147" i="1"/>
  <c r="G146" i="1"/>
  <c r="E147" i="1" s="1"/>
  <c r="F147" i="1"/>
  <c r="B149" i="1" l="1"/>
  <c r="D149" i="1" s="1"/>
  <c r="I148" i="1"/>
  <c r="G147" i="1"/>
  <c r="E148" i="1" s="1"/>
  <c r="F148" i="1"/>
  <c r="I149" i="1" l="1"/>
  <c r="B150" i="1"/>
  <c r="D150" i="1" s="1"/>
  <c r="G148" i="1"/>
  <c r="E149" i="1" s="1"/>
  <c r="F149" i="1"/>
  <c r="I150" i="1" l="1"/>
  <c r="B151" i="1"/>
  <c r="D151" i="1" s="1"/>
  <c r="G149" i="1"/>
  <c r="E150" i="1" s="1"/>
  <c r="F150" i="1"/>
  <c r="I151" i="1" l="1"/>
  <c r="B152" i="1"/>
  <c r="D152" i="1" s="1"/>
  <c r="G150" i="1"/>
  <c r="E151" i="1" s="1"/>
  <c r="F151" i="1"/>
  <c r="B153" i="1" l="1"/>
  <c r="D153" i="1" s="1"/>
  <c r="I152" i="1"/>
  <c r="G151" i="1"/>
  <c r="E152" i="1" s="1"/>
  <c r="F152" i="1"/>
  <c r="B154" i="1" l="1"/>
  <c r="D154" i="1" s="1"/>
  <c r="I153" i="1"/>
  <c r="G152" i="1"/>
  <c r="E153" i="1" s="1"/>
  <c r="F153" i="1"/>
  <c r="B155" i="1" l="1"/>
  <c r="D155" i="1" s="1"/>
  <c r="I154" i="1"/>
  <c r="G153" i="1"/>
  <c r="E154" i="1" s="1"/>
  <c r="F154" i="1"/>
  <c r="B156" i="1" l="1"/>
  <c r="D156" i="1" s="1"/>
  <c r="I155" i="1"/>
  <c r="G154" i="1"/>
  <c r="E155" i="1" s="1"/>
  <c r="F155" i="1"/>
  <c r="B157" i="1" l="1"/>
  <c r="D157" i="1" s="1"/>
  <c r="I156" i="1"/>
  <c r="G155" i="1"/>
  <c r="E156" i="1" s="1"/>
  <c r="F156" i="1"/>
  <c r="B158" i="1" l="1"/>
  <c r="D158" i="1" s="1"/>
  <c r="I157" i="1"/>
  <c r="G156" i="1"/>
  <c r="E157" i="1" s="1"/>
  <c r="F157" i="1"/>
  <c r="B159" i="1" l="1"/>
  <c r="D159" i="1" s="1"/>
  <c r="I158" i="1"/>
  <c r="G157" i="1"/>
  <c r="E158" i="1" s="1"/>
  <c r="F158" i="1"/>
  <c r="B160" i="1" l="1"/>
  <c r="D160" i="1" s="1"/>
  <c r="I159" i="1"/>
  <c r="G158" i="1"/>
  <c r="E159" i="1" s="1"/>
  <c r="F159" i="1"/>
  <c r="B161" i="1" l="1"/>
  <c r="D161" i="1" s="1"/>
  <c r="I160" i="1"/>
  <c r="G159" i="1"/>
  <c r="E160" i="1" s="1"/>
  <c r="F160" i="1"/>
  <c r="I161" i="1" l="1"/>
  <c r="B162" i="1"/>
  <c r="D162" i="1" s="1"/>
  <c r="G160" i="1"/>
  <c r="E161" i="1" s="1"/>
  <c r="F161" i="1"/>
  <c r="B163" i="1" l="1"/>
  <c r="D163" i="1" s="1"/>
  <c r="I162" i="1"/>
  <c r="G161" i="1"/>
  <c r="E162" i="1" s="1"/>
  <c r="F162" i="1"/>
  <c r="I163" i="1" l="1"/>
  <c r="B164" i="1"/>
  <c r="D164" i="1" s="1"/>
  <c r="G162" i="1"/>
  <c r="E163" i="1" s="1"/>
  <c r="F163" i="1"/>
  <c r="G163" i="1" l="1"/>
  <c r="E164" i="1" s="1"/>
  <c r="I164" i="1"/>
  <c r="B165" i="1"/>
  <c r="D165" i="1" s="1"/>
  <c r="F164" i="1"/>
  <c r="G164" i="1" l="1"/>
  <c r="E165" i="1" s="1"/>
  <c r="B166" i="1"/>
  <c r="D166" i="1" s="1"/>
  <c r="I165" i="1"/>
  <c r="F165" i="1"/>
  <c r="G165" i="1" l="1"/>
  <c r="E166" i="1" s="1"/>
  <c r="B167" i="1"/>
  <c r="D167" i="1" s="1"/>
  <c r="I166" i="1"/>
  <c r="F166" i="1"/>
  <c r="G166" i="1" l="1"/>
  <c r="E167" i="1" s="1"/>
  <c r="B168" i="1"/>
  <c r="D168" i="1" s="1"/>
  <c r="I167" i="1"/>
  <c r="F167" i="1"/>
  <c r="B169" i="1" l="1"/>
  <c r="D169" i="1" s="1"/>
  <c r="G167" i="1"/>
  <c r="E168" i="1" s="1"/>
  <c r="I168" i="1"/>
  <c r="F168" i="1"/>
  <c r="G168" i="1" l="1"/>
  <c r="E169" i="1" s="1"/>
  <c r="B170" i="1"/>
  <c r="D170" i="1" s="1"/>
  <c r="I169" i="1"/>
  <c r="F169" i="1"/>
  <c r="B171" i="1" l="1"/>
  <c r="D171" i="1" s="1"/>
  <c r="I170" i="1"/>
  <c r="G169" i="1"/>
  <c r="E170" i="1" s="1"/>
  <c r="F170" i="1"/>
  <c r="I171" i="1" l="1"/>
  <c r="B172" i="1"/>
  <c r="D172" i="1" s="1"/>
  <c r="G170" i="1"/>
  <c r="E171" i="1" s="1"/>
  <c r="F171" i="1"/>
  <c r="B173" i="1" l="1"/>
  <c r="D173" i="1" s="1"/>
  <c r="I172" i="1"/>
  <c r="G171" i="1"/>
  <c r="E172" i="1" s="1"/>
  <c r="F172" i="1"/>
  <c r="B174" i="1" l="1"/>
  <c r="D174" i="1" s="1"/>
  <c r="I173" i="1"/>
  <c r="G172" i="1"/>
  <c r="E173" i="1" s="1"/>
  <c r="F173" i="1"/>
  <c r="B175" i="1" l="1"/>
  <c r="D175" i="1" s="1"/>
  <c r="G173" i="1"/>
  <c r="E174" i="1" s="1"/>
  <c r="I174" i="1"/>
  <c r="F174" i="1"/>
  <c r="I175" i="1" l="1"/>
  <c r="B176" i="1"/>
  <c r="D176" i="1" s="1"/>
  <c r="G174" i="1"/>
  <c r="E175" i="1" s="1"/>
  <c r="F175" i="1"/>
  <c r="B177" i="1" l="1"/>
  <c r="D177" i="1" s="1"/>
  <c r="I176" i="1"/>
  <c r="G175" i="1"/>
  <c r="E176" i="1" s="1"/>
  <c r="F176" i="1"/>
  <c r="G176" i="1" l="1"/>
  <c r="B178" i="1"/>
  <c r="D178" i="1" s="1"/>
  <c r="E177" i="1"/>
  <c r="I177" i="1"/>
  <c r="F177" i="1"/>
  <c r="G177" i="1" l="1"/>
  <c r="E178" i="1" s="1"/>
  <c r="B179" i="1"/>
  <c r="D179" i="1" s="1"/>
  <c r="I178" i="1"/>
  <c r="F178" i="1"/>
  <c r="G178" i="1" l="1"/>
  <c r="E179" i="1" s="1"/>
  <c r="I179" i="1"/>
  <c r="B180" i="1"/>
  <c r="D180" i="1" s="1"/>
  <c r="F179" i="1"/>
  <c r="B181" i="1" l="1"/>
  <c r="D181" i="1" s="1"/>
  <c r="I180" i="1"/>
  <c r="G179" i="1"/>
  <c r="E180" i="1" s="1"/>
  <c r="F180" i="1"/>
  <c r="B182" i="1" l="1"/>
  <c r="D182" i="1" s="1"/>
  <c r="I181" i="1"/>
  <c r="G180" i="1"/>
  <c r="E181" i="1" s="1"/>
  <c r="F181" i="1"/>
  <c r="G181" i="1" l="1"/>
  <c r="E182" i="1" s="1"/>
  <c r="I182" i="1"/>
  <c r="B183" i="1"/>
  <c r="D183" i="1" s="1"/>
  <c r="F182" i="1"/>
  <c r="G182" i="1" s="1"/>
  <c r="E183" i="1" l="1"/>
  <c r="I183" i="1"/>
  <c r="B184" i="1"/>
  <c r="D184" i="1" s="1"/>
  <c r="F183" i="1"/>
  <c r="G183" i="1" s="1"/>
  <c r="E184" i="1" l="1"/>
  <c r="B185" i="1"/>
  <c r="D185" i="1" s="1"/>
  <c r="I184" i="1"/>
  <c r="F184" i="1"/>
  <c r="G184" i="1" s="1"/>
  <c r="B186" i="1" l="1"/>
  <c r="D186" i="1" s="1"/>
  <c r="E185" i="1"/>
  <c r="I185" i="1"/>
  <c r="F185" i="1"/>
  <c r="G185" i="1" s="1"/>
  <c r="B187" i="1" l="1"/>
  <c r="D187" i="1" s="1"/>
  <c r="E186" i="1"/>
  <c r="I186" i="1"/>
  <c r="F186" i="1"/>
  <c r="G186" i="1" s="1"/>
  <c r="E187" i="1" s="1"/>
  <c r="B188" i="1"/>
  <c r="D188" i="1" s="1"/>
  <c r="I187" i="1" l="1"/>
  <c r="I188" i="1"/>
  <c r="F187" i="1"/>
  <c r="G187" i="1" s="1"/>
  <c r="E188" i="1" s="1"/>
  <c r="B189" i="1"/>
  <c r="D189" i="1" s="1"/>
  <c r="I189" i="1" l="1"/>
  <c r="F188" i="1"/>
  <c r="G188" i="1" s="1"/>
  <c r="E189" i="1" s="1"/>
  <c r="B190" i="1"/>
  <c r="D190" i="1" s="1"/>
  <c r="I190" i="1" l="1"/>
  <c r="F189" i="1"/>
  <c r="G189" i="1" s="1"/>
  <c r="E190" i="1" s="1"/>
  <c r="B191" i="1"/>
  <c r="D191" i="1" s="1"/>
  <c r="I191" i="1" l="1"/>
  <c r="F190" i="1"/>
  <c r="G190" i="1" s="1"/>
  <c r="E191" i="1" s="1"/>
  <c r="B192" i="1"/>
  <c r="D192" i="1" s="1"/>
  <c r="I192" i="1" l="1"/>
  <c r="F191" i="1"/>
  <c r="G191" i="1" s="1"/>
  <c r="E192" i="1" s="1"/>
  <c r="B193" i="1"/>
  <c r="D193" i="1" s="1"/>
  <c r="I193" i="1" l="1"/>
  <c r="F192" i="1"/>
  <c r="G192" i="1" s="1"/>
  <c r="E193" i="1" s="1"/>
  <c r="B194" i="1"/>
  <c r="D194" i="1" s="1"/>
  <c r="I194" i="1" l="1"/>
  <c r="F193" i="1"/>
  <c r="G193" i="1" s="1"/>
  <c r="E194" i="1" s="1"/>
  <c r="B195" i="1"/>
  <c r="D195" i="1" s="1"/>
  <c r="I195" i="1" l="1"/>
  <c r="F194" i="1"/>
  <c r="G194" i="1" s="1"/>
  <c r="E195" i="1" s="1"/>
  <c r="B196" i="1"/>
  <c r="D196" i="1" s="1"/>
  <c r="I196" i="1" l="1"/>
  <c r="F195" i="1"/>
  <c r="G195" i="1" s="1"/>
  <c r="E196" i="1" s="1"/>
  <c r="B197" i="1"/>
  <c r="D197" i="1" s="1"/>
  <c r="I197" i="1" l="1"/>
  <c r="F196" i="1"/>
  <c r="G196" i="1" s="1"/>
  <c r="E197" i="1" s="1"/>
  <c r="B198" i="1"/>
  <c r="D198" i="1" s="1"/>
  <c r="I198" i="1" l="1"/>
  <c r="F197" i="1"/>
  <c r="G197" i="1" s="1"/>
  <c r="E198" i="1" s="1"/>
  <c r="B199" i="1"/>
  <c r="D199" i="1" s="1"/>
  <c r="I199" i="1" l="1"/>
  <c r="F198" i="1"/>
  <c r="G198" i="1" s="1"/>
  <c r="E199" i="1" s="1"/>
  <c r="B200" i="1"/>
  <c r="D200" i="1" s="1"/>
  <c r="I200" i="1" l="1"/>
  <c r="F199" i="1"/>
  <c r="G199" i="1" s="1"/>
  <c r="E200" i="1" s="1"/>
  <c r="B201" i="1"/>
  <c r="D201" i="1" s="1"/>
  <c r="I201" i="1" l="1"/>
  <c r="F200" i="1"/>
  <c r="G200" i="1" s="1"/>
  <c r="E201" i="1" s="1"/>
  <c r="B202" i="1"/>
  <c r="D202" i="1" s="1"/>
  <c r="I202" i="1" l="1"/>
  <c r="F201" i="1"/>
  <c r="G201" i="1" s="1"/>
  <c r="E202" i="1" s="1"/>
  <c r="B203" i="1"/>
  <c r="D203" i="1" s="1"/>
  <c r="I203" i="1" l="1"/>
  <c r="F202" i="1"/>
  <c r="G202" i="1" s="1"/>
  <c r="E203" i="1" s="1"/>
  <c r="B204" i="1"/>
  <c r="D204" i="1" s="1"/>
  <c r="I204" i="1" l="1"/>
  <c r="F203" i="1"/>
  <c r="G203" i="1" s="1"/>
  <c r="E204" i="1" s="1"/>
  <c r="B205" i="1"/>
  <c r="D205" i="1" s="1"/>
  <c r="I205" i="1" l="1"/>
  <c r="F204" i="1"/>
  <c r="G204" i="1" s="1"/>
  <c r="E205" i="1" s="1"/>
  <c r="B206" i="1"/>
  <c r="D206" i="1" s="1"/>
  <c r="I206" i="1" l="1"/>
  <c r="F205" i="1"/>
  <c r="G205" i="1" s="1"/>
  <c r="E206" i="1" s="1"/>
  <c r="B207" i="1"/>
  <c r="D207" i="1" s="1"/>
  <c r="I207" i="1" l="1"/>
  <c r="F206" i="1"/>
  <c r="G206" i="1" s="1"/>
  <c r="E207" i="1" s="1"/>
  <c r="B208" i="1"/>
  <c r="D208" i="1" s="1"/>
  <c r="I208" i="1" l="1"/>
  <c r="F207" i="1"/>
  <c r="G207" i="1" s="1"/>
  <c r="E208" i="1" s="1"/>
  <c r="B209" i="1"/>
  <c r="D209" i="1" s="1"/>
  <c r="I209" i="1" l="1"/>
  <c r="F208" i="1"/>
  <c r="G208" i="1" s="1"/>
  <c r="E209" i="1" s="1"/>
  <c r="B210" i="1"/>
  <c r="D210" i="1" s="1"/>
  <c r="I210" i="1" l="1"/>
  <c r="F209" i="1"/>
  <c r="G209" i="1" s="1"/>
  <c r="E210" i="1" s="1"/>
  <c r="B211" i="1"/>
  <c r="D211" i="1" s="1"/>
  <c r="I211" i="1" l="1"/>
  <c r="F210" i="1"/>
  <c r="G210" i="1" s="1"/>
  <c r="E211" i="1" s="1"/>
  <c r="B212" i="1"/>
  <c r="D212" i="1" s="1"/>
  <c r="I212" i="1" l="1"/>
  <c r="F211" i="1"/>
  <c r="G211" i="1" s="1"/>
  <c r="E212" i="1" s="1"/>
  <c r="B213" i="1"/>
  <c r="D213" i="1" s="1"/>
  <c r="I213" i="1" l="1"/>
  <c r="F212" i="1"/>
  <c r="G212" i="1" s="1"/>
  <c r="E213" i="1" s="1"/>
  <c r="B214" i="1"/>
  <c r="D214" i="1" s="1"/>
  <c r="I214" i="1" l="1"/>
  <c r="F213" i="1"/>
  <c r="G213" i="1" s="1"/>
  <c r="E214" i="1" s="1"/>
  <c r="B215" i="1"/>
  <c r="D215" i="1" s="1"/>
  <c r="I215" i="1" l="1"/>
  <c r="F214" i="1"/>
  <c r="G214" i="1" s="1"/>
  <c r="E215" i="1" s="1"/>
  <c r="B216" i="1"/>
  <c r="D216" i="1" s="1"/>
  <c r="I216" i="1" l="1"/>
  <c r="F215" i="1"/>
  <c r="G215" i="1" s="1"/>
  <c r="E216" i="1" s="1"/>
  <c r="B217" i="1"/>
  <c r="D217" i="1" s="1"/>
  <c r="I217" i="1" l="1"/>
  <c r="F216" i="1"/>
  <c r="G216" i="1" s="1"/>
  <c r="E217" i="1" s="1"/>
  <c r="B218" i="1"/>
  <c r="D218" i="1" s="1"/>
  <c r="I218" i="1" l="1"/>
  <c r="F217" i="1"/>
  <c r="G217" i="1" s="1"/>
  <c r="E218" i="1" s="1"/>
  <c r="B219" i="1"/>
  <c r="D219" i="1" s="1"/>
  <c r="I219" i="1" l="1"/>
  <c r="F218" i="1"/>
  <c r="G218" i="1" s="1"/>
  <c r="E219" i="1" s="1"/>
  <c r="B220" i="1"/>
  <c r="D220" i="1" s="1"/>
  <c r="I220" i="1" l="1"/>
  <c r="F219" i="1"/>
  <c r="G219" i="1" s="1"/>
  <c r="E220" i="1" s="1"/>
  <c r="B221" i="1"/>
  <c r="D221" i="1" s="1"/>
  <c r="I221" i="1" l="1"/>
  <c r="F220" i="1"/>
  <c r="G220" i="1" s="1"/>
  <c r="E221" i="1" s="1"/>
  <c r="B222" i="1"/>
  <c r="D222" i="1" s="1"/>
  <c r="I222" i="1" l="1"/>
  <c r="F221" i="1"/>
  <c r="G221" i="1" s="1"/>
  <c r="E222" i="1" s="1"/>
  <c r="B223" i="1"/>
  <c r="D223" i="1" s="1"/>
  <c r="I223" i="1" l="1"/>
  <c r="F222" i="1"/>
  <c r="G222" i="1" s="1"/>
  <c r="E223" i="1" s="1"/>
  <c r="B224" i="1"/>
  <c r="D224" i="1" s="1"/>
  <c r="I224" i="1" l="1"/>
  <c r="F223" i="1"/>
  <c r="G223" i="1" s="1"/>
  <c r="E224" i="1" s="1"/>
  <c r="B225" i="1"/>
  <c r="D225" i="1" s="1"/>
  <c r="I225" i="1" l="1"/>
  <c r="F224" i="1"/>
  <c r="G224" i="1" s="1"/>
  <c r="E225" i="1" s="1"/>
  <c r="B226" i="1"/>
  <c r="D226" i="1" s="1"/>
  <c r="I226" i="1" l="1"/>
  <c r="F225" i="1"/>
  <c r="G225" i="1" s="1"/>
  <c r="E226" i="1" s="1"/>
  <c r="B227" i="1"/>
  <c r="D227" i="1" s="1"/>
  <c r="I227" i="1" l="1"/>
  <c r="F226" i="1"/>
  <c r="G226" i="1" s="1"/>
  <c r="E227" i="1" s="1"/>
  <c r="B228" i="1"/>
  <c r="D228" i="1" s="1"/>
  <c r="I228" i="1" l="1"/>
  <c r="F227" i="1"/>
  <c r="G227" i="1" s="1"/>
  <c r="E228" i="1" s="1"/>
  <c r="B229" i="1"/>
  <c r="D229" i="1" s="1"/>
  <c r="I229" i="1" l="1"/>
  <c r="F228" i="1"/>
  <c r="G228" i="1" s="1"/>
  <c r="E229" i="1" s="1"/>
  <c r="B230" i="1"/>
  <c r="D230" i="1" s="1"/>
  <c r="I230" i="1" l="1"/>
  <c r="F229" i="1"/>
  <c r="G229" i="1" s="1"/>
  <c r="E230" i="1" s="1"/>
  <c r="B231" i="1"/>
  <c r="D231" i="1" s="1"/>
  <c r="I231" i="1" l="1"/>
  <c r="F230" i="1"/>
  <c r="G230" i="1" s="1"/>
  <c r="E231" i="1" s="1"/>
  <c r="B232" i="1"/>
  <c r="D232" i="1" s="1"/>
  <c r="I232" i="1" l="1"/>
  <c r="F231" i="1"/>
  <c r="G231" i="1" s="1"/>
  <c r="E232" i="1" s="1"/>
  <c r="B233" i="1"/>
  <c r="D233" i="1" s="1"/>
  <c r="I233" i="1" l="1"/>
  <c r="F232" i="1"/>
  <c r="G232" i="1" s="1"/>
  <c r="E233" i="1" s="1"/>
  <c r="B234" i="1"/>
  <c r="D234" i="1" s="1"/>
  <c r="I234" i="1" l="1"/>
  <c r="F233" i="1"/>
  <c r="G233" i="1" s="1"/>
  <c r="E234" i="1" s="1"/>
  <c r="B235" i="1"/>
  <c r="D235" i="1" s="1"/>
  <c r="I235" i="1" l="1"/>
  <c r="F234" i="1"/>
  <c r="G234" i="1" s="1"/>
  <c r="E235" i="1" s="1"/>
  <c r="B236" i="1"/>
  <c r="D236" i="1" s="1"/>
  <c r="I236" i="1" l="1"/>
  <c r="F235" i="1"/>
  <c r="G235" i="1" s="1"/>
  <c r="E236" i="1" s="1"/>
  <c r="B237" i="1"/>
  <c r="D237" i="1" s="1"/>
  <c r="I237" i="1" l="1"/>
  <c r="F236" i="1"/>
  <c r="G236" i="1" s="1"/>
  <c r="E237" i="1" s="1"/>
  <c r="B238" i="1"/>
  <c r="D238" i="1" s="1"/>
  <c r="I238" i="1" l="1"/>
  <c r="F237" i="1"/>
  <c r="G237" i="1" s="1"/>
  <c r="E238" i="1" s="1"/>
  <c r="B239" i="1"/>
  <c r="D239" i="1" s="1"/>
  <c r="I239" i="1" l="1"/>
  <c r="F238" i="1"/>
  <c r="G238" i="1" s="1"/>
  <c r="E239" i="1" s="1"/>
  <c r="B240" i="1"/>
  <c r="D240" i="1" s="1"/>
  <c r="I240" i="1" l="1"/>
  <c r="F239" i="1"/>
  <c r="G239" i="1" s="1"/>
  <c r="E240" i="1" s="1"/>
  <c r="B241" i="1"/>
  <c r="D241" i="1" s="1"/>
  <c r="I241" i="1" l="1"/>
  <c r="F240" i="1"/>
  <c r="G240" i="1" s="1"/>
  <c r="E241" i="1" s="1"/>
  <c r="B242" i="1"/>
  <c r="D242" i="1" s="1"/>
  <c r="I242" i="1" l="1"/>
  <c r="F241" i="1"/>
  <c r="G241" i="1" s="1"/>
  <c r="E242" i="1" s="1"/>
  <c r="B243" i="1"/>
  <c r="D243" i="1" s="1"/>
  <c r="I243" i="1" l="1"/>
  <c r="F242" i="1"/>
  <c r="G242" i="1" s="1"/>
  <c r="E243" i="1" s="1"/>
  <c r="B244" i="1"/>
  <c r="D244" i="1" s="1"/>
  <c r="I244" i="1" l="1"/>
  <c r="F243" i="1"/>
  <c r="G243" i="1" s="1"/>
  <c r="E244" i="1" s="1"/>
  <c r="B245" i="1"/>
  <c r="D245" i="1" s="1"/>
  <c r="I245" i="1" l="1"/>
  <c r="F244" i="1"/>
  <c r="G244" i="1" s="1"/>
  <c r="E245" i="1" s="1"/>
  <c r="B246" i="1"/>
  <c r="D246" i="1" s="1"/>
  <c r="I246" i="1" l="1"/>
  <c r="F245" i="1"/>
  <c r="G245" i="1" s="1"/>
  <c r="E246" i="1" s="1"/>
  <c r="B247" i="1"/>
  <c r="D247" i="1" s="1"/>
  <c r="I247" i="1" l="1"/>
  <c r="F246" i="1"/>
  <c r="G246" i="1" s="1"/>
  <c r="E247" i="1" s="1"/>
  <c r="B248" i="1"/>
  <c r="D248" i="1" s="1"/>
  <c r="I248" i="1" l="1"/>
  <c r="F247" i="1"/>
  <c r="G247" i="1" s="1"/>
  <c r="E248" i="1" s="1"/>
  <c r="B249" i="1"/>
  <c r="D249" i="1" s="1"/>
  <c r="I249" i="1" l="1"/>
  <c r="F248" i="1"/>
  <c r="G248" i="1" s="1"/>
  <c r="E249" i="1" s="1"/>
  <c r="B250" i="1"/>
  <c r="D250" i="1" s="1"/>
  <c r="I250" i="1" l="1"/>
  <c r="F249" i="1"/>
  <c r="G249" i="1" s="1"/>
  <c r="E250" i="1" s="1"/>
  <c r="B251" i="1"/>
  <c r="D251" i="1" s="1"/>
  <c r="I251" i="1" l="1"/>
  <c r="F250" i="1"/>
  <c r="G250" i="1" s="1"/>
  <c r="E251" i="1" s="1"/>
  <c r="B252" i="1"/>
  <c r="D252" i="1" s="1"/>
  <c r="I252" i="1" l="1"/>
  <c r="F251" i="1"/>
  <c r="G251" i="1" s="1"/>
  <c r="E252" i="1" s="1"/>
  <c r="B253" i="1"/>
  <c r="D253" i="1" s="1"/>
  <c r="I253" i="1" l="1"/>
  <c r="F252" i="1"/>
  <c r="G252" i="1" s="1"/>
  <c r="E253" i="1" s="1"/>
  <c r="B254" i="1"/>
  <c r="D254" i="1" s="1"/>
  <c r="I254" i="1" l="1"/>
  <c r="F253" i="1"/>
  <c r="G253" i="1" s="1"/>
  <c r="E254" i="1" s="1"/>
  <c r="B255" i="1"/>
  <c r="D255" i="1" s="1"/>
  <c r="I255" i="1" l="1"/>
  <c r="F254" i="1"/>
  <c r="G254" i="1" s="1"/>
  <c r="E255" i="1" s="1"/>
  <c r="B256" i="1"/>
  <c r="D256" i="1" s="1"/>
  <c r="I256" i="1" l="1"/>
  <c r="F255" i="1"/>
  <c r="G255" i="1" s="1"/>
  <c r="E256" i="1" s="1"/>
  <c r="B257" i="1"/>
  <c r="D257" i="1" s="1"/>
  <c r="I257" i="1" l="1"/>
  <c r="F256" i="1"/>
  <c r="G256" i="1" s="1"/>
  <c r="E257" i="1" s="1"/>
  <c r="B258" i="1"/>
  <c r="D258" i="1" s="1"/>
  <c r="I258" i="1" l="1"/>
  <c r="F257" i="1"/>
  <c r="G257" i="1" s="1"/>
  <c r="E258" i="1" s="1"/>
  <c r="B259" i="1"/>
  <c r="D259" i="1" s="1"/>
  <c r="I259" i="1" l="1"/>
  <c r="F258" i="1"/>
  <c r="G258" i="1" s="1"/>
  <c r="E259" i="1" s="1"/>
  <c r="B260" i="1"/>
  <c r="D260" i="1" s="1"/>
  <c r="I260" i="1" l="1"/>
  <c r="F259" i="1"/>
  <c r="G259" i="1" s="1"/>
  <c r="E260" i="1" s="1"/>
  <c r="B261" i="1"/>
  <c r="D261" i="1" s="1"/>
  <c r="I261" i="1" l="1"/>
  <c r="F260" i="1"/>
  <c r="G260" i="1" s="1"/>
  <c r="E261" i="1" s="1"/>
  <c r="B262" i="1"/>
  <c r="D262" i="1" s="1"/>
  <c r="I262" i="1" l="1"/>
  <c r="F261" i="1"/>
  <c r="G261" i="1" s="1"/>
  <c r="E262" i="1" s="1"/>
  <c r="B263" i="1"/>
  <c r="D263" i="1" s="1"/>
  <c r="F262" i="1" l="1"/>
  <c r="G262" i="1" s="1"/>
  <c r="E263" i="1" s="1"/>
  <c r="I263" i="1"/>
  <c r="B264" i="1"/>
  <c r="D264" i="1" s="1"/>
  <c r="I264" i="1" l="1"/>
  <c r="F263" i="1"/>
  <c r="G263" i="1" s="1"/>
  <c r="E264" i="1" s="1"/>
  <c r="B265" i="1"/>
  <c r="D265" i="1" s="1"/>
  <c r="I265" i="1" l="1"/>
  <c r="F264" i="1"/>
  <c r="G264" i="1" s="1"/>
  <c r="E265" i="1" s="1"/>
  <c r="B266" i="1"/>
  <c r="D266" i="1" s="1"/>
  <c r="I266" i="1" l="1"/>
  <c r="F265" i="1"/>
  <c r="G265" i="1" s="1"/>
  <c r="E266" i="1" s="1"/>
  <c r="B267" i="1"/>
  <c r="D267" i="1" s="1"/>
  <c r="I267" i="1" l="1"/>
  <c r="F266" i="1"/>
  <c r="G266" i="1" s="1"/>
  <c r="E267" i="1" s="1"/>
  <c r="B268" i="1"/>
  <c r="D268" i="1" s="1"/>
  <c r="I268" i="1" l="1"/>
  <c r="F267" i="1"/>
  <c r="G267" i="1" s="1"/>
  <c r="E268" i="1" s="1"/>
  <c r="B269" i="1"/>
  <c r="D269" i="1" s="1"/>
  <c r="I269" i="1" l="1"/>
  <c r="F268" i="1"/>
  <c r="G268" i="1" s="1"/>
  <c r="E269" i="1" s="1"/>
  <c r="B270" i="1"/>
  <c r="D270" i="1" s="1"/>
  <c r="I270" i="1" l="1"/>
  <c r="F269" i="1"/>
  <c r="G269" i="1" s="1"/>
  <c r="E270" i="1" s="1"/>
  <c r="B271" i="1"/>
  <c r="D271" i="1" s="1"/>
  <c r="I271" i="1" l="1"/>
  <c r="F270" i="1"/>
  <c r="G270" i="1" s="1"/>
  <c r="E271" i="1" s="1"/>
  <c r="B272" i="1"/>
  <c r="D272" i="1" s="1"/>
  <c r="I272" i="1" l="1"/>
  <c r="F271" i="1"/>
  <c r="G271" i="1" s="1"/>
  <c r="E272" i="1" s="1"/>
  <c r="B273" i="1"/>
  <c r="D273" i="1" s="1"/>
  <c r="I273" i="1" l="1"/>
  <c r="F272" i="1"/>
  <c r="G272" i="1" s="1"/>
  <c r="E273" i="1" s="1"/>
  <c r="B274" i="1"/>
  <c r="D274" i="1" s="1"/>
  <c r="I274" i="1" l="1"/>
  <c r="F273" i="1"/>
  <c r="G273" i="1" s="1"/>
  <c r="E274" i="1" s="1"/>
  <c r="B275" i="1"/>
  <c r="D275" i="1" s="1"/>
  <c r="I275" i="1" l="1"/>
  <c r="F274" i="1"/>
  <c r="G274" i="1" s="1"/>
  <c r="E275" i="1" s="1"/>
  <c r="B276" i="1"/>
  <c r="D276" i="1" s="1"/>
  <c r="I276" i="1" l="1"/>
  <c r="F275" i="1"/>
  <c r="G275" i="1" s="1"/>
  <c r="E276" i="1" s="1"/>
  <c r="B277" i="1"/>
  <c r="D277" i="1" s="1"/>
  <c r="I277" i="1" l="1"/>
  <c r="F276" i="1"/>
  <c r="G276" i="1" s="1"/>
  <c r="E277" i="1" s="1"/>
  <c r="B278" i="1"/>
  <c r="D278" i="1" s="1"/>
  <c r="I278" i="1" l="1"/>
  <c r="F277" i="1"/>
  <c r="G277" i="1" s="1"/>
  <c r="E278" i="1" s="1"/>
  <c r="B279" i="1"/>
  <c r="D279" i="1" s="1"/>
  <c r="I279" i="1" l="1"/>
  <c r="F278" i="1"/>
  <c r="G278" i="1" s="1"/>
  <c r="E279" i="1" s="1"/>
  <c r="B280" i="1"/>
  <c r="D280" i="1" s="1"/>
  <c r="I280" i="1" l="1"/>
  <c r="F279" i="1"/>
  <c r="G279" i="1" s="1"/>
  <c r="E280" i="1" s="1"/>
  <c r="B281" i="1"/>
  <c r="D281" i="1" s="1"/>
  <c r="I281" i="1" l="1"/>
  <c r="F280" i="1"/>
  <c r="G280" i="1" s="1"/>
  <c r="E281" i="1" s="1"/>
  <c r="B282" i="1"/>
  <c r="D282" i="1" s="1"/>
  <c r="I282" i="1" l="1"/>
  <c r="F281" i="1"/>
  <c r="G281" i="1" s="1"/>
  <c r="E282" i="1" s="1"/>
  <c r="B283" i="1"/>
  <c r="D283" i="1" s="1"/>
  <c r="I283" i="1" l="1"/>
  <c r="F282" i="1"/>
  <c r="G282" i="1" s="1"/>
  <c r="E283" i="1" s="1"/>
  <c r="B284" i="1"/>
  <c r="D284" i="1" s="1"/>
  <c r="I284" i="1" l="1"/>
  <c r="F283" i="1"/>
  <c r="G283" i="1" s="1"/>
  <c r="E284" i="1" s="1"/>
  <c r="B285" i="1"/>
  <c r="D285" i="1" s="1"/>
  <c r="F284" i="1" l="1"/>
  <c r="G284" i="1" s="1"/>
  <c r="E285" i="1" s="1"/>
  <c r="I285" i="1"/>
  <c r="B286" i="1"/>
  <c r="D286" i="1" s="1"/>
  <c r="F285" i="1" l="1"/>
  <c r="G285" i="1" s="1"/>
  <c r="E286" i="1" s="1"/>
  <c r="I286" i="1"/>
  <c r="B287" i="1"/>
  <c r="D287" i="1" s="1"/>
  <c r="I287" i="1" l="1"/>
  <c r="F286" i="1"/>
  <c r="G286" i="1" s="1"/>
  <c r="E287" i="1" s="1"/>
  <c r="B288" i="1"/>
  <c r="D288" i="1" s="1"/>
  <c r="I288" i="1" l="1"/>
  <c r="F287" i="1"/>
  <c r="G287" i="1" s="1"/>
  <c r="E288" i="1" s="1"/>
  <c r="B289" i="1"/>
  <c r="D289" i="1" s="1"/>
  <c r="F288" i="1" l="1"/>
  <c r="G288" i="1" s="1"/>
  <c r="E289" i="1" s="1"/>
  <c r="I289" i="1"/>
  <c r="B290" i="1"/>
  <c r="D290" i="1" s="1"/>
  <c r="F289" i="1" l="1"/>
  <c r="G289" i="1" s="1"/>
  <c r="E290" i="1" s="1"/>
  <c r="I290" i="1"/>
  <c r="B291" i="1"/>
  <c r="D291" i="1" s="1"/>
  <c r="I291" i="1" l="1"/>
  <c r="F290" i="1"/>
  <c r="G290" i="1" s="1"/>
  <c r="E291" i="1" s="1"/>
  <c r="B292" i="1"/>
  <c r="D292" i="1" s="1"/>
  <c r="I292" i="1" l="1"/>
  <c r="F291" i="1"/>
  <c r="G291" i="1" s="1"/>
  <c r="E292" i="1" s="1"/>
  <c r="B293" i="1"/>
  <c r="D293" i="1" s="1"/>
  <c r="F292" i="1" l="1"/>
  <c r="G292" i="1" s="1"/>
  <c r="E293" i="1" s="1"/>
  <c r="I293" i="1"/>
  <c r="B294" i="1"/>
  <c r="D294" i="1" s="1"/>
  <c r="I294" i="1" l="1"/>
  <c r="F293" i="1"/>
  <c r="G293" i="1" s="1"/>
  <c r="E294" i="1" s="1"/>
  <c r="B295" i="1"/>
  <c r="D295" i="1" s="1"/>
  <c r="I295" i="1" l="1"/>
  <c r="F294" i="1"/>
  <c r="G294" i="1" s="1"/>
  <c r="E295" i="1" s="1"/>
  <c r="B296" i="1"/>
  <c r="D296" i="1" s="1"/>
  <c r="I296" i="1" l="1"/>
  <c r="F295" i="1"/>
  <c r="G295" i="1" s="1"/>
  <c r="E296" i="1" s="1"/>
  <c r="B297" i="1"/>
  <c r="D297" i="1" s="1"/>
  <c r="I297" i="1" l="1"/>
  <c r="F296" i="1"/>
  <c r="G296" i="1" s="1"/>
  <c r="E297" i="1" s="1"/>
  <c r="B298" i="1"/>
  <c r="D298" i="1" s="1"/>
  <c r="I298" i="1" l="1"/>
  <c r="F297" i="1"/>
  <c r="G297" i="1" s="1"/>
  <c r="E298" i="1" s="1"/>
  <c r="B299" i="1"/>
  <c r="D299" i="1" s="1"/>
  <c r="I299" i="1" l="1"/>
  <c r="F298" i="1"/>
  <c r="G298" i="1" s="1"/>
  <c r="E299" i="1" s="1"/>
  <c r="B300" i="1"/>
  <c r="D300" i="1" s="1"/>
  <c r="I300" i="1" l="1"/>
  <c r="F299" i="1"/>
  <c r="G299" i="1" s="1"/>
  <c r="E300" i="1" s="1"/>
  <c r="B301" i="1"/>
  <c r="D301" i="1" s="1"/>
  <c r="I301" i="1" l="1"/>
  <c r="F300" i="1"/>
  <c r="G300" i="1" s="1"/>
  <c r="E301" i="1" s="1"/>
  <c r="B302" i="1"/>
  <c r="D302" i="1" s="1"/>
  <c r="I302" i="1" l="1"/>
  <c r="F301" i="1"/>
  <c r="G301" i="1" s="1"/>
  <c r="E302" i="1" s="1"/>
  <c r="B303" i="1"/>
  <c r="D303" i="1" s="1"/>
  <c r="I303" i="1" l="1"/>
  <c r="F302" i="1"/>
  <c r="G302" i="1" s="1"/>
  <c r="E303" i="1" s="1"/>
  <c r="B304" i="1"/>
  <c r="D304" i="1" s="1"/>
  <c r="I304" i="1" l="1"/>
  <c r="F303" i="1"/>
  <c r="G303" i="1" s="1"/>
  <c r="E304" i="1" s="1"/>
  <c r="B305" i="1"/>
  <c r="D305" i="1" s="1"/>
  <c r="I305" i="1" l="1"/>
  <c r="F304" i="1"/>
  <c r="G304" i="1" s="1"/>
  <c r="E305" i="1" s="1"/>
  <c r="B306" i="1"/>
  <c r="D306" i="1" s="1"/>
  <c r="I306" i="1" l="1"/>
  <c r="F305" i="1"/>
  <c r="G305" i="1" s="1"/>
  <c r="E306" i="1" s="1"/>
  <c r="B307" i="1"/>
  <c r="D307" i="1" s="1"/>
  <c r="I307" i="1" l="1"/>
  <c r="F306" i="1"/>
  <c r="G306" i="1" s="1"/>
  <c r="E307" i="1" s="1"/>
  <c r="B308" i="1"/>
  <c r="D308" i="1" s="1"/>
  <c r="I308" i="1" l="1"/>
  <c r="F307" i="1"/>
  <c r="G307" i="1" s="1"/>
  <c r="E308" i="1" s="1"/>
  <c r="B309" i="1"/>
  <c r="D309" i="1" s="1"/>
  <c r="I309" i="1" l="1"/>
  <c r="F308" i="1"/>
  <c r="G308" i="1" s="1"/>
  <c r="E309" i="1" s="1"/>
  <c r="B310" i="1"/>
  <c r="D310" i="1" s="1"/>
  <c r="I310" i="1" l="1"/>
  <c r="F309" i="1"/>
  <c r="G309" i="1" s="1"/>
  <c r="E310" i="1" s="1"/>
  <c r="B311" i="1"/>
  <c r="D311" i="1" s="1"/>
  <c r="I311" i="1" l="1"/>
  <c r="F310" i="1"/>
  <c r="G310" i="1" s="1"/>
  <c r="E311" i="1" s="1"/>
  <c r="B312" i="1"/>
  <c r="D312" i="1" s="1"/>
  <c r="I312" i="1" l="1"/>
  <c r="F311" i="1"/>
  <c r="G311" i="1" s="1"/>
  <c r="E312" i="1" s="1"/>
  <c r="B313" i="1"/>
  <c r="D313" i="1" s="1"/>
  <c r="F312" i="1" l="1"/>
  <c r="G312" i="1" s="1"/>
  <c r="E313" i="1" s="1"/>
  <c r="I313" i="1"/>
  <c r="B314" i="1"/>
  <c r="D314" i="1" s="1"/>
  <c r="I314" i="1" l="1"/>
  <c r="F313" i="1"/>
  <c r="G313" i="1" s="1"/>
  <c r="E314" i="1" s="1"/>
  <c r="B315" i="1"/>
  <c r="D315" i="1" s="1"/>
  <c r="I315" i="1" l="1"/>
  <c r="F314" i="1"/>
  <c r="G314" i="1" s="1"/>
  <c r="E315" i="1" s="1"/>
  <c r="B316" i="1"/>
  <c r="D316" i="1" s="1"/>
  <c r="F315" i="1" l="1"/>
  <c r="G315" i="1" s="1"/>
  <c r="E316" i="1" s="1"/>
  <c r="I316" i="1"/>
  <c r="B317" i="1"/>
  <c r="D317" i="1" s="1"/>
  <c r="I317" i="1" l="1"/>
  <c r="F316" i="1"/>
  <c r="G316" i="1" s="1"/>
  <c r="E317" i="1" s="1"/>
  <c r="B318" i="1"/>
  <c r="D318" i="1" s="1"/>
  <c r="I318" i="1" l="1"/>
  <c r="F317" i="1"/>
  <c r="G317" i="1" s="1"/>
  <c r="E318" i="1" s="1"/>
  <c r="B319" i="1"/>
  <c r="D319" i="1" s="1"/>
  <c r="I319" i="1" l="1"/>
  <c r="F318" i="1"/>
  <c r="G318" i="1" s="1"/>
  <c r="E319" i="1" s="1"/>
  <c r="B320" i="1"/>
  <c r="D320" i="1" s="1"/>
  <c r="I320" i="1" l="1"/>
  <c r="F319" i="1"/>
  <c r="G319" i="1" s="1"/>
  <c r="E320" i="1" s="1"/>
  <c r="B321" i="1"/>
  <c r="D321" i="1" s="1"/>
  <c r="I321" i="1" l="1"/>
  <c r="F320" i="1"/>
  <c r="G320" i="1" s="1"/>
  <c r="E321" i="1" s="1"/>
  <c r="B322" i="1"/>
  <c r="D322" i="1" s="1"/>
  <c r="I322" i="1" l="1"/>
  <c r="F321" i="1"/>
  <c r="G321" i="1" s="1"/>
  <c r="E322" i="1" s="1"/>
  <c r="B323" i="1"/>
  <c r="D323" i="1" s="1"/>
  <c r="F322" i="1" l="1"/>
  <c r="G322" i="1" s="1"/>
  <c r="E323" i="1" s="1"/>
  <c r="I323" i="1"/>
  <c r="B324" i="1"/>
  <c r="D324" i="1" s="1"/>
  <c r="I324" i="1" l="1"/>
  <c r="F323" i="1"/>
  <c r="G323" i="1" s="1"/>
  <c r="E324" i="1" s="1"/>
  <c r="B325" i="1"/>
  <c r="D325" i="1" s="1"/>
  <c r="I325" i="1" l="1"/>
  <c r="F324" i="1"/>
  <c r="G324" i="1" s="1"/>
  <c r="E325" i="1" s="1"/>
  <c r="B326" i="1"/>
  <c r="D326" i="1" s="1"/>
  <c r="I326" i="1" l="1"/>
  <c r="F325" i="1"/>
  <c r="G325" i="1" s="1"/>
  <c r="E326" i="1" s="1"/>
  <c r="B327" i="1"/>
  <c r="D327" i="1" s="1"/>
  <c r="I327" i="1" l="1"/>
  <c r="F326" i="1"/>
  <c r="G326" i="1" s="1"/>
  <c r="E327" i="1" s="1"/>
  <c r="B328" i="1"/>
  <c r="D328" i="1" s="1"/>
  <c r="I328" i="1" l="1"/>
  <c r="F327" i="1"/>
  <c r="G327" i="1" s="1"/>
  <c r="E328" i="1" s="1"/>
  <c r="B329" i="1"/>
  <c r="D329" i="1" s="1"/>
  <c r="I329" i="1" l="1"/>
  <c r="F328" i="1"/>
  <c r="G328" i="1" s="1"/>
  <c r="E329" i="1" s="1"/>
  <c r="B330" i="1"/>
  <c r="D330" i="1" s="1"/>
  <c r="I330" i="1" l="1"/>
  <c r="F329" i="1"/>
  <c r="G329" i="1" s="1"/>
  <c r="E330" i="1" s="1"/>
  <c r="B331" i="1"/>
  <c r="D331" i="1" s="1"/>
  <c r="I331" i="1" l="1"/>
  <c r="F330" i="1"/>
  <c r="G330" i="1" s="1"/>
  <c r="E331" i="1" s="1"/>
  <c r="B332" i="1"/>
  <c r="D332" i="1" s="1"/>
  <c r="I332" i="1" l="1"/>
  <c r="F331" i="1"/>
  <c r="G331" i="1" s="1"/>
  <c r="E332" i="1" s="1"/>
  <c r="B333" i="1"/>
  <c r="D333" i="1" s="1"/>
  <c r="I333" i="1" l="1"/>
  <c r="F332" i="1"/>
  <c r="G332" i="1" s="1"/>
  <c r="E333" i="1" s="1"/>
  <c r="B334" i="1"/>
  <c r="D334" i="1" s="1"/>
  <c r="I334" i="1" l="1"/>
  <c r="F333" i="1"/>
  <c r="G333" i="1" s="1"/>
  <c r="E334" i="1" s="1"/>
  <c r="B335" i="1"/>
  <c r="D335" i="1" s="1"/>
  <c r="I335" i="1" l="1"/>
  <c r="F334" i="1"/>
  <c r="G334" i="1" s="1"/>
  <c r="E335" i="1" s="1"/>
  <c r="B336" i="1"/>
  <c r="D336" i="1" s="1"/>
  <c r="I336" i="1" l="1"/>
  <c r="F335" i="1"/>
  <c r="G335" i="1" s="1"/>
  <c r="E336" i="1" s="1"/>
  <c r="B337" i="1"/>
  <c r="D337" i="1" s="1"/>
  <c r="I337" i="1" l="1"/>
  <c r="F336" i="1"/>
  <c r="G336" i="1" s="1"/>
  <c r="E337" i="1" s="1"/>
  <c r="B338" i="1"/>
  <c r="D338" i="1" s="1"/>
  <c r="I338" i="1" l="1"/>
  <c r="F337" i="1"/>
  <c r="G337" i="1" s="1"/>
  <c r="E338" i="1" s="1"/>
  <c r="B339" i="1"/>
  <c r="D339" i="1" s="1"/>
  <c r="I339" i="1" l="1"/>
  <c r="F338" i="1"/>
  <c r="G338" i="1" s="1"/>
  <c r="E339" i="1" s="1"/>
  <c r="B340" i="1"/>
  <c r="D340" i="1" s="1"/>
  <c r="F339" i="1" l="1"/>
  <c r="G339" i="1" s="1"/>
  <c r="E340" i="1" s="1"/>
  <c r="I340" i="1"/>
  <c r="B341" i="1"/>
  <c r="D341" i="1" s="1"/>
  <c r="F340" i="1" l="1"/>
  <c r="G340" i="1" s="1"/>
  <c r="E341" i="1" s="1"/>
  <c r="I341" i="1"/>
  <c r="B342" i="1"/>
  <c r="D342" i="1" s="1"/>
  <c r="I342" i="1" l="1"/>
  <c r="F341" i="1"/>
  <c r="G341" i="1" s="1"/>
  <c r="E342" i="1" s="1"/>
  <c r="B343" i="1"/>
  <c r="D343" i="1" s="1"/>
  <c r="I343" i="1" l="1"/>
  <c r="F342" i="1"/>
  <c r="G342" i="1" s="1"/>
  <c r="E343" i="1" s="1"/>
  <c r="B344" i="1"/>
  <c r="D344" i="1" s="1"/>
  <c r="I344" i="1" l="1"/>
  <c r="F343" i="1"/>
  <c r="G343" i="1" s="1"/>
  <c r="E344" i="1" s="1"/>
  <c r="B345" i="1"/>
  <c r="D345" i="1" s="1"/>
  <c r="I345" i="1" l="1"/>
  <c r="F344" i="1"/>
  <c r="G344" i="1" s="1"/>
  <c r="E345" i="1" s="1"/>
  <c r="B346" i="1"/>
  <c r="D346" i="1" s="1"/>
  <c r="I346" i="1" l="1"/>
  <c r="F345" i="1"/>
  <c r="G345" i="1" s="1"/>
  <c r="E346" i="1" s="1"/>
  <c r="B347" i="1"/>
  <c r="D347" i="1" s="1"/>
  <c r="I347" i="1" l="1"/>
  <c r="F346" i="1"/>
  <c r="G346" i="1" s="1"/>
  <c r="E347" i="1" s="1"/>
  <c r="B348" i="1"/>
  <c r="D348" i="1" s="1"/>
  <c r="I348" i="1" l="1"/>
  <c r="F347" i="1"/>
  <c r="G347" i="1" s="1"/>
  <c r="E348" i="1" s="1"/>
  <c r="B349" i="1"/>
  <c r="D349" i="1" s="1"/>
  <c r="I349" i="1" l="1"/>
  <c r="F348" i="1"/>
  <c r="G348" i="1" s="1"/>
  <c r="E349" i="1" s="1"/>
  <c r="B350" i="1"/>
  <c r="D350" i="1" s="1"/>
  <c r="I350" i="1" l="1"/>
  <c r="F349" i="1"/>
  <c r="G349" i="1" s="1"/>
  <c r="E350" i="1" s="1"/>
  <c r="B351" i="1"/>
  <c r="D351" i="1" s="1"/>
  <c r="I351" i="1" l="1"/>
  <c r="F350" i="1"/>
  <c r="G350" i="1" s="1"/>
  <c r="E351" i="1" s="1"/>
  <c r="B352" i="1"/>
  <c r="D352" i="1" s="1"/>
  <c r="I352" i="1" l="1"/>
  <c r="F351" i="1"/>
  <c r="G351" i="1" s="1"/>
  <c r="E352" i="1" s="1"/>
  <c r="B353" i="1"/>
  <c r="D353" i="1" s="1"/>
  <c r="I353" i="1" l="1"/>
  <c r="F352" i="1"/>
  <c r="G352" i="1" s="1"/>
  <c r="E353" i="1" s="1"/>
  <c r="B354" i="1"/>
  <c r="D354" i="1" s="1"/>
  <c r="I354" i="1" l="1"/>
  <c r="F353" i="1"/>
  <c r="G353" i="1" s="1"/>
  <c r="E354" i="1" s="1"/>
  <c r="B355" i="1"/>
  <c r="D355" i="1" s="1"/>
  <c r="I355" i="1" l="1"/>
  <c r="F354" i="1"/>
  <c r="G354" i="1" s="1"/>
  <c r="E355" i="1" s="1"/>
  <c r="B356" i="1"/>
  <c r="D356" i="1" s="1"/>
  <c r="I356" i="1" l="1"/>
  <c r="F355" i="1"/>
  <c r="G355" i="1" s="1"/>
  <c r="E356" i="1" s="1"/>
  <c r="B357" i="1"/>
  <c r="D357" i="1" s="1"/>
  <c r="I357" i="1" l="1"/>
  <c r="F356" i="1"/>
  <c r="G356" i="1" s="1"/>
  <c r="E357" i="1" s="1"/>
  <c r="B358" i="1"/>
  <c r="D358" i="1" s="1"/>
  <c r="I358" i="1" l="1"/>
  <c r="F357" i="1"/>
  <c r="G357" i="1" s="1"/>
  <c r="E358" i="1" s="1"/>
  <c r="B359" i="1"/>
  <c r="D359" i="1" s="1"/>
  <c r="I359" i="1" l="1"/>
  <c r="F358" i="1"/>
  <c r="G358" i="1" s="1"/>
  <c r="E359" i="1" s="1"/>
  <c r="B360" i="1"/>
  <c r="D360" i="1" s="1"/>
  <c r="I360" i="1" l="1"/>
  <c r="F359" i="1"/>
  <c r="G359" i="1" s="1"/>
  <c r="E360" i="1" s="1"/>
  <c r="B361" i="1"/>
  <c r="D361" i="1" s="1"/>
  <c r="I361" i="1" l="1"/>
  <c r="F360" i="1"/>
  <c r="G360" i="1" s="1"/>
  <c r="E361" i="1" s="1"/>
  <c r="B362" i="1"/>
  <c r="D362" i="1" s="1"/>
  <c r="I362" i="1" l="1"/>
  <c r="F361" i="1"/>
  <c r="G361" i="1" s="1"/>
  <c r="E362" i="1" s="1"/>
  <c r="B363" i="1"/>
  <c r="D363" i="1" s="1"/>
  <c r="I363" i="1" l="1"/>
  <c r="F362" i="1"/>
  <c r="G362" i="1" s="1"/>
  <c r="E363" i="1" s="1"/>
  <c r="B364" i="1"/>
  <c r="D364" i="1" s="1"/>
  <c r="I364" i="1" l="1"/>
  <c r="F363" i="1"/>
  <c r="G363" i="1" s="1"/>
  <c r="E364" i="1" s="1"/>
  <c r="B365" i="1"/>
  <c r="D365" i="1" s="1"/>
  <c r="F364" i="1" l="1"/>
  <c r="G364" i="1" s="1"/>
  <c r="E365" i="1" s="1"/>
  <c r="I365" i="1"/>
  <c r="B366" i="1"/>
  <c r="D366" i="1" s="1"/>
  <c r="I366" i="1" l="1"/>
  <c r="F365" i="1"/>
  <c r="G365" i="1" s="1"/>
  <c r="E366" i="1" s="1"/>
  <c r="B367" i="1"/>
  <c r="D367" i="1" s="1"/>
  <c r="I367" i="1" l="1"/>
  <c r="F366" i="1"/>
  <c r="G366" i="1" s="1"/>
  <c r="E367" i="1" s="1"/>
  <c r="B368" i="1"/>
  <c r="D368" i="1" s="1"/>
  <c r="I368" i="1" l="1"/>
  <c r="F367" i="1"/>
  <c r="G367" i="1" s="1"/>
  <c r="E368" i="1" s="1"/>
  <c r="B369" i="1"/>
  <c r="D369" i="1" s="1"/>
  <c r="I369" i="1" l="1"/>
  <c r="F368" i="1"/>
  <c r="G368" i="1" s="1"/>
  <c r="E369" i="1" s="1"/>
  <c r="B370" i="1"/>
  <c r="D370" i="1" s="1"/>
  <c r="I370" i="1" l="1"/>
  <c r="F369" i="1"/>
  <c r="G369" i="1" s="1"/>
  <c r="E370" i="1" s="1"/>
  <c r="B371" i="1"/>
  <c r="D371" i="1" s="1"/>
  <c r="I371" i="1" l="1"/>
  <c r="F370" i="1"/>
  <c r="G370" i="1" s="1"/>
  <c r="E371" i="1" s="1"/>
  <c r="B372" i="1"/>
  <c r="D372" i="1" s="1"/>
  <c r="I372" i="1" l="1"/>
  <c r="F371" i="1"/>
  <c r="G371" i="1" s="1"/>
  <c r="E372" i="1" s="1"/>
  <c r="B373" i="1"/>
  <c r="D373" i="1" s="1"/>
  <c r="I373" i="1" l="1"/>
  <c r="F372" i="1"/>
  <c r="G372" i="1" s="1"/>
  <c r="E373" i="1" s="1"/>
  <c r="B374" i="1"/>
  <c r="D374" i="1" s="1"/>
  <c r="F373" i="1" l="1"/>
  <c r="G373" i="1" s="1"/>
  <c r="E374" i="1" s="1"/>
  <c r="I374" i="1"/>
  <c r="B375" i="1"/>
  <c r="D375" i="1" s="1"/>
  <c r="I375" i="1" l="1"/>
  <c r="F374" i="1"/>
  <c r="G374" i="1" s="1"/>
  <c r="E375" i="1" s="1"/>
  <c r="B376" i="1"/>
  <c r="D376" i="1" s="1"/>
  <c r="I376" i="1" l="1"/>
  <c r="F375" i="1"/>
  <c r="G375" i="1" s="1"/>
  <c r="E376" i="1" s="1"/>
  <c r="B377" i="1"/>
  <c r="D377" i="1" s="1"/>
  <c r="I377" i="1" l="1"/>
  <c r="F376" i="1"/>
  <c r="G376" i="1" s="1"/>
  <c r="E377" i="1" s="1"/>
  <c r="B378" i="1"/>
  <c r="D378" i="1" s="1"/>
  <c r="I378" i="1" l="1"/>
  <c r="F377" i="1"/>
  <c r="G377" i="1" s="1"/>
  <c r="E378" i="1" s="1"/>
  <c r="B379" i="1"/>
  <c r="D379" i="1" s="1"/>
  <c r="I379" i="1" l="1"/>
  <c r="F378" i="1"/>
  <c r="G378" i="1" s="1"/>
  <c r="E379" i="1" s="1"/>
  <c r="B380" i="1"/>
  <c r="D380" i="1" s="1"/>
  <c r="I380" i="1" l="1"/>
  <c r="F379" i="1"/>
  <c r="G379" i="1" s="1"/>
  <c r="E380" i="1" s="1"/>
  <c r="B381" i="1"/>
  <c r="D381" i="1" s="1"/>
  <c r="I381" i="1" l="1"/>
  <c r="F380" i="1"/>
  <c r="G380" i="1" s="1"/>
  <c r="E381" i="1" s="1"/>
  <c r="B382" i="1"/>
  <c r="D382" i="1" s="1"/>
  <c r="I382" i="1" l="1"/>
  <c r="F381" i="1"/>
  <c r="G381" i="1" s="1"/>
  <c r="E382" i="1" s="1"/>
  <c r="B383" i="1"/>
  <c r="D383" i="1" s="1"/>
  <c r="I383" i="1" l="1"/>
  <c r="F382" i="1"/>
  <c r="G382" i="1" s="1"/>
  <c r="E383" i="1" s="1"/>
  <c r="B384" i="1"/>
  <c r="D384" i="1" s="1"/>
  <c r="I384" i="1" l="1"/>
  <c r="F383" i="1"/>
  <c r="G383" i="1" s="1"/>
  <c r="E384" i="1" s="1"/>
  <c r="B385" i="1"/>
  <c r="D385" i="1" s="1"/>
  <c r="I385" i="1" l="1"/>
  <c r="F384" i="1"/>
  <c r="G384" i="1" s="1"/>
  <c r="E385" i="1" s="1"/>
  <c r="B386" i="1"/>
  <c r="D386" i="1" s="1"/>
  <c r="I386" i="1" l="1"/>
  <c r="F385" i="1"/>
  <c r="G385" i="1" s="1"/>
  <c r="E386" i="1" s="1"/>
  <c r="B387" i="1"/>
  <c r="D387" i="1" s="1"/>
  <c r="I387" i="1" l="1"/>
  <c r="F386" i="1"/>
  <c r="G386" i="1" s="1"/>
  <c r="E387" i="1" s="1"/>
  <c r="B388" i="1"/>
  <c r="D388" i="1" s="1"/>
  <c r="I388" i="1" l="1"/>
  <c r="F387" i="1"/>
  <c r="G387" i="1" s="1"/>
  <c r="E388" i="1" s="1"/>
  <c r="B389" i="1"/>
  <c r="D389" i="1" s="1"/>
  <c r="I389" i="1" l="1"/>
  <c r="F388" i="1"/>
  <c r="G388" i="1" s="1"/>
  <c r="E389" i="1" s="1"/>
  <c r="B390" i="1"/>
  <c r="D390" i="1" s="1"/>
  <c r="I390" i="1" l="1"/>
  <c r="F389" i="1"/>
  <c r="G389" i="1" s="1"/>
  <c r="E390" i="1" s="1"/>
  <c r="B391" i="1"/>
  <c r="D391" i="1" s="1"/>
  <c r="I391" i="1" l="1"/>
  <c r="F390" i="1"/>
  <c r="G390" i="1" s="1"/>
  <c r="E391" i="1" s="1"/>
  <c r="B392" i="1"/>
  <c r="D392" i="1" s="1"/>
  <c r="I392" i="1" l="1"/>
  <c r="F391" i="1"/>
  <c r="G391" i="1" s="1"/>
  <c r="E392" i="1" s="1"/>
  <c r="B393" i="1"/>
  <c r="D393" i="1" s="1"/>
  <c r="I393" i="1" l="1"/>
  <c r="F392" i="1"/>
  <c r="G392" i="1" s="1"/>
  <c r="E393" i="1" s="1"/>
  <c r="B394" i="1"/>
  <c r="D394" i="1" s="1"/>
  <c r="I394" i="1" l="1"/>
  <c r="F393" i="1"/>
  <c r="G393" i="1" s="1"/>
  <c r="E394" i="1" s="1"/>
  <c r="B395" i="1"/>
  <c r="D395" i="1" s="1"/>
  <c r="I395" i="1" l="1"/>
  <c r="F394" i="1"/>
  <c r="G394" i="1" s="1"/>
  <c r="E395" i="1" s="1"/>
  <c r="B396" i="1"/>
  <c r="D396" i="1" s="1"/>
  <c r="I396" i="1" l="1"/>
  <c r="F395" i="1"/>
  <c r="G395" i="1" s="1"/>
  <c r="E396" i="1" s="1"/>
  <c r="B397" i="1"/>
  <c r="D397" i="1" s="1"/>
  <c r="I397" i="1" l="1"/>
  <c r="F396" i="1"/>
  <c r="G396" i="1" s="1"/>
  <c r="E397" i="1" s="1"/>
  <c r="B398" i="1"/>
  <c r="D398" i="1" s="1"/>
  <c r="I398" i="1" l="1"/>
  <c r="F397" i="1"/>
  <c r="G397" i="1" s="1"/>
  <c r="E398" i="1" s="1"/>
  <c r="B399" i="1"/>
  <c r="D399" i="1" s="1"/>
  <c r="I399" i="1" l="1"/>
  <c r="F398" i="1"/>
  <c r="G398" i="1" s="1"/>
  <c r="E399" i="1" s="1"/>
  <c r="B400" i="1"/>
  <c r="D400" i="1" s="1"/>
  <c r="I400" i="1" l="1"/>
  <c r="F399" i="1"/>
  <c r="G399" i="1" s="1"/>
  <c r="E400" i="1" s="1"/>
  <c r="B401" i="1"/>
  <c r="D401" i="1" s="1"/>
  <c r="I401" i="1" l="1"/>
  <c r="F400" i="1"/>
  <c r="G400" i="1" s="1"/>
  <c r="E401" i="1" s="1"/>
  <c r="B402" i="1"/>
  <c r="D402" i="1" s="1"/>
  <c r="I402" i="1" l="1"/>
  <c r="F401" i="1"/>
  <c r="G401" i="1" s="1"/>
  <c r="E402" i="1" s="1"/>
  <c r="B403" i="1"/>
  <c r="D403" i="1" s="1"/>
  <c r="I403" i="1" l="1"/>
  <c r="F402" i="1"/>
  <c r="G402" i="1" s="1"/>
  <c r="E403" i="1" s="1"/>
  <c r="B404" i="1"/>
  <c r="D404" i="1" s="1"/>
  <c r="I404" i="1" l="1"/>
  <c r="F403" i="1"/>
  <c r="G403" i="1" s="1"/>
  <c r="E404" i="1" s="1"/>
  <c r="B405" i="1"/>
  <c r="D405" i="1" s="1"/>
  <c r="I405" i="1" l="1"/>
  <c r="F404" i="1"/>
  <c r="G404" i="1" s="1"/>
  <c r="E405" i="1" s="1"/>
  <c r="B406" i="1"/>
  <c r="D406" i="1" s="1"/>
  <c r="I406" i="1" l="1"/>
  <c r="F405" i="1"/>
  <c r="G405" i="1" s="1"/>
  <c r="E406" i="1" s="1"/>
  <c r="B407" i="1"/>
  <c r="D407" i="1" s="1"/>
  <c r="I407" i="1" l="1"/>
  <c r="F406" i="1"/>
  <c r="G406" i="1" s="1"/>
  <c r="E407" i="1" s="1"/>
  <c r="B408" i="1"/>
  <c r="D408" i="1" s="1"/>
  <c r="I408" i="1" l="1"/>
  <c r="F407" i="1"/>
  <c r="G407" i="1" s="1"/>
  <c r="E408" i="1" s="1"/>
  <c r="B409" i="1"/>
  <c r="D409" i="1" s="1"/>
  <c r="I409" i="1" l="1"/>
  <c r="F408" i="1"/>
  <c r="G408" i="1" s="1"/>
  <c r="E409" i="1" s="1"/>
  <c r="B410" i="1"/>
  <c r="D410" i="1" s="1"/>
  <c r="I410" i="1" l="1"/>
  <c r="F409" i="1"/>
  <c r="G409" i="1" s="1"/>
  <c r="E410" i="1" s="1"/>
  <c r="B411" i="1"/>
  <c r="D411" i="1" s="1"/>
  <c r="I411" i="1" l="1"/>
  <c r="F410" i="1"/>
  <c r="G410" i="1" s="1"/>
  <c r="E411" i="1" s="1"/>
  <c r="B412" i="1"/>
  <c r="D412" i="1" s="1"/>
  <c r="I412" i="1" l="1"/>
  <c r="F411" i="1"/>
  <c r="G411" i="1" s="1"/>
  <c r="E412" i="1" s="1"/>
  <c r="B413" i="1"/>
  <c r="D413" i="1" s="1"/>
  <c r="I413" i="1" l="1"/>
  <c r="F412" i="1"/>
  <c r="G412" i="1" s="1"/>
  <c r="E413" i="1" s="1"/>
  <c r="B414" i="1"/>
  <c r="D414" i="1" s="1"/>
  <c r="I414" i="1" l="1"/>
  <c r="F413" i="1"/>
  <c r="G413" i="1" s="1"/>
  <c r="E414" i="1" s="1"/>
  <c r="B415" i="1"/>
  <c r="D415" i="1" s="1"/>
  <c r="I415" i="1" l="1"/>
  <c r="F414" i="1"/>
  <c r="G414" i="1" s="1"/>
  <c r="E415" i="1" s="1"/>
  <c r="B416" i="1"/>
  <c r="D416" i="1" s="1"/>
  <c r="I416" i="1" l="1"/>
  <c r="F415" i="1"/>
  <c r="G415" i="1" s="1"/>
  <c r="E416" i="1" s="1"/>
  <c r="B417" i="1"/>
  <c r="D417" i="1" s="1"/>
  <c r="I417" i="1" l="1"/>
  <c r="F416" i="1"/>
  <c r="G416" i="1" s="1"/>
  <c r="E417" i="1" s="1"/>
  <c r="B418" i="1"/>
  <c r="D418" i="1" s="1"/>
  <c r="I418" i="1" l="1"/>
  <c r="F417" i="1"/>
  <c r="G417" i="1" s="1"/>
  <c r="E418" i="1" s="1"/>
  <c r="B419" i="1"/>
  <c r="D419" i="1" s="1"/>
  <c r="I419" i="1" l="1"/>
  <c r="F418" i="1"/>
  <c r="G418" i="1" s="1"/>
  <c r="E419" i="1" s="1"/>
  <c r="B420" i="1"/>
  <c r="D420" i="1" s="1"/>
  <c r="I420" i="1" l="1"/>
  <c r="F419" i="1"/>
  <c r="G419" i="1" s="1"/>
  <c r="E420" i="1" s="1"/>
  <c r="B421" i="1"/>
  <c r="D421" i="1" s="1"/>
  <c r="I421" i="1" l="1"/>
  <c r="F420" i="1"/>
  <c r="G420" i="1" s="1"/>
  <c r="E421" i="1" s="1"/>
  <c r="B422" i="1"/>
  <c r="D422" i="1" s="1"/>
  <c r="I422" i="1" l="1"/>
  <c r="F421" i="1"/>
  <c r="G421" i="1" s="1"/>
  <c r="E422" i="1" s="1"/>
  <c r="B423" i="1"/>
  <c r="D423" i="1" s="1"/>
  <c r="I423" i="1" l="1"/>
  <c r="F422" i="1"/>
  <c r="G422" i="1" s="1"/>
  <c r="E423" i="1" s="1"/>
  <c r="B424" i="1"/>
  <c r="D424" i="1" s="1"/>
  <c r="I424" i="1" l="1"/>
  <c r="F423" i="1"/>
  <c r="G423" i="1" s="1"/>
  <c r="E424" i="1" s="1"/>
  <c r="B425" i="1"/>
  <c r="D425" i="1" s="1"/>
  <c r="I425" i="1" l="1"/>
  <c r="F424" i="1"/>
  <c r="G424" i="1" s="1"/>
  <c r="E425" i="1" s="1"/>
  <c r="B426" i="1"/>
  <c r="D426" i="1" s="1"/>
  <c r="I426" i="1" l="1"/>
  <c r="F425" i="1"/>
  <c r="G425" i="1" s="1"/>
  <c r="E426" i="1" s="1"/>
  <c r="B427" i="1"/>
  <c r="D427" i="1" s="1"/>
  <c r="I427" i="1" l="1"/>
  <c r="F426" i="1"/>
  <c r="G426" i="1" s="1"/>
  <c r="E427" i="1" s="1"/>
  <c r="B428" i="1"/>
  <c r="D428" i="1" s="1"/>
  <c r="I428" i="1" l="1"/>
  <c r="F427" i="1"/>
  <c r="G427" i="1" s="1"/>
  <c r="E428" i="1" s="1"/>
  <c r="B429" i="1"/>
  <c r="D429" i="1" s="1"/>
  <c r="I429" i="1" l="1"/>
  <c r="F428" i="1"/>
  <c r="G428" i="1" s="1"/>
  <c r="E429" i="1" s="1"/>
  <c r="B430" i="1"/>
  <c r="D430" i="1" s="1"/>
  <c r="I430" i="1" l="1"/>
  <c r="F429" i="1"/>
  <c r="G429" i="1" s="1"/>
  <c r="E430" i="1" s="1"/>
  <c r="B431" i="1"/>
  <c r="D431" i="1" s="1"/>
  <c r="I431" i="1" l="1"/>
  <c r="F430" i="1"/>
  <c r="G430" i="1" s="1"/>
  <c r="E431" i="1" s="1"/>
  <c r="B432" i="1"/>
  <c r="D432" i="1" s="1"/>
  <c r="I432" i="1" l="1"/>
  <c r="F431" i="1"/>
  <c r="G431" i="1" s="1"/>
  <c r="E432" i="1" s="1"/>
  <c r="B433" i="1"/>
  <c r="D433" i="1" s="1"/>
  <c r="I433" i="1" l="1"/>
  <c r="F432" i="1"/>
  <c r="G432" i="1" s="1"/>
  <c r="E433" i="1" s="1"/>
  <c r="B434" i="1"/>
  <c r="D434" i="1" s="1"/>
  <c r="I434" i="1" l="1"/>
  <c r="F433" i="1"/>
  <c r="G433" i="1" s="1"/>
  <c r="E434" i="1" s="1"/>
  <c r="B435" i="1"/>
  <c r="D435" i="1" s="1"/>
  <c r="I435" i="1" l="1"/>
  <c r="F434" i="1"/>
  <c r="G434" i="1" s="1"/>
  <c r="E435" i="1" s="1"/>
  <c r="B436" i="1"/>
  <c r="D436" i="1" s="1"/>
  <c r="I436" i="1" l="1"/>
  <c r="F435" i="1"/>
  <c r="G435" i="1" s="1"/>
  <c r="E436" i="1" s="1"/>
  <c r="B437" i="1"/>
  <c r="D437" i="1" s="1"/>
  <c r="I437" i="1" l="1"/>
  <c r="F436" i="1"/>
  <c r="G436" i="1" s="1"/>
  <c r="E437" i="1" s="1"/>
  <c r="B438" i="1"/>
  <c r="D438" i="1" s="1"/>
  <c r="I438" i="1" l="1"/>
  <c r="F437" i="1"/>
  <c r="G437" i="1" s="1"/>
  <c r="E438" i="1" s="1"/>
  <c r="B439" i="1"/>
  <c r="D439" i="1" s="1"/>
  <c r="I439" i="1" l="1"/>
  <c r="F438" i="1"/>
  <c r="G438" i="1" s="1"/>
  <c r="E439" i="1" s="1"/>
  <c r="B440" i="1"/>
  <c r="D440" i="1" s="1"/>
  <c r="I440" i="1" l="1"/>
  <c r="F439" i="1"/>
  <c r="G439" i="1" s="1"/>
  <c r="E440" i="1" s="1"/>
  <c r="B441" i="1"/>
  <c r="D441" i="1" s="1"/>
  <c r="I441" i="1" l="1"/>
  <c r="F440" i="1"/>
  <c r="G440" i="1" s="1"/>
  <c r="E441" i="1" s="1"/>
  <c r="B442" i="1"/>
  <c r="D442" i="1" s="1"/>
  <c r="I442" i="1" l="1"/>
  <c r="F441" i="1"/>
  <c r="G441" i="1" s="1"/>
  <c r="E442" i="1" s="1"/>
  <c r="B443" i="1"/>
  <c r="D443" i="1" s="1"/>
  <c r="I443" i="1" l="1"/>
  <c r="F442" i="1"/>
  <c r="G442" i="1" s="1"/>
  <c r="E443" i="1" s="1"/>
  <c r="B444" i="1"/>
  <c r="D444" i="1" s="1"/>
  <c r="I444" i="1" l="1"/>
  <c r="F443" i="1"/>
  <c r="G443" i="1" s="1"/>
  <c r="E444" i="1" s="1"/>
  <c r="B445" i="1"/>
  <c r="D445" i="1" s="1"/>
  <c r="I445" i="1" l="1"/>
  <c r="F444" i="1"/>
  <c r="G444" i="1" s="1"/>
  <c r="E445" i="1" s="1"/>
  <c r="B446" i="1"/>
  <c r="D446" i="1" s="1"/>
  <c r="I446" i="1" l="1"/>
  <c r="F445" i="1"/>
  <c r="G445" i="1" s="1"/>
  <c r="E446" i="1" s="1"/>
  <c r="B447" i="1"/>
  <c r="D447" i="1" s="1"/>
  <c r="I447" i="1" l="1"/>
  <c r="F446" i="1"/>
  <c r="G446" i="1" s="1"/>
  <c r="E447" i="1" s="1"/>
  <c r="B448" i="1"/>
  <c r="D448" i="1" s="1"/>
  <c r="I448" i="1" l="1"/>
  <c r="F447" i="1"/>
  <c r="G447" i="1" s="1"/>
  <c r="E448" i="1" s="1"/>
  <c r="B449" i="1"/>
  <c r="D449" i="1" s="1"/>
  <c r="I449" i="1" l="1"/>
  <c r="F448" i="1"/>
  <c r="G448" i="1" s="1"/>
  <c r="E449" i="1" s="1"/>
  <c r="B450" i="1"/>
  <c r="D450" i="1" s="1"/>
  <c r="I450" i="1" l="1"/>
  <c r="F449" i="1"/>
  <c r="G449" i="1" s="1"/>
  <c r="E450" i="1" s="1"/>
  <c r="B451" i="1"/>
  <c r="D451" i="1" s="1"/>
  <c r="I451" i="1" l="1"/>
  <c r="F450" i="1"/>
  <c r="G450" i="1" s="1"/>
  <c r="E451" i="1" s="1"/>
  <c r="B452" i="1"/>
  <c r="D452" i="1" s="1"/>
  <c r="I452" i="1" l="1"/>
  <c r="F451" i="1"/>
  <c r="G451" i="1" s="1"/>
  <c r="E452" i="1" s="1"/>
  <c r="B453" i="1"/>
  <c r="D453" i="1" s="1"/>
  <c r="I453" i="1" l="1"/>
  <c r="F452" i="1"/>
  <c r="G452" i="1" s="1"/>
  <c r="E453" i="1" s="1"/>
  <c r="B454" i="1"/>
  <c r="D454" i="1" s="1"/>
  <c r="I454" i="1" l="1"/>
  <c r="F453" i="1"/>
  <c r="G453" i="1" s="1"/>
  <c r="E454" i="1" s="1"/>
  <c r="B455" i="1"/>
  <c r="D455" i="1" s="1"/>
  <c r="I455" i="1" l="1"/>
  <c r="F454" i="1"/>
  <c r="G454" i="1" s="1"/>
  <c r="E455" i="1" s="1"/>
  <c r="B456" i="1"/>
  <c r="D456" i="1" s="1"/>
  <c r="I456" i="1" l="1"/>
  <c r="F455" i="1"/>
  <c r="G455" i="1" s="1"/>
  <c r="E456" i="1" s="1"/>
  <c r="B457" i="1"/>
  <c r="D457" i="1" s="1"/>
  <c r="I457" i="1" l="1"/>
  <c r="F456" i="1"/>
  <c r="G456" i="1" s="1"/>
  <c r="E457" i="1" s="1"/>
  <c r="B458" i="1"/>
  <c r="D458" i="1" s="1"/>
  <c r="I458" i="1" l="1"/>
  <c r="F457" i="1"/>
  <c r="G457" i="1" s="1"/>
  <c r="E458" i="1" s="1"/>
  <c r="B459" i="1"/>
  <c r="D459" i="1" s="1"/>
  <c r="I459" i="1" l="1"/>
  <c r="F458" i="1"/>
  <c r="G458" i="1" s="1"/>
  <c r="E459" i="1" s="1"/>
  <c r="B460" i="1"/>
  <c r="D460" i="1" s="1"/>
  <c r="I460" i="1" l="1"/>
  <c r="F459" i="1"/>
  <c r="G459" i="1" s="1"/>
  <c r="E460" i="1" s="1"/>
  <c r="B461" i="1"/>
  <c r="D461" i="1" s="1"/>
  <c r="I461" i="1" l="1"/>
  <c r="F460" i="1"/>
  <c r="G460" i="1" s="1"/>
  <c r="E461" i="1" s="1"/>
  <c r="B462" i="1"/>
  <c r="D462" i="1" s="1"/>
  <c r="I462" i="1" l="1"/>
  <c r="F461" i="1"/>
  <c r="G461" i="1" s="1"/>
  <c r="E462" i="1" s="1"/>
  <c r="B463" i="1"/>
  <c r="D463" i="1" s="1"/>
  <c r="I463" i="1" l="1"/>
  <c r="F462" i="1"/>
  <c r="G462" i="1" s="1"/>
  <c r="E463" i="1" s="1"/>
  <c r="B464" i="1"/>
  <c r="D464" i="1" s="1"/>
  <c r="I464" i="1" l="1"/>
  <c r="F463" i="1"/>
  <c r="G463" i="1" s="1"/>
  <c r="E464" i="1" s="1"/>
  <c r="B465" i="1"/>
  <c r="D465" i="1" s="1"/>
  <c r="I465" i="1" l="1"/>
  <c r="F464" i="1"/>
  <c r="G464" i="1" s="1"/>
  <c r="E465" i="1" s="1"/>
  <c r="B466" i="1"/>
  <c r="D466" i="1" s="1"/>
  <c r="I466" i="1" l="1"/>
  <c r="F465" i="1"/>
  <c r="G465" i="1" s="1"/>
  <c r="E466" i="1" s="1"/>
  <c r="B467" i="1"/>
  <c r="D467" i="1" s="1"/>
  <c r="I467" i="1" l="1"/>
  <c r="F466" i="1"/>
  <c r="G466" i="1" s="1"/>
  <c r="E467" i="1" s="1"/>
  <c r="B468" i="1"/>
  <c r="D468" i="1" s="1"/>
  <c r="I468" i="1" l="1"/>
  <c r="F467" i="1"/>
  <c r="G467" i="1" s="1"/>
  <c r="E468" i="1" s="1"/>
  <c r="B469" i="1"/>
  <c r="D469" i="1" s="1"/>
  <c r="I469" i="1" l="1"/>
  <c r="F468" i="1"/>
  <c r="G468" i="1" s="1"/>
  <c r="E469" i="1" s="1"/>
  <c r="B470" i="1"/>
  <c r="D470" i="1" s="1"/>
  <c r="I470" i="1" l="1"/>
  <c r="F469" i="1"/>
  <c r="G469" i="1" s="1"/>
  <c r="E470" i="1" s="1"/>
  <c r="B471" i="1"/>
  <c r="D471" i="1" s="1"/>
  <c r="I471" i="1" l="1"/>
  <c r="F470" i="1"/>
  <c r="G470" i="1" s="1"/>
  <c r="E471" i="1" s="1"/>
  <c r="B472" i="1"/>
  <c r="D472" i="1" s="1"/>
  <c r="I472" i="1" l="1"/>
  <c r="F471" i="1"/>
  <c r="G471" i="1" s="1"/>
  <c r="E472" i="1" s="1"/>
  <c r="B473" i="1"/>
  <c r="D473" i="1" s="1"/>
  <c r="I473" i="1" l="1"/>
  <c r="F472" i="1"/>
  <c r="G472" i="1" s="1"/>
  <c r="E473" i="1" s="1"/>
  <c r="B474" i="1"/>
  <c r="D474" i="1" s="1"/>
  <c r="I474" i="1" l="1"/>
  <c r="F473" i="1"/>
  <c r="G473" i="1" s="1"/>
  <c r="E474" i="1" s="1"/>
  <c r="B475" i="1"/>
  <c r="D475" i="1" s="1"/>
  <c r="I475" i="1" l="1"/>
  <c r="F474" i="1"/>
  <c r="G474" i="1" s="1"/>
  <c r="E475" i="1" s="1"/>
  <c r="B476" i="1"/>
  <c r="D476" i="1" s="1"/>
  <c r="I476" i="1" l="1"/>
  <c r="F475" i="1"/>
  <c r="G475" i="1" s="1"/>
  <c r="E476" i="1" s="1"/>
  <c r="B477" i="1"/>
  <c r="D477" i="1" s="1"/>
  <c r="I477" i="1" l="1"/>
  <c r="F476" i="1"/>
  <c r="G476" i="1" s="1"/>
  <c r="E477" i="1" s="1"/>
  <c r="B478" i="1"/>
  <c r="D478" i="1" s="1"/>
  <c r="I478" i="1" l="1"/>
  <c r="F477" i="1"/>
  <c r="G477" i="1" s="1"/>
  <c r="E478" i="1" s="1"/>
  <c r="B479" i="1"/>
  <c r="D479" i="1" s="1"/>
  <c r="I479" i="1" l="1"/>
  <c r="F478" i="1"/>
  <c r="G478" i="1" s="1"/>
  <c r="E479" i="1" s="1"/>
  <c r="B480" i="1"/>
  <c r="D480" i="1" s="1"/>
  <c r="I480" i="1" l="1"/>
  <c r="F479" i="1"/>
  <c r="G479" i="1" s="1"/>
  <c r="E480" i="1" s="1"/>
  <c r="B481" i="1"/>
  <c r="D481" i="1" s="1"/>
  <c r="I481" i="1" l="1"/>
  <c r="F480" i="1"/>
  <c r="G480" i="1" s="1"/>
  <c r="E481" i="1" s="1"/>
  <c r="B482" i="1"/>
  <c r="D482" i="1" s="1"/>
  <c r="I482" i="1" l="1"/>
  <c r="F481" i="1"/>
  <c r="G481" i="1" s="1"/>
  <c r="E482" i="1" s="1"/>
  <c r="B483" i="1"/>
  <c r="D483" i="1" s="1"/>
  <c r="I483" i="1" l="1"/>
  <c r="F482" i="1"/>
  <c r="G482" i="1" s="1"/>
  <c r="E483" i="1" s="1"/>
  <c r="B484" i="1"/>
  <c r="D484" i="1" s="1"/>
  <c r="I484" i="1" l="1"/>
  <c r="F483" i="1"/>
  <c r="G483" i="1" s="1"/>
  <c r="E484" i="1" s="1"/>
  <c r="B485" i="1"/>
  <c r="D485" i="1" s="1"/>
  <c r="I485" i="1" l="1"/>
  <c r="F484" i="1"/>
  <c r="G484" i="1" s="1"/>
  <c r="E485" i="1" s="1"/>
  <c r="B486" i="1"/>
  <c r="D486" i="1" s="1"/>
  <c r="I486" i="1" l="1"/>
  <c r="F485" i="1"/>
  <c r="G485" i="1" s="1"/>
  <c r="E486" i="1" s="1"/>
  <c r="B487" i="1"/>
  <c r="D487" i="1" s="1"/>
  <c r="I487" i="1" l="1"/>
  <c r="F486" i="1"/>
  <c r="G486" i="1" s="1"/>
  <c r="E487" i="1" s="1"/>
  <c r="B488" i="1"/>
  <c r="D488" i="1" s="1"/>
  <c r="I488" i="1" l="1"/>
  <c r="F487" i="1"/>
  <c r="G487" i="1" s="1"/>
  <c r="E488" i="1" s="1"/>
  <c r="B489" i="1"/>
  <c r="D489" i="1" s="1"/>
  <c r="I489" i="1" l="1"/>
  <c r="F488" i="1"/>
  <c r="G488" i="1" s="1"/>
  <c r="E489" i="1" s="1"/>
  <c r="B490" i="1"/>
  <c r="D490" i="1" s="1"/>
  <c r="I490" i="1" l="1"/>
  <c r="F489" i="1"/>
  <c r="G489" i="1" s="1"/>
  <c r="E490" i="1" s="1"/>
  <c r="B491" i="1"/>
  <c r="D491" i="1" s="1"/>
  <c r="I491" i="1" l="1"/>
  <c r="F490" i="1"/>
  <c r="G490" i="1" s="1"/>
  <c r="E491" i="1" s="1"/>
  <c r="B492" i="1"/>
  <c r="D492" i="1" s="1"/>
  <c r="I492" i="1" l="1"/>
  <c r="F491" i="1"/>
  <c r="G491" i="1" s="1"/>
  <c r="E492" i="1" s="1"/>
  <c r="B493" i="1"/>
  <c r="D493" i="1" s="1"/>
  <c r="I493" i="1" l="1"/>
  <c r="F492" i="1"/>
  <c r="G492" i="1" s="1"/>
  <c r="E493" i="1" s="1"/>
  <c r="B494" i="1"/>
  <c r="D494" i="1" s="1"/>
  <c r="I494" i="1" l="1"/>
  <c r="F493" i="1"/>
  <c r="G493" i="1" s="1"/>
  <c r="E494" i="1" s="1"/>
  <c r="B495" i="1"/>
  <c r="D495" i="1" s="1"/>
  <c r="I495" i="1" l="1"/>
  <c r="F494" i="1"/>
  <c r="G494" i="1" s="1"/>
  <c r="E495" i="1" s="1"/>
  <c r="B496" i="1"/>
  <c r="D496" i="1" s="1"/>
  <c r="I496" i="1" l="1"/>
  <c r="F495" i="1"/>
  <c r="G495" i="1" s="1"/>
  <c r="E496" i="1" s="1"/>
  <c r="B497" i="1"/>
  <c r="D497" i="1" s="1"/>
  <c r="I497" i="1" l="1"/>
  <c r="F496" i="1"/>
  <c r="G496" i="1" s="1"/>
  <c r="E497" i="1" s="1"/>
  <c r="B498" i="1"/>
  <c r="D498" i="1" s="1"/>
  <c r="I498" i="1" l="1"/>
  <c r="F497" i="1"/>
  <c r="G497" i="1" s="1"/>
  <c r="E498" i="1" s="1"/>
  <c r="B499" i="1"/>
  <c r="D499" i="1" s="1"/>
  <c r="I499" i="1" l="1"/>
  <c r="F498" i="1"/>
  <c r="G498" i="1" s="1"/>
  <c r="E499" i="1" s="1"/>
  <c r="B500" i="1"/>
  <c r="D500" i="1" s="1"/>
  <c r="I500" i="1" l="1"/>
  <c r="F499" i="1"/>
  <c r="G499" i="1" s="1"/>
  <c r="E500" i="1" s="1"/>
  <c r="B501" i="1"/>
  <c r="D501" i="1" s="1"/>
  <c r="I501" i="1" l="1"/>
  <c r="F500" i="1"/>
  <c r="G500" i="1" s="1"/>
  <c r="E501" i="1" s="1"/>
  <c r="B502" i="1"/>
  <c r="D502" i="1" s="1"/>
  <c r="I502" i="1" l="1"/>
  <c r="F501" i="1"/>
  <c r="G501" i="1" s="1"/>
  <c r="E502" i="1" s="1"/>
  <c r="B503" i="1"/>
  <c r="D503" i="1" s="1"/>
  <c r="I503" i="1" l="1"/>
  <c r="F502" i="1"/>
  <c r="G502" i="1" s="1"/>
  <c r="E503" i="1" s="1"/>
  <c r="B504" i="1"/>
  <c r="D504" i="1" s="1"/>
  <c r="I504" i="1" l="1"/>
  <c r="F503" i="1"/>
  <c r="G503" i="1" s="1"/>
  <c r="E504" i="1" s="1"/>
  <c r="B505" i="1"/>
  <c r="D505" i="1" s="1"/>
  <c r="I505" i="1" l="1"/>
  <c r="F504" i="1"/>
  <c r="G504" i="1" s="1"/>
  <c r="E505" i="1" s="1"/>
  <c r="B506" i="1"/>
  <c r="D506" i="1" s="1"/>
  <c r="I506" i="1" l="1"/>
  <c r="F505" i="1"/>
  <c r="G505" i="1" s="1"/>
  <c r="E506" i="1" s="1"/>
  <c r="B507" i="1"/>
  <c r="D507" i="1" s="1"/>
  <c r="I507" i="1" l="1"/>
  <c r="F506" i="1"/>
  <c r="G506" i="1" s="1"/>
  <c r="E507" i="1" s="1"/>
  <c r="B508" i="1"/>
  <c r="D508" i="1" s="1"/>
  <c r="I508" i="1" l="1"/>
  <c r="F507" i="1"/>
  <c r="G507" i="1" s="1"/>
  <c r="E508" i="1" s="1"/>
  <c r="B509" i="1"/>
  <c r="D509" i="1" l="1"/>
  <c r="F509" i="1" s="1"/>
  <c r="I509" i="1"/>
  <c r="B4" i="1" s="1"/>
  <c r="F508" i="1"/>
  <c r="G508" i="1" s="1"/>
  <c r="E509" i="1" s="1"/>
  <c r="G509" i="1" l="1"/>
</calcChain>
</file>

<file path=xl/sharedStrings.xml><?xml version="1.0" encoding="utf-8"?>
<sst xmlns="http://schemas.openxmlformats.org/spreadsheetml/2006/main" count="25" uniqueCount="23">
  <si>
    <t>Spot</t>
  </si>
  <si>
    <t>Strike</t>
  </si>
  <si>
    <t>Volatility</t>
  </si>
  <si>
    <t>Maturity</t>
  </si>
  <si>
    <t>Rates</t>
  </si>
  <si>
    <t>Call Premium</t>
  </si>
  <si>
    <t>d1</t>
  </si>
  <si>
    <t>d2</t>
  </si>
  <si>
    <t>Nd1</t>
  </si>
  <si>
    <t>Nd2</t>
  </si>
  <si>
    <t>N-d1</t>
  </si>
  <si>
    <t>N-d2</t>
  </si>
  <si>
    <t>Delta Call</t>
  </si>
  <si>
    <t>Put Premium</t>
  </si>
  <si>
    <t>C-P</t>
  </si>
  <si>
    <t>S-Kexp(-rT)</t>
  </si>
  <si>
    <t>Portfolio Value</t>
  </si>
  <si>
    <t>Delta Hedge</t>
  </si>
  <si>
    <t>Bond</t>
  </si>
  <si>
    <t>Call Value</t>
  </si>
  <si>
    <t>Time</t>
  </si>
  <si>
    <t>Optimal Static Hedge</t>
  </si>
  <si>
    <t>Ex-ante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</si>
</sst>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left" vertical="center"/>
    </xf>
    <xf numFmtId="0" fontId="3" fillId="5" borderId="0" xfId="0" applyFont="1" applyFill="1"/>
    <xf numFmtId="9" fontId="0" fillId="6" borderId="0" xfId="1" applyFont="1" applyFill="1"/>
    <xf numFmtId="0" fontId="3" fillId="6" borderId="0" xfId="0" applyFont="1" applyFill="1"/>
    <xf numFmtId="9" fontId="0" fillId="7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Sheet1!$A$6:$A$509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Sheet1!$B$6:$B$509</c:f>
              <c:numCache>
                <c:formatCode>General</c:formatCode>
                <c:ptCount val="504"/>
                <c:pt idx="0">
                  <c:v>100</c:v>
                </c:pt>
                <c:pt idx="1">
                  <c:v>101.28299340465038</c:v>
                </c:pt>
                <c:pt idx="2">
                  <c:v>102.68154608602511</c:v>
                </c:pt>
                <c:pt idx="3">
                  <c:v>108.81664954729217</c:v>
                </c:pt>
                <c:pt idx="4">
                  <c:v>105.90160202040288</c:v>
                </c:pt>
                <c:pt idx="5">
                  <c:v>106.83244595219573</c:v>
                </c:pt>
                <c:pt idx="6">
                  <c:v>108.62731482282199</c:v>
                </c:pt>
                <c:pt idx="7">
                  <c:v>108.2095253486559</c:v>
                </c:pt>
                <c:pt idx="8">
                  <c:v>114.71317227241087</c:v>
                </c:pt>
                <c:pt idx="9">
                  <c:v>115.34898104234392</c:v>
                </c:pt>
                <c:pt idx="10">
                  <c:v>113.10664820740148</c:v>
                </c:pt>
                <c:pt idx="11">
                  <c:v>113.29617861591861</c:v>
                </c:pt>
                <c:pt idx="12">
                  <c:v>114.28470340658964</c:v>
                </c:pt>
                <c:pt idx="13">
                  <c:v>111.20244884163577</c:v>
                </c:pt>
                <c:pt idx="14">
                  <c:v>110.4809325280572</c:v>
                </c:pt>
                <c:pt idx="15">
                  <c:v>107.62577336072495</c:v>
                </c:pt>
                <c:pt idx="16">
                  <c:v>110.19058858787915</c:v>
                </c:pt>
                <c:pt idx="17">
                  <c:v>111.58331949263756</c:v>
                </c:pt>
                <c:pt idx="18">
                  <c:v>110.7288968389169</c:v>
                </c:pt>
                <c:pt idx="19">
                  <c:v>111.91802286259177</c:v>
                </c:pt>
                <c:pt idx="20">
                  <c:v>110.6405332873571</c:v>
                </c:pt>
                <c:pt idx="21">
                  <c:v>112.65968671197139</c:v>
                </c:pt>
                <c:pt idx="22">
                  <c:v>112.94564943449515</c:v>
                </c:pt>
                <c:pt idx="23">
                  <c:v>113.52489338114293</c:v>
                </c:pt>
                <c:pt idx="24">
                  <c:v>112.27886971977915</c:v>
                </c:pt>
                <c:pt idx="25">
                  <c:v>110.30485593630976</c:v>
                </c:pt>
                <c:pt idx="26">
                  <c:v>107.87026318741631</c:v>
                </c:pt>
                <c:pt idx="27">
                  <c:v>108.37324497710878</c:v>
                </c:pt>
                <c:pt idx="28">
                  <c:v>107.92671475545751</c:v>
                </c:pt>
                <c:pt idx="29">
                  <c:v>107.88281729345267</c:v>
                </c:pt>
                <c:pt idx="30">
                  <c:v>109.06203286182725</c:v>
                </c:pt>
                <c:pt idx="31">
                  <c:v>110.26826204876303</c:v>
                </c:pt>
                <c:pt idx="32">
                  <c:v>111.45858484430661</c:v>
                </c:pt>
                <c:pt idx="33">
                  <c:v>110.88282447929372</c:v>
                </c:pt>
                <c:pt idx="34">
                  <c:v>108.82635129660676</c:v>
                </c:pt>
                <c:pt idx="35">
                  <c:v>111.78295949012316</c:v>
                </c:pt>
                <c:pt idx="36">
                  <c:v>113.99196695541843</c:v>
                </c:pt>
                <c:pt idx="37">
                  <c:v>115.52613112116596</c:v>
                </c:pt>
                <c:pt idx="38">
                  <c:v>114.44940528280829</c:v>
                </c:pt>
                <c:pt idx="39">
                  <c:v>116.94896057058338</c:v>
                </c:pt>
                <c:pt idx="40">
                  <c:v>113.75295905122624</c:v>
                </c:pt>
                <c:pt idx="41">
                  <c:v>110.9000863234849</c:v>
                </c:pt>
                <c:pt idx="42">
                  <c:v>109.14378432952388</c:v>
                </c:pt>
                <c:pt idx="43">
                  <c:v>111.86010841759882</c:v>
                </c:pt>
                <c:pt idx="44">
                  <c:v>115.23549151047253</c:v>
                </c:pt>
                <c:pt idx="45">
                  <c:v>118.04597532512085</c:v>
                </c:pt>
                <c:pt idx="46">
                  <c:v>118.06725661327313</c:v>
                </c:pt>
                <c:pt idx="47">
                  <c:v>122.05250854333914</c:v>
                </c:pt>
                <c:pt idx="48">
                  <c:v>125.62897333200853</c:v>
                </c:pt>
                <c:pt idx="49">
                  <c:v>125.91261061987431</c:v>
                </c:pt>
                <c:pt idx="50">
                  <c:v>129.22769851730166</c:v>
                </c:pt>
                <c:pt idx="51">
                  <c:v>133.40185285228969</c:v>
                </c:pt>
                <c:pt idx="52">
                  <c:v>136.77279044159806</c:v>
                </c:pt>
                <c:pt idx="53">
                  <c:v>138.7514292539602</c:v>
                </c:pt>
                <c:pt idx="54">
                  <c:v>140.30843098292715</c:v>
                </c:pt>
                <c:pt idx="55">
                  <c:v>136.0898694644311</c:v>
                </c:pt>
                <c:pt idx="56">
                  <c:v>134.37354926472523</c:v>
                </c:pt>
                <c:pt idx="57">
                  <c:v>134.47282746638817</c:v>
                </c:pt>
                <c:pt idx="58">
                  <c:v>135.42211881343582</c:v>
                </c:pt>
                <c:pt idx="59">
                  <c:v>132.96664902749393</c:v>
                </c:pt>
                <c:pt idx="60">
                  <c:v>131.88380070971266</c:v>
                </c:pt>
                <c:pt idx="61">
                  <c:v>130.15578820608619</c:v>
                </c:pt>
                <c:pt idx="62">
                  <c:v>128.44182068295598</c:v>
                </c:pt>
                <c:pt idx="63">
                  <c:v>125.39411395771708</c:v>
                </c:pt>
                <c:pt idx="64">
                  <c:v>126.64926391941086</c:v>
                </c:pt>
                <c:pt idx="65">
                  <c:v>122.85668989344884</c:v>
                </c:pt>
                <c:pt idx="66">
                  <c:v>122.27996955028424</c:v>
                </c:pt>
                <c:pt idx="67">
                  <c:v>126.09525346750557</c:v>
                </c:pt>
                <c:pt idx="68">
                  <c:v>125.22997535966554</c:v>
                </c:pt>
                <c:pt idx="69">
                  <c:v>123.1821836196951</c:v>
                </c:pt>
                <c:pt idx="70">
                  <c:v>122.95004416024476</c:v>
                </c:pt>
                <c:pt idx="71">
                  <c:v>121.58131936706995</c:v>
                </c:pt>
                <c:pt idx="72">
                  <c:v>124.50224887120696</c:v>
                </c:pt>
                <c:pt idx="73">
                  <c:v>128.73427142360151</c:v>
                </c:pt>
                <c:pt idx="74">
                  <c:v>126.3617038622218</c:v>
                </c:pt>
                <c:pt idx="75">
                  <c:v>129.72168200351533</c:v>
                </c:pt>
                <c:pt idx="76">
                  <c:v>129.93854025044965</c:v>
                </c:pt>
                <c:pt idx="77">
                  <c:v>132.67956104931443</c:v>
                </c:pt>
                <c:pt idx="78">
                  <c:v>134.1943140443031</c:v>
                </c:pt>
                <c:pt idx="79">
                  <c:v>135.7660686556365</c:v>
                </c:pt>
                <c:pt idx="80">
                  <c:v>132.49886781268052</c:v>
                </c:pt>
                <c:pt idx="81">
                  <c:v>127.02092387234021</c:v>
                </c:pt>
                <c:pt idx="82">
                  <c:v>128.89704091885991</c:v>
                </c:pt>
                <c:pt idx="83">
                  <c:v>126.82529428323687</c:v>
                </c:pt>
                <c:pt idx="84">
                  <c:v>124.4264193324918</c:v>
                </c:pt>
                <c:pt idx="85">
                  <c:v>127.20588426884868</c:v>
                </c:pt>
                <c:pt idx="86">
                  <c:v>126.76478639450681</c:v>
                </c:pt>
                <c:pt idx="87">
                  <c:v>124.69550709204402</c:v>
                </c:pt>
                <c:pt idx="88">
                  <c:v>126.02302223536394</c:v>
                </c:pt>
                <c:pt idx="89">
                  <c:v>125.93758750015888</c:v>
                </c:pt>
                <c:pt idx="90">
                  <c:v>122.98217116391659</c:v>
                </c:pt>
                <c:pt idx="91">
                  <c:v>122.56224416534575</c:v>
                </c:pt>
                <c:pt idx="92">
                  <c:v>121.71242102362743</c:v>
                </c:pt>
                <c:pt idx="93">
                  <c:v>118.08541335216628</c:v>
                </c:pt>
                <c:pt idx="94">
                  <c:v>120.97721909597895</c:v>
                </c:pt>
                <c:pt idx="95">
                  <c:v>120.98197410240506</c:v>
                </c:pt>
                <c:pt idx="96">
                  <c:v>119.35381517991932</c:v>
                </c:pt>
                <c:pt idx="97">
                  <c:v>122.46294369503573</c:v>
                </c:pt>
                <c:pt idx="98">
                  <c:v>117.55393825706108</c:v>
                </c:pt>
                <c:pt idx="99">
                  <c:v>118.05335145653402</c:v>
                </c:pt>
                <c:pt idx="100">
                  <c:v>114.13233781433331</c:v>
                </c:pt>
                <c:pt idx="101">
                  <c:v>112.76932129722996</c:v>
                </c:pt>
                <c:pt idx="102">
                  <c:v>112.54586911916888</c:v>
                </c:pt>
                <c:pt idx="103">
                  <c:v>110.97738617610329</c:v>
                </c:pt>
                <c:pt idx="104">
                  <c:v>114.15875034996601</c:v>
                </c:pt>
                <c:pt idx="105">
                  <c:v>112.72283014887918</c:v>
                </c:pt>
                <c:pt idx="106">
                  <c:v>114.4513841100609</c:v>
                </c:pt>
                <c:pt idx="107">
                  <c:v>117.86002101981636</c:v>
                </c:pt>
                <c:pt idx="108">
                  <c:v>114.99075337388186</c:v>
                </c:pt>
                <c:pt idx="109">
                  <c:v>116.22650680271869</c:v>
                </c:pt>
                <c:pt idx="110">
                  <c:v>117.18275035741952</c:v>
                </c:pt>
                <c:pt idx="111">
                  <c:v>118.7105723201168</c:v>
                </c:pt>
                <c:pt idx="112">
                  <c:v>117.6896296451078</c:v>
                </c:pt>
                <c:pt idx="113">
                  <c:v>116.46799152810871</c:v>
                </c:pt>
                <c:pt idx="114">
                  <c:v>119.50388733897293</c:v>
                </c:pt>
                <c:pt idx="115">
                  <c:v>115.40906435070956</c:v>
                </c:pt>
                <c:pt idx="116">
                  <c:v>116.10069496084151</c:v>
                </c:pt>
                <c:pt idx="117">
                  <c:v>116.05259608842441</c:v>
                </c:pt>
                <c:pt idx="118">
                  <c:v>114.61809132296887</c:v>
                </c:pt>
                <c:pt idx="119">
                  <c:v>115.05229119864853</c:v>
                </c:pt>
                <c:pt idx="120">
                  <c:v>111.78212236431025</c:v>
                </c:pt>
                <c:pt idx="121">
                  <c:v>112.05337010014793</c:v>
                </c:pt>
                <c:pt idx="122">
                  <c:v>112.83835824769567</c:v>
                </c:pt>
                <c:pt idx="123">
                  <c:v>114.04705422400562</c:v>
                </c:pt>
                <c:pt idx="124">
                  <c:v>115.0745464834621</c:v>
                </c:pt>
                <c:pt idx="125">
                  <c:v>114.80448814104223</c:v>
                </c:pt>
                <c:pt idx="126">
                  <c:v>114.1520247277994</c:v>
                </c:pt>
                <c:pt idx="127">
                  <c:v>113.87029446141953</c:v>
                </c:pt>
                <c:pt idx="128">
                  <c:v>112.13228989400064</c:v>
                </c:pt>
                <c:pt idx="129">
                  <c:v>108.84979240692454</c:v>
                </c:pt>
                <c:pt idx="130">
                  <c:v>108.57885617625958</c:v>
                </c:pt>
                <c:pt idx="131">
                  <c:v>110.2601846833023</c:v>
                </c:pt>
                <c:pt idx="132">
                  <c:v>115.55283677663556</c:v>
                </c:pt>
                <c:pt idx="133">
                  <c:v>116.45305207171795</c:v>
                </c:pt>
                <c:pt idx="134">
                  <c:v>119.07757020727384</c:v>
                </c:pt>
                <c:pt idx="135">
                  <c:v>122.96949737510101</c:v>
                </c:pt>
                <c:pt idx="136">
                  <c:v>120.45973914194143</c:v>
                </c:pt>
                <c:pt idx="137">
                  <c:v>116.58831944316933</c:v>
                </c:pt>
                <c:pt idx="138">
                  <c:v>116.91918817339183</c:v>
                </c:pt>
                <c:pt idx="139">
                  <c:v>116.51513659409018</c:v>
                </c:pt>
                <c:pt idx="140">
                  <c:v>115.14048455090727</c:v>
                </c:pt>
                <c:pt idx="141">
                  <c:v>113.78112150537365</c:v>
                </c:pt>
                <c:pt idx="142">
                  <c:v>116.21171788849155</c:v>
                </c:pt>
                <c:pt idx="143">
                  <c:v>118.92951679911815</c:v>
                </c:pt>
                <c:pt idx="144">
                  <c:v>119.44618334757511</c:v>
                </c:pt>
                <c:pt idx="145">
                  <c:v>120.49626861847891</c:v>
                </c:pt>
                <c:pt idx="146">
                  <c:v>119.79178517060203</c:v>
                </c:pt>
                <c:pt idx="147">
                  <c:v>118.91348272180795</c:v>
                </c:pt>
                <c:pt idx="148">
                  <c:v>119.84049848254448</c:v>
                </c:pt>
                <c:pt idx="149">
                  <c:v>119.66974917735395</c:v>
                </c:pt>
                <c:pt idx="150">
                  <c:v>122.7714232604867</c:v>
                </c:pt>
                <c:pt idx="151">
                  <c:v>119.19564617929734</c:v>
                </c:pt>
                <c:pt idx="152">
                  <c:v>114.60110865828588</c:v>
                </c:pt>
                <c:pt idx="153">
                  <c:v>116.28332528097246</c:v>
                </c:pt>
                <c:pt idx="154">
                  <c:v>115.73271553483175</c:v>
                </c:pt>
                <c:pt idx="155">
                  <c:v>114.75504759207634</c:v>
                </c:pt>
                <c:pt idx="156">
                  <c:v>114.55852709732802</c:v>
                </c:pt>
                <c:pt idx="157">
                  <c:v>114.73792729007255</c:v>
                </c:pt>
                <c:pt idx="158">
                  <c:v>113.61566924998681</c:v>
                </c:pt>
                <c:pt idx="159">
                  <c:v>108.43976850552436</c:v>
                </c:pt>
                <c:pt idx="160">
                  <c:v>110.51046694705809</c:v>
                </c:pt>
                <c:pt idx="161">
                  <c:v>108.98963956586186</c:v>
                </c:pt>
                <c:pt idx="162">
                  <c:v>106.86913822043618</c:v>
                </c:pt>
                <c:pt idx="163">
                  <c:v>106.7589666440974</c:v>
                </c:pt>
                <c:pt idx="164">
                  <c:v>107.51026207177905</c:v>
                </c:pt>
                <c:pt idx="165">
                  <c:v>110.34500749904683</c:v>
                </c:pt>
                <c:pt idx="166">
                  <c:v>111.52779835469585</c:v>
                </c:pt>
                <c:pt idx="167">
                  <c:v>111.74079447203394</c:v>
                </c:pt>
                <c:pt idx="168">
                  <c:v>109.15726384388957</c:v>
                </c:pt>
                <c:pt idx="169">
                  <c:v>107.09041435512748</c:v>
                </c:pt>
                <c:pt idx="170">
                  <c:v>108.39207769608697</c:v>
                </c:pt>
                <c:pt idx="171">
                  <c:v>105.99817158075456</c:v>
                </c:pt>
                <c:pt idx="172">
                  <c:v>105.3550572719718</c:v>
                </c:pt>
                <c:pt idx="173">
                  <c:v>105.67856209910548</c:v>
                </c:pt>
                <c:pt idx="174">
                  <c:v>104.95879440829817</c:v>
                </c:pt>
                <c:pt idx="175">
                  <c:v>105.55114054741493</c:v>
                </c:pt>
                <c:pt idx="176">
                  <c:v>101.93721838819155</c:v>
                </c:pt>
                <c:pt idx="177">
                  <c:v>101.21493483186688</c:v>
                </c:pt>
                <c:pt idx="178">
                  <c:v>99.300294886409262</c:v>
                </c:pt>
                <c:pt idx="179">
                  <c:v>98.822958864952255</c:v>
                </c:pt>
                <c:pt idx="180">
                  <c:v>100.42216729585213</c:v>
                </c:pt>
                <c:pt idx="181">
                  <c:v>98.730729286714748</c:v>
                </c:pt>
                <c:pt idx="182">
                  <c:v>96.824262347168371</c:v>
                </c:pt>
                <c:pt idx="183">
                  <c:v>96.511797360921861</c:v>
                </c:pt>
                <c:pt idx="184">
                  <c:v>96.64028886387301</c:v>
                </c:pt>
                <c:pt idx="185">
                  <c:v>97.812810298889517</c:v>
                </c:pt>
                <c:pt idx="186">
                  <c:v>95.70088159925983</c:v>
                </c:pt>
                <c:pt idx="187">
                  <c:v>96.933004225274729</c:v>
                </c:pt>
                <c:pt idx="188">
                  <c:v>94.251423281870885</c:v>
                </c:pt>
                <c:pt idx="189">
                  <c:v>93.100877833639927</c:v>
                </c:pt>
                <c:pt idx="190">
                  <c:v>92.986153664192841</c:v>
                </c:pt>
                <c:pt idx="191">
                  <c:v>93.316863261002453</c:v>
                </c:pt>
                <c:pt idx="192">
                  <c:v>94.692896220810397</c:v>
                </c:pt>
                <c:pt idx="193">
                  <c:v>98.123787315987471</c:v>
                </c:pt>
                <c:pt idx="194">
                  <c:v>98.366859712731639</c:v>
                </c:pt>
                <c:pt idx="195">
                  <c:v>99.340852579648342</c:v>
                </c:pt>
                <c:pt idx="196">
                  <c:v>97.590412631516514</c:v>
                </c:pt>
                <c:pt idx="197">
                  <c:v>101.98542846759602</c:v>
                </c:pt>
                <c:pt idx="198">
                  <c:v>104.53241219012301</c:v>
                </c:pt>
                <c:pt idx="199">
                  <c:v>103.85564891386633</c:v>
                </c:pt>
                <c:pt idx="200">
                  <c:v>103.03879998597742</c:v>
                </c:pt>
                <c:pt idx="201">
                  <c:v>104.43241807413557</c:v>
                </c:pt>
                <c:pt idx="202">
                  <c:v>105.63985381266023</c:v>
                </c:pt>
                <c:pt idx="203">
                  <c:v>108.85748607875395</c:v>
                </c:pt>
                <c:pt idx="204">
                  <c:v>107.99817294847405</c:v>
                </c:pt>
                <c:pt idx="205">
                  <c:v>108.09460066994491</c:v>
                </c:pt>
                <c:pt idx="206">
                  <c:v>108.86369259948286</c:v>
                </c:pt>
                <c:pt idx="207">
                  <c:v>112.39704875635397</c:v>
                </c:pt>
                <c:pt idx="208">
                  <c:v>112.64811686059464</c:v>
                </c:pt>
                <c:pt idx="209">
                  <c:v>108.45128924361812</c:v>
                </c:pt>
                <c:pt idx="210">
                  <c:v>107.87289180293773</c:v>
                </c:pt>
                <c:pt idx="211">
                  <c:v>110.23372851256869</c:v>
                </c:pt>
                <c:pt idx="212">
                  <c:v>107.89598145733891</c:v>
                </c:pt>
                <c:pt idx="213">
                  <c:v>108.75885142561317</c:v>
                </c:pt>
                <c:pt idx="214">
                  <c:v>113.32908483452154</c:v>
                </c:pt>
                <c:pt idx="215">
                  <c:v>110.27561028714833</c:v>
                </c:pt>
                <c:pt idx="216">
                  <c:v>110.44542381277849</c:v>
                </c:pt>
                <c:pt idx="217">
                  <c:v>111.08602993413038</c:v>
                </c:pt>
                <c:pt idx="218">
                  <c:v>111.72924506001264</c:v>
                </c:pt>
                <c:pt idx="219">
                  <c:v>114.99347479538675</c:v>
                </c:pt>
                <c:pt idx="220">
                  <c:v>113.32193652333243</c:v>
                </c:pt>
                <c:pt idx="221">
                  <c:v>108.81909830060077</c:v>
                </c:pt>
                <c:pt idx="222">
                  <c:v>109.69196714564312</c:v>
                </c:pt>
                <c:pt idx="223">
                  <c:v>110.04876590534697</c:v>
                </c:pt>
                <c:pt idx="224">
                  <c:v>110.02409090108294</c:v>
                </c:pt>
                <c:pt idx="225">
                  <c:v>108.680813692301</c:v>
                </c:pt>
                <c:pt idx="226">
                  <c:v>109.75923408686553</c:v>
                </c:pt>
                <c:pt idx="227">
                  <c:v>106.95752553842762</c:v>
                </c:pt>
                <c:pt idx="228">
                  <c:v>110.5305617135928</c:v>
                </c:pt>
                <c:pt idx="229">
                  <c:v>111.31387747154126</c:v>
                </c:pt>
                <c:pt idx="230">
                  <c:v>107.41514522894444</c:v>
                </c:pt>
                <c:pt idx="231">
                  <c:v>111.98164010244555</c:v>
                </c:pt>
                <c:pt idx="232">
                  <c:v>111.46992367590406</c:v>
                </c:pt>
                <c:pt idx="233">
                  <c:v>107.62290520638301</c:v>
                </c:pt>
                <c:pt idx="234">
                  <c:v>107.88539362032149</c:v>
                </c:pt>
                <c:pt idx="235">
                  <c:v>106.57248064060332</c:v>
                </c:pt>
                <c:pt idx="236">
                  <c:v>109.25173367956192</c:v>
                </c:pt>
                <c:pt idx="237">
                  <c:v>109.92696369440981</c:v>
                </c:pt>
                <c:pt idx="238">
                  <c:v>109.05555344279205</c:v>
                </c:pt>
                <c:pt idx="239">
                  <c:v>107.3307239926086</c:v>
                </c:pt>
                <c:pt idx="240">
                  <c:v>106.93832096655274</c:v>
                </c:pt>
                <c:pt idx="241">
                  <c:v>106.72743624829411</c:v>
                </c:pt>
                <c:pt idx="242">
                  <c:v>105.43438852045632</c:v>
                </c:pt>
                <c:pt idx="243">
                  <c:v>104.71045777360293</c:v>
                </c:pt>
                <c:pt idx="244">
                  <c:v>105.2911911115942</c:v>
                </c:pt>
                <c:pt idx="245">
                  <c:v>105.17920646790444</c:v>
                </c:pt>
                <c:pt idx="246">
                  <c:v>102.69450451336384</c:v>
                </c:pt>
                <c:pt idx="247">
                  <c:v>104.60348337402451</c:v>
                </c:pt>
                <c:pt idx="248">
                  <c:v>106.72422531753351</c:v>
                </c:pt>
                <c:pt idx="249">
                  <c:v>106.70360991965116</c:v>
                </c:pt>
                <c:pt idx="250">
                  <c:v>106.31045944396942</c:v>
                </c:pt>
                <c:pt idx="251">
                  <c:v>107.72970742811769</c:v>
                </c:pt>
                <c:pt idx="252">
                  <c:v>106.92800925890194</c:v>
                </c:pt>
                <c:pt idx="253">
                  <c:v>106.89481743539253</c:v>
                </c:pt>
                <c:pt idx="254">
                  <c:v>109.21038923114764</c:v>
                </c:pt>
                <c:pt idx="255">
                  <c:v>108.19095551821191</c:v>
                </c:pt>
                <c:pt idx="256">
                  <c:v>109.8968495182977</c:v>
                </c:pt>
                <c:pt idx="257">
                  <c:v>110.97402695638723</c:v>
                </c:pt>
                <c:pt idx="258">
                  <c:v>113.47094670670579</c:v>
                </c:pt>
                <c:pt idx="259">
                  <c:v>114.86171227359723</c:v>
                </c:pt>
                <c:pt idx="260">
                  <c:v>118.12582912905224</c:v>
                </c:pt>
                <c:pt idx="261">
                  <c:v>118.6874304034626</c:v>
                </c:pt>
                <c:pt idx="262">
                  <c:v>119.37588584791723</c:v>
                </c:pt>
                <c:pt idx="263">
                  <c:v>115.28582387772151</c:v>
                </c:pt>
                <c:pt idx="264">
                  <c:v>114.90753969583571</c:v>
                </c:pt>
                <c:pt idx="265">
                  <c:v>114.82958779245541</c:v>
                </c:pt>
                <c:pt idx="266">
                  <c:v>116.53762038322934</c:v>
                </c:pt>
                <c:pt idx="267">
                  <c:v>117.0867272436755</c:v>
                </c:pt>
                <c:pt idx="268">
                  <c:v>115.99674750560709</c:v>
                </c:pt>
                <c:pt idx="269">
                  <c:v>114.34626001060059</c:v>
                </c:pt>
                <c:pt idx="270">
                  <c:v>114.28670760655667</c:v>
                </c:pt>
                <c:pt idx="271">
                  <c:v>111.2093138219598</c:v>
                </c:pt>
                <c:pt idx="272">
                  <c:v>109.6924968381671</c:v>
                </c:pt>
                <c:pt idx="273">
                  <c:v>111.97333623501866</c:v>
                </c:pt>
                <c:pt idx="274">
                  <c:v>113.57081714544751</c:v>
                </c:pt>
                <c:pt idx="275">
                  <c:v>111.23919496726847</c:v>
                </c:pt>
                <c:pt idx="276">
                  <c:v>116.44295923048445</c:v>
                </c:pt>
                <c:pt idx="277">
                  <c:v>116.38203312983934</c:v>
                </c:pt>
                <c:pt idx="278">
                  <c:v>115.71863767950744</c:v>
                </c:pt>
                <c:pt idx="279">
                  <c:v>119.19039309903994</c:v>
                </c:pt>
                <c:pt idx="280">
                  <c:v>120.85724892320061</c:v>
                </c:pt>
                <c:pt idx="281">
                  <c:v>121.50816351538791</c:v>
                </c:pt>
                <c:pt idx="282">
                  <c:v>121.41168366392839</c:v>
                </c:pt>
                <c:pt idx="283">
                  <c:v>119.82321826109066</c:v>
                </c:pt>
                <c:pt idx="284">
                  <c:v>120.96790630662366</c:v>
                </c:pt>
                <c:pt idx="285">
                  <c:v>123.41420347101267</c:v>
                </c:pt>
                <c:pt idx="286">
                  <c:v>121.23495523476758</c:v>
                </c:pt>
                <c:pt idx="287">
                  <c:v>122.1213622668722</c:v>
                </c:pt>
                <c:pt idx="288">
                  <c:v>119.86325391286441</c:v>
                </c:pt>
                <c:pt idx="289">
                  <c:v>119.90949791249329</c:v>
                </c:pt>
                <c:pt idx="290">
                  <c:v>116.95164720146612</c:v>
                </c:pt>
                <c:pt idx="291">
                  <c:v>115.03594425697277</c:v>
                </c:pt>
                <c:pt idx="292">
                  <c:v>113.99157563237763</c:v>
                </c:pt>
                <c:pt idx="293">
                  <c:v>111.87449099564957</c:v>
                </c:pt>
                <c:pt idx="294">
                  <c:v>113.63747514991402</c:v>
                </c:pt>
                <c:pt idx="295">
                  <c:v>115.78704635090627</c:v>
                </c:pt>
                <c:pt idx="296">
                  <c:v>116.88082875764266</c:v>
                </c:pt>
                <c:pt idx="297">
                  <c:v>114.40523449866494</c:v>
                </c:pt>
                <c:pt idx="298">
                  <c:v>111.8480935498998</c:v>
                </c:pt>
                <c:pt idx="299">
                  <c:v>115.80754535429109</c:v>
                </c:pt>
                <c:pt idx="300">
                  <c:v>118.69686648389957</c:v>
                </c:pt>
                <c:pt idx="301">
                  <c:v>115.47899607004851</c:v>
                </c:pt>
                <c:pt idx="302">
                  <c:v>116.12815740190284</c:v>
                </c:pt>
                <c:pt idx="303">
                  <c:v>118.0006781093284</c:v>
                </c:pt>
                <c:pt idx="304">
                  <c:v>118.80508355678369</c:v>
                </c:pt>
                <c:pt idx="305">
                  <c:v>123.69890624751552</c:v>
                </c:pt>
                <c:pt idx="306">
                  <c:v>124.98016081738051</c:v>
                </c:pt>
                <c:pt idx="307">
                  <c:v>125.54614657247048</c:v>
                </c:pt>
                <c:pt idx="308">
                  <c:v>127.93576303058234</c:v>
                </c:pt>
                <c:pt idx="309">
                  <c:v>129.10074926598199</c:v>
                </c:pt>
                <c:pt idx="310">
                  <c:v>129.56407893481526</c:v>
                </c:pt>
                <c:pt idx="311">
                  <c:v>126.81744905033912</c:v>
                </c:pt>
                <c:pt idx="312">
                  <c:v>122.48055850210071</c:v>
                </c:pt>
                <c:pt idx="313">
                  <c:v>124.83601200424721</c:v>
                </c:pt>
                <c:pt idx="314">
                  <c:v>125.97342761980097</c:v>
                </c:pt>
                <c:pt idx="315">
                  <c:v>122.25090367825491</c:v>
                </c:pt>
                <c:pt idx="316">
                  <c:v>118.52434105663511</c:v>
                </c:pt>
                <c:pt idx="317">
                  <c:v>118.1063717677869</c:v>
                </c:pt>
                <c:pt idx="318">
                  <c:v>116.89052705368474</c:v>
                </c:pt>
                <c:pt idx="319">
                  <c:v>120.6398728411631</c:v>
                </c:pt>
                <c:pt idx="320">
                  <c:v>117.73304030016071</c:v>
                </c:pt>
                <c:pt idx="321">
                  <c:v>120.3810112084729</c:v>
                </c:pt>
                <c:pt idx="322">
                  <c:v>124.11797673124944</c:v>
                </c:pt>
                <c:pt idx="323">
                  <c:v>122.04475970406698</c:v>
                </c:pt>
                <c:pt idx="324">
                  <c:v>123.5417354047986</c:v>
                </c:pt>
                <c:pt idx="325">
                  <c:v>121.69131565808534</c:v>
                </c:pt>
                <c:pt idx="326">
                  <c:v>121.53237257265012</c:v>
                </c:pt>
                <c:pt idx="327">
                  <c:v>120.79172576488284</c:v>
                </c:pt>
                <c:pt idx="328">
                  <c:v>118.16369820041193</c:v>
                </c:pt>
                <c:pt idx="329">
                  <c:v>117.79108403003551</c:v>
                </c:pt>
                <c:pt idx="330">
                  <c:v>115.19342036264401</c:v>
                </c:pt>
                <c:pt idx="331">
                  <c:v>115.80656120200972</c:v>
                </c:pt>
                <c:pt idx="332">
                  <c:v>116.36515067304157</c:v>
                </c:pt>
                <c:pt idx="333">
                  <c:v>115.17471421868575</c:v>
                </c:pt>
                <c:pt idx="334">
                  <c:v>115.98642522300649</c:v>
                </c:pt>
                <c:pt idx="335">
                  <c:v>115.83444954429048</c:v>
                </c:pt>
                <c:pt idx="336">
                  <c:v>116.75720986565953</c:v>
                </c:pt>
                <c:pt idx="337">
                  <c:v>113.56888156528908</c:v>
                </c:pt>
                <c:pt idx="338">
                  <c:v>113.17747021654371</c:v>
                </c:pt>
                <c:pt idx="339">
                  <c:v>108.57278768988304</c:v>
                </c:pt>
                <c:pt idx="340">
                  <c:v>111.79013011771366</c:v>
                </c:pt>
                <c:pt idx="341">
                  <c:v>113.35165312137067</c:v>
                </c:pt>
                <c:pt idx="342">
                  <c:v>116.80557703214308</c:v>
                </c:pt>
                <c:pt idx="343">
                  <c:v>113.14661028627714</c:v>
                </c:pt>
                <c:pt idx="344">
                  <c:v>114.90185940645172</c:v>
                </c:pt>
                <c:pt idx="345">
                  <c:v>113.40027198910101</c:v>
                </c:pt>
                <c:pt idx="346">
                  <c:v>113.33297259594914</c:v>
                </c:pt>
                <c:pt idx="347">
                  <c:v>115.45298323028528</c:v>
                </c:pt>
                <c:pt idx="348">
                  <c:v>117.75010520765318</c:v>
                </c:pt>
                <c:pt idx="349">
                  <c:v>116.61166959983913</c:v>
                </c:pt>
                <c:pt idx="350">
                  <c:v>116.91433718372356</c:v>
                </c:pt>
                <c:pt idx="351">
                  <c:v>118.38166160266367</c:v>
                </c:pt>
                <c:pt idx="352">
                  <c:v>118.1746888715348</c:v>
                </c:pt>
                <c:pt idx="353">
                  <c:v>117.22369330229435</c:v>
                </c:pt>
                <c:pt idx="354">
                  <c:v>118.28643292029805</c:v>
                </c:pt>
                <c:pt idx="355">
                  <c:v>114.95567236656051</c:v>
                </c:pt>
                <c:pt idx="356">
                  <c:v>112.96786039463633</c:v>
                </c:pt>
                <c:pt idx="357">
                  <c:v>114.75972108712216</c:v>
                </c:pt>
                <c:pt idx="358">
                  <c:v>116.11776349421143</c:v>
                </c:pt>
                <c:pt idx="359">
                  <c:v>119.34489245296717</c:v>
                </c:pt>
                <c:pt idx="360">
                  <c:v>120.27511864615333</c:v>
                </c:pt>
                <c:pt idx="361">
                  <c:v>117.04554811855236</c:v>
                </c:pt>
                <c:pt idx="362">
                  <c:v>117.92024518778669</c:v>
                </c:pt>
                <c:pt idx="363">
                  <c:v>117.74365019163152</c:v>
                </c:pt>
                <c:pt idx="364">
                  <c:v>120.04227332079341</c:v>
                </c:pt>
                <c:pt idx="365">
                  <c:v>119.43692427093619</c:v>
                </c:pt>
                <c:pt idx="366">
                  <c:v>120.66205626316032</c:v>
                </c:pt>
                <c:pt idx="367">
                  <c:v>118.75163801304635</c:v>
                </c:pt>
                <c:pt idx="368">
                  <c:v>121.24312135145931</c:v>
                </c:pt>
                <c:pt idx="369">
                  <c:v>124.71002935706207</c:v>
                </c:pt>
                <c:pt idx="370">
                  <c:v>126.28076666283565</c:v>
                </c:pt>
                <c:pt idx="371">
                  <c:v>129.32926763948535</c:v>
                </c:pt>
                <c:pt idx="372">
                  <c:v>134.19728367461948</c:v>
                </c:pt>
                <c:pt idx="373">
                  <c:v>132.86075699258851</c:v>
                </c:pt>
                <c:pt idx="374">
                  <c:v>129.35063921671772</c:v>
                </c:pt>
                <c:pt idx="375">
                  <c:v>128.8188135795713</c:v>
                </c:pt>
                <c:pt idx="376">
                  <c:v>129.07321034150806</c:v>
                </c:pt>
                <c:pt idx="377">
                  <c:v>127.49910240099113</c:v>
                </c:pt>
                <c:pt idx="378">
                  <c:v>126.5675788173475</c:v>
                </c:pt>
                <c:pt idx="379">
                  <c:v>127.32169343680503</c:v>
                </c:pt>
                <c:pt idx="380">
                  <c:v>128.59881835236533</c:v>
                </c:pt>
                <c:pt idx="381">
                  <c:v>126.07394007045838</c:v>
                </c:pt>
                <c:pt idx="382">
                  <c:v>127.28706977660195</c:v>
                </c:pt>
                <c:pt idx="383">
                  <c:v>124.29147499380501</c:v>
                </c:pt>
                <c:pt idx="384">
                  <c:v>128.02945706353097</c:v>
                </c:pt>
                <c:pt idx="385">
                  <c:v>124.4567381959951</c:v>
                </c:pt>
                <c:pt idx="386">
                  <c:v>121.78034936819621</c:v>
                </c:pt>
                <c:pt idx="387">
                  <c:v>122.96055132942608</c:v>
                </c:pt>
                <c:pt idx="388">
                  <c:v>123.96223257642329</c:v>
                </c:pt>
                <c:pt idx="389">
                  <c:v>122.98875168069725</c:v>
                </c:pt>
                <c:pt idx="390">
                  <c:v>120.40399063510682</c:v>
                </c:pt>
                <c:pt idx="391">
                  <c:v>117.40967899407437</c:v>
                </c:pt>
                <c:pt idx="392">
                  <c:v>115.08121456101036</c:v>
                </c:pt>
                <c:pt idx="393">
                  <c:v>117.07061745331228</c:v>
                </c:pt>
                <c:pt idx="394">
                  <c:v>117.83691960087593</c:v>
                </c:pt>
                <c:pt idx="395">
                  <c:v>117.68946141835549</c:v>
                </c:pt>
                <c:pt idx="396">
                  <c:v>114.87343430797887</c:v>
                </c:pt>
                <c:pt idx="397">
                  <c:v>116.51737747750674</c:v>
                </c:pt>
                <c:pt idx="398">
                  <c:v>111.58223835678959</c:v>
                </c:pt>
                <c:pt idx="399">
                  <c:v>111.83978868336234</c:v>
                </c:pt>
                <c:pt idx="400">
                  <c:v>110.57745237213085</c:v>
                </c:pt>
                <c:pt idx="401">
                  <c:v>110.53997322422302</c:v>
                </c:pt>
                <c:pt idx="402">
                  <c:v>110.78163520297826</c:v>
                </c:pt>
                <c:pt idx="403">
                  <c:v>110.17107029843845</c:v>
                </c:pt>
                <c:pt idx="404">
                  <c:v>108.57382385140048</c:v>
                </c:pt>
                <c:pt idx="405">
                  <c:v>108.14882420396135</c:v>
                </c:pt>
                <c:pt idx="406">
                  <c:v>106.12810827195001</c:v>
                </c:pt>
                <c:pt idx="407">
                  <c:v>104.8785119292743</c:v>
                </c:pt>
                <c:pt idx="408">
                  <c:v>103.21816635137985</c:v>
                </c:pt>
                <c:pt idx="409">
                  <c:v>106.6946306859905</c:v>
                </c:pt>
                <c:pt idx="410">
                  <c:v>106.36446315134489</c:v>
                </c:pt>
                <c:pt idx="411">
                  <c:v>104.74285643721797</c:v>
                </c:pt>
                <c:pt idx="412">
                  <c:v>107.46146618096533</c:v>
                </c:pt>
                <c:pt idx="413">
                  <c:v>108.0221122000932</c:v>
                </c:pt>
                <c:pt idx="414">
                  <c:v>110.53237579615035</c:v>
                </c:pt>
                <c:pt idx="415">
                  <c:v>109.06825611200965</c:v>
                </c:pt>
                <c:pt idx="416">
                  <c:v>107.39503993614919</c:v>
                </c:pt>
                <c:pt idx="417">
                  <c:v>103.24207094229943</c:v>
                </c:pt>
                <c:pt idx="418">
                  <c:v>101.11278258024457</c:v>
                </c:pt>
                <c:pt idx="419">
                  <c:v>103.62030252231988</c:v>
                </c:pt>
                <c:pt idx="420">
                  <c:v>102.54324672705177</c:v>
                </c:pt>
                <c:pt idx="421">
                  <c:v>100.03113468750458</c:v>
                </c:pt>
                <c:pt idx="422">
                  <c:v>100.5756917313449</c:v>
                </c:pt>
                <c:pt idx="423">
                  <c:v>98.918566098230571</c:v>
                </c:pt>
                <c:pt idx="424">
                  <c:v>96.766573532572309</c:v>
                </c:pt>
                <c:pt idx="425">
                  <c:v>96.881426777464895</c:v>
                </c:pt>
                <c:pt idx="426">
                  <c:v>94.626261573478516</c:v>
                </c:pt>
                <c:pt idx="427">
                  <c:v>94.502782285822036</c:v>
                </c:pt>
                <c:pt idx="428">
                  <c:v>97.237115087851123</c:v>
                </c:pt>
                <c:pt idx="429">
                  <c:v>97.567665903233987</c:v>
                </c:pt>
                <c:pt idx="430">
                  <c:v>94.436483306054583</c:v>
                </c:pt>
                <c:pt idx="431">
                  <c:v>93.163739654476089</c:v>
                </c:pt>
                <c:pt idx="432">
                  <c:v>90.960933769114334</c:v>
                </c:pt>
                <c:pt idx="433">
                  <c:v>90.652619985350256</c:v>
                </c:pt>
                <c:pt idx="434">
                  <c:v>87.08622963507139</c:v>
                </c:pt>
                <c:pt idx="435">
                  <c:v>85.817132479664807</c:v>
                </c:pt>
                <c:pt idx="436">
                  <c:v>85.844431052305353</c:v>
                </c:pt>
                <c:pt idx="437">
                  <c:v>86.074143233286662</c:v>
                </c:pt>
                <c:pt idx="438">
                  <c:v>86.200087822595421</c:v>
                </c:pt>
                <c:pt idx="439">
                  <c:v>85.520444893861367</c:v>
                </c:pt>
                <c:pt idx="440">
                  <c:v>81.578453171105721</c:v>
                </c:pt>
                <c:pt idx="441">
                  <c:v>82.079640666483229</c:v>
                </c:pt>
                <c:pt idx="442">
                  <c:v>83.356504343332318</c:v>
                </c:pt>
                <c:pt idx="443">
                  <c:v>84.150372124227161</c:v>
                </c:pt>
                <c:pt idx="444">
                  <c:v>84.136081641054361</c:v>
                </c:pt>
                <c:pt idx="445">
                  <c:v>84.679691554279856</c:v>
                </c:pt>
                <c:pt idx="446">
                  <c:v>83.121623603649539</c:v>
                </c:pt>
                <c:pt idx="447">
                  <c:v>81.660170638933366</c:v>
                </c:pt>
                <c:pt idx="448">
                  <c:v>81.486453109104389</c:v>
                </c:pt>
                <c:pt idx="449">
                  <c:v>80.219409949212874</c:v>
                </c:pt>
                <c:pt idx="450">
                  <c:v>79.06851042868945</c:v>
                </c:pt>
                <c:pt idx="451">
                  <c:v>78.221857790988267</c:v>
                </c:pt>
                <c:pt idx="452">
                  <c:v>81.14606201909335</c:v>
                </c:pt>
                <c:pt idx="453">
                  <c:v>81.493120611103876</c:v>
                </c:pt>
                <c:pt idx="454">
                  <c:v>82.009757926624431</c:v>
                </c:pt>
                <c:pt idx="455">
                  <c:v>85.125351777839541</c:v>
                </c:pt>
                <c:pt idx="456">
                  <c:v>84.000781315661072</c:v>
                </c:pt>
                <c:pt idx="457">
                  <c:v>83.124247681436856</c:v>
                </c:pt>
                <c:pt idx="458">
                  <c:v>82.947060760020776</c:v>
                </c:pt>
                <c:pt idx="459">
                  <c:v>83.037275160562515</c:v>
                </c:pt>
                <c:pt idx="460">
                  <c:v>85.323679537203972</c:v>
                </c:pt>
                <c:pt idx="461">
                  <c:v>82.296610664310705</c:v>
                </c:pt>
                <c:pt idx="462">
                  <c:v>85.589176973028145</c:v>
                </c:pt>
                <c:pt idx="463">
                  <c:v>86.525199479569451</c:v>
                </c:pt>
                <c:pt idx="464">
                  <c:v>86.290642010185323</c:v>
                </c:pt>
                <c:pt idx="465">
                  <c:v>85.486831833660858</c:v>
                </c:pt>
                <c:pt idx="466">
                  <c:v>88.337741848175753</c:v>
                </c:pt>
                <c:pt idx="467">
                  <c:v>89.589440301390979</c:v>
                </c:pt>
                <c:pt idx="468">
                  <c:v>88.210519046520488</c:v>
                </c:pt>
                <c:pt idx="469">
                  <c:v>89.169060934562836</c:v>
                </c:pt>
                <c:pt idx="470">
                  <c:v>88.325730835811143</c:v>
                </c:pt>
                <c:pt idx="471">
                  <c:v>89.227752664774258</c:v>
                </c:pt>
                <c:pt idx="472">
                  <c:v>88.30409982629223</c:v>
                </c:pt>
                <c:pt idx="473">
                  <c:v>86.706369899553934</c:v>
                </c:pt>
                <c:pt idx="474">
                  <c:v>89.888612497129429</c:v>
                </c:pt>
                <c:pt idx="475">
                  <c:v>87.441808035663783</c:v>
                </c:pt>
                <c:pt idx="476">
                  <c:v>87.737983196510854</c:v>
                </c:pt>
                <c:pt idx="477">
                  <c:v>90.220856772405369</c:v>
                </c:pt>
                <c:pt idx="478">
                  <c:v>90.13119681074096</c:v>
                </c:pt>
                <c:pt idx="479">
                  <c:v>90.020908185297529</c:v>
                </c:pt>
                <c:pt idx="480">
                  <c:v>89.847913010021713</c:v>
                </c:pt>
                <c:pt idx="481">
                  <c:v>90.595993011181761</c:v>
                </c:pt>
                <c:pt idx="482">
                  <c:v>89.03078280077456</c:v>
                </c:pt>
                <c:pt idx="483">
                  <c:v>92.370601863807735</c:v>
                </c:pt>
                <c:pt idx="484">
                  <c:v>90.802381873268686</c:v>
                </c:pt>
                <c:pt idx="485">
                  <c:v>88.927761802131457</c:v>
                </c:pt>
                <c:pt idx="486">
                  <c:v>90.226439705076032</c:v>
                </c:pt>
                <c:pt idx="487">
                  <c:v>90.923438151162799</c:v>
                </c:pt>
                <c:pt idx="488">
                  <c:v>89.954617506902991</c:v>
                </c:pt>
                <c:pt idx="489">
                  <c:v>89.597216427056622</c:v>
                </c:pt>
                <c:pt idx="490">
                  <c:v>88.740711298705278</c:v>
                </c:pt>
                <c:pt idx="491">
                  <c:v>85.834350342755016</c:v>
                </c:pt>
                <c:pt idx="492">
                  <c:v>85.733008724748188</c:v>
                </c:pt>
                <c:pt idx="493">
                  <c:v>85.880193287703023</c:v>
                </c:pt>
                <c:pt idx="494">
                  <c:v>85.745815748851271</c:v>
                </c:pt>
                <c:pt idx="495">
                  <c:v>85.974865152038845</c:v>
                </c:pt>
                <c:pt idx="496">
                  <c:v>84.251592506437149</c:v>
                </c:pt>
                <c:pt idx="497">
                  <c:v>83.768446486432978</c:v>
                </c:pt>
                <c:pt idx="498">
                  <c:v>84.704973134099845</c:v>
                </c:pt>
                <c:pt idx="499">
                  <c:v>83.814596123322204</c:v>
                </c:pt>
                <c:pt idx="500">
                  <c:v>83.976904962100363</c:v>
                </c:pt>
                <c:pt idx="501">
                  <c:v>82.800591703162866</c:v>
                </c:pt>
                <c:pt idx="502">
                  <c:v>83.634174827143141</c:v>
                </c:pt>
                <c:pt idx="503">
                  <c:v>82.619168771408724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E-4977-BAC4-C4360C9BD553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Call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Sheet1!$A$6:$A$509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Sheet1!$I$6:$I$509</c:f>
              <c:numCache>
                <c:formatCode>General</c:formatCode>
                <c:ptCount val="504"/>
                <c:pt idx="0">
                  <c:v>21.193735255280203</c:v>
                </c:pt>
                <c:pt idx="1">
                  <c:v>22.039412055473917</c:v>
                </c:pt>
                <c:pt idx="2">
                  <c:v>22.978573638402843</c:v>
                </c:pt>
                <c:pt idx="3">
                  <c:v>27.360774685727961</c:v>
                </c:pt>
                <c:pt idx="4">
                  <c:v>25.206277470688555</c:v>
                </c:pt>
                <c:pt idx="5">
                  <c:v>25.85408207911108</c:v>
                </c:pt>
                <c:pt idx="6">
                  <c:v>27.144244216378375</c:v>
                </c:pt>
                <c:pt idx="7">
                  <c:v>26.810503302298052</c:v>
                </c:pt>
                <c:pt idx="8">
                  <c:v>31.717407817153386</c:v>
                </c:pt>
                <c:pt idx="9">
                  <c:v>32.188325717364798</c:v>
                </c:pt>
                <c:pt idx="10">
                  <c:v>30.421535295807274</c:v>
                </c:pt>
                <c:pt idx="11">
                  <c:v>30.541585161666887</c:v>
                </c:pt>
                <c:pt idx="12">
                  <c:v>31.28038019864259</c:v>
                </c:pt>
                <c:pt idx="13">
                  <c:v>28.891045491941476</c:v>
                </c:pt>
                <c:pt idx="14">
                  <c:v>28.321086252407412</c:v>
                </c:pt>
                <c:pt idx="15">
                  <c:v>26.177857203825845</c:v>
                </c:pt>
                <c:pt idx="16">
                  <c:v>28.051540299129563</c:v>
                </c:pt>
                <c:pt idx="17">
                  <c:v>29.076201721900617</c:v>
                </c:pt>
                <c:pt idx="18">
                  <c:v>28.404293530017348</c:v>
                </c:pt>
                <c:pt idx="19">
                  <c:v>29.278685949688345</c:v>
                </c:pt>
                <c:pt idx="20">
                  <c:v>28.285956506438019</c:v>
                </c:pt>
                <c:pt idx="21">
                  <c:v>29.792905400947056</c:v>
                </c:pt>
                <c:pt idx="22">
                  <c:v>29.986104915817059</c:v>
                </c:pt>
                <c:pt idx="23">
                  <c:v>30.405757680255334</c:v>
                </c:pt>
                <c:pt idx="24">
                  <c:v>29.423488096951964</c:v>
                </c:pt>
                <c:pt idx="25">
                  <c:v>27.903980217564758</c:v>
                </c:pt>
                <c:pt idx="26">
                  <c:v>26.073853542338327</c:v>
                </c:pt>
                <c:pt idx="27">
                  <c:v>26.417165959982235</c:v>
                </c:pt>
                <c:pt idx="28">
                  <c:v>26.063446777612754</c:v>
                </c:pt>
                <c:pt idx="29">
                  <c:v>26.005396021323968</c:v>
                </c:pt>
                <c:pt idx="30">
                  <c:v>26.847706158071844</c:v>
                </c:pt>
                <c:pt idx="31">
                  <c:v>27.720087744162271</c:v>
                </c:pt>
                <c:pt idx="32">
                  <c:v>28.590463116135162</c:v>
                </c:pt>
                <c:pt idx="33">
                  <c:v>28.129370325514294</c:v>
                </c:pt>
                <c:pt idx="34">
                  <c:v>26.569123553321518</c:v>
                </c:pt>
                <c:pt idx="35">
                  <c:v>28.757603983966938</c:v>
                </c:pt>
                <c:pt idx="36">
                  <c:v>30.424864323069897</c:v>
                </c:pt>
                <c:pt idx="37">
                  <c:v>31.593206790024702</c:v>
                </c:pt>
                <c:pt idx="38">
                  <c:v>30.726608731274865</c:v>
                </c:pt>
                <c:pt idx="39">
                  <c:v>32.661269635339487</c:v>
                </c:pt>
                <c:pt idx="40">
                  <c:v>30.134170949206059</c:v>
                </c:pt>
                <c:pt idx="41">
                  <c:v>27.93185238974764</c:v>
                </c:pt>
                <c:pt idx="42">
                  <c:v>26.594181663821509</c:v>
                </c:pt>
                <c:pt idx="43">
                  <c:v>28.604898179359722</c:v>
                </c:pt>
                <c:pt idx="44">
                  <c:v>31.179681607613361</c:v>
                </c:pt>
                <c:pt idx="45">
                  <c:v>33.374073712137829</c:v>
                </c:pt>
                <c:pt idx="46">
                  <c:v>33.36434547809597</c:v>
                </c:pt>
                <c:pt idx="47">
                  <c:v>36.566421555969157</c:v>
                </c:pt>
                <c:pt idx="48">
                  <c:v>39.509391638915318</c:v>
                </c:pt>
                <c:pt idx="49">
                  <c:v>39.720979400523163</c:v>
                </c:pt>
                <c:pt idx="50">
                  <c:v>42.50675764793219</c:v>
                </c:pt>
                <c:pt idx="51">
                  <c:v>46.08943491096602</c:v>
                </c:pt>
                <c:pt idx="52">
                  <c:v>49.027814294251726</c:v>
                </c:pt>
                <c:pt idx="53">
                  <c:v>50.760961531202497</c:v>
                </c:pt>
                <c:pt idx="54">
                  <c:v>52.128683182854317</c:v>
                </c:pt>
                <c:pt idx="55">
                  <c:v>48.345436797247487</c:v>
                </c:pt>
                <c:pt idx="56">
                  <c:v>46.808321860704865</c:v>
                </c:pt>
                <c:pt idx="57">
                  <c:v>46.869123174504011</c:v>
                </c:pt>
                <c:pt idx="58">
                  <c:v>47.67765938487895</c:v>
                </c:pt>
                <c:pt idx="59">
                  <c:v>45.498791873676652</c:v>
                </c:pt>
                <c:pt idx="60">
                  <c:v>44.530445227142167</c:v>
                </c:pt>
                <c:pt idx="61">
                  <c:v>43.010683580671895</c:v>
                </c:pt>
                <c:pt idx="62">
                  <c:v>41.515484270899819</c:v>
                </c:pt>
                <c:pt idx="63">
                  <c:v>38.910403722020561</c:v>
                </c:pt>
                <c:pt idx="64">
                  <c:v>39.940018924044992</c:v>
                </c:pt>
                <c:pt idx="65">
                  <c:v>36.744361190677523</c:v>
                </c:pt>
                <c:pt idx="66">
                  <c:v>36.24186311676479</c:v>
                </c:pt>
                <c:pt idx="67">
                  <c:v>39.391823795262638</c:v>
                </c:pt>
                <c:pt idx="68">
                  <c:v>38.637788818308394</c:v>
                </c:pt>
                <c:pt idx="69">
                  <c:v>36.905001029695214</c:v>
                </c:pt>
                <c:pt idx="70">
                  <c:v>36.685836661737866</c:v>
                </c:pt>
                <c:pt idx="71">
                  <c:v>35.532402876246138</c:v>
                </c:pt>
                <c:pt idx="72">
                  <c:v>37.920708406032972</c:v>
                </c:pt>
                <c:pt idx="73">
                  <c:v>41.46961846040746</c:v>
                </c:pt>
                <c:pt idx="74">
                  <c:v>39.427070687958661</c:v>
                </c:pt>
                <c:pt idx="75">
                  <c:v>42.262141168625689</c:v>
                </c:pt>
                <c:pt idx="76">
                  <c:v>42.42169254716525</c:v>
                </c:pt>
                <c:pt idx="77">
                  <c:v>44.769557110024891</c:v>
                </c:pt>
                <c:pt idx="78">
                  <c:v>46.068457257159906</c:v>
                </c:pt>
                <c:pt idx="79">
                  <c:v>47.426845028119473</c:v>
                </c:pt>
                <c:pt idx="80">
                  <c:v>44.531625652821376</c:v>
                </c:pt>
                <c:pt idx="81">
                  <c:v>39.794375890640907</c:v>
                </c:pt>
                <c:pt idx="82">
                  <c:v>41.36546815094583</c:v>
                </c:pt>
                <c:pt idx="83">
                  <c:v>39.574172488419421</c:v>
                </c:pt>
                <c:pt idx="84">
                  <c:v>37.529932048614711</c:v>
                </c:pt>
                <c:pt idx="85">
                  <c:v>39.842205330626413</c:v>
                </c:pt>
                <c:pt idx="86">
                  <c:v>39.441035945584417</c:v>
                </c:pt>
                <c:pt idx="87">
                  <c:v>37.672431869079986</c:v>
                </c:pt>
                <c:pt idx="88">
                  <c:v>38.759655283198271</c:v>
                </c:pt>
                <c:pt idx="89">
                  <c:v>38.660217398954941</c:v>
                </c:pt>
                <c:pt idx="90">
                  <c:v>36.164545885643562</c:v>
                </c:pt>
                <c:pt idx="91">
                  <c:v>35.789947918388663</c:v>
                </c:pt>
                <c:pt idx="92">
                  <c:v>35.063028915345782</c:v>
                </c:pt>
                <c:pt idx="93">
                  <c:v>32.097573007598875</c:v>
                </c:pt>
                <c:pt idx="94">
                  <c:v>34.405854781371218</c:v>
                </c:pt>
                <c:pt idx="95">
                  <c:v>34.381955865103734</c:v>
                </c:pt>
                <c:pt idx="96">
                  <c:v>33.032586326136347</c:v>
                </c:pt>
                <c:pt idx="97">
                  <c:v>35.541733410096498</c:v>
                </c:pt>
                <c:pt idx="98">
                  <c:v>31.534415576532787</c:v>
                </c:pt>
                <c:pt idx="99">
                  <c:v>31.904688503607161</c:v>
                </c:pt>
                <c:pt idx="100">
                  <c:v>28.793909552314027</c:v>
                </c:pt>
                <c:pt idx="101">
                  <c:v>27.718812366453413</c:v>
                </c:pt>
                <c:pt idx="102">
                  <c:v>27.520453566136496</c:v>
                </c:pt>
                <c:pt idx="103">
                  <c:v>26.306821148557773</c:v>
                </c:pt>
                <c:pt idx="104">
                  <c:v>28.702267500785467</c:v>
                </c:pt>
                <c:pt idx="105">
                  <c:v>27.5713072749517</c:v>
                </c:pt>
                <c:pt idx="106">
                  <c:v>28.872621926668337</c:v>
                </c:pt>
                <c:pt idx="107">
                  <c:v>31.525928771115211</c:v>
                </c:pt>
                <c:pt idx="108">
                  <c:v>29.235414337224114</c:v>
                </c:pt>
                <c:pt idx="109">
                  <c:v>30.174891137829583</c:v>
                </c:pt>
                <c:pt idx="110">
                  <c:v>30.902458554711416</c:v>
                </c:pt>
                <c:pt idx="111">
                  <c:v>32.094049556319355</c:v>
                </c:pt>
                <c:pt idx="112">
                  <c:v>31.248992058846952</c:v>
                </c:pt>
                <c:pt idx="113">
                  <c:v>30.25211972461841</c:v>
                </c:pt>
                <c:pt idx="114">
                  <c:v>32.648461467130304</c:v>
                </c:pt>
                <c:pt idx="115">
                  <c:v>29.363865639892303</c:v>
                </c:pt>
                <c:pt idx="116">
                  <c:v>29.877753302626168</c:v>
                </c:pt>
                <c:pt idx="117">
                  <c:v>29.811524066013824</c:v>
                </c:pt>
                <c:pt idx="118">
                  <c:v>28.662502450978636</c:v>
                </c:pt>
                <c:pt idx="119">
                  <c:v>28.971718032708594</c:v>
                </c:pt>
                <c:pt idx="120">
                  <c:v>26.43340955395982</c:v>
                </c:pt>
                <c:pt idx="121">
                  <c:v>26.610133430864167</c:v>
                </c:pt>
                <c:pt idx="122">
                  <c:v>27.178512640055487</c:v>
                </c:pt>
                <c:pt idx="123">
                  <c:v>28.077872761776398</c:v>
                </c:pt>
                <c:pt idx="124">
                  <c:v>28.846329086324033</c:v>
                </c:pt>
                <c:pt idx="125">
                  <c:v>28.607487208398005</c:v>
                </c:pt>
                <c:pt idx="126">
                  <c:v>28.073091143301276</c:v>
                </c:pt>
                <c:pt idx="127">
                  <c:v>27.826983436785163</c:v>
                </c:pt>
                <c:pt idx="128">
                  <c:v>26.46988381104336</c:v>
                </c:pt>
                <c:pt idx="129">
                  <c:v>23.995958950046166</c:v>
                </c:pt>
                <c:pt idx="130">
                  <c:v>23.76947166086687</c:v>
                </c:pt>
                <c:pt idx="131">
                  <c:v>24.97877598312445</c:v>
                </c:pt>
                <c:pt idx="132">
                  <c:v>28.99007814708834</c:v>
                </c:pt>
                <c:pt idx="133">
                  <c:v>29.668638974946333</c:v>
                </c:pt>
                <c:pt idx="134">
                  <c:v>31.733294393685711</c:v>
                </c:pt>
                <c:pt idx="135">
                  <c:v>34.888710242731349</c:v>
                </c:pt>
                <c:pt idx="136">
                  <c:v>32.796028587678123</c:v>
                </c:pt>
                <c:pt idx="137">
                  <c:v>29.659777264201587</c:v>
                </c:pt>
                <c:pt idx="138">
                  <c:v>29.892530429486655</c:v>
                </c:pt>
                <c:pt idx="139">
                  <c:v>29.543998937343268</c:v>
                </c:pt>
                <c:pt idx="140">
                  <c:v>28.436316118230529</c:v>
                </c:pt>
                <c:pt idx="141">
                  <c:v>27.353848507262086</c:v>
                </c:pt>
                <c:pt idx="142">
                  <c:v>29.21757655756884</c:v>
                </c:pt>
                <c:pt idx="143">
                  <c:v>31.353506800424427</c:v>
                </c:pt>
                <c:pt idx="144">
                  <c:v>31.741536108986494</c:v>
                </c:pt>
                <c:pt idx="145">
                  <c:v>32.565446502606306</c:v>
                </c:pt>
                <c:pt idx="146">
                  <c:v>31.9633278062052</c:v>
                </c:pt>
                <c:pt idx="147">
                  <c:v>31.224108024156578</c:v>
                </c:pt>
                <c:pt idx="148">
                  <c:v>31.944586641923266</c:v>
                </c:pt>
                <c:pt idx="149">
                  <c:v>31.776908898047083</c:v>
                </c:pt>
                <c:pt idx="150">
                  <c:v>34.291808813815479</c:v>
                </c:pt>
                <c:pt idx="151">
                  <c:v>31.334821470988445</c:v>
                </c:pt>
                <c:pt idx="152">
                  <c:v>27.665816829256428</c:v>
                </c:pt>
                <c:pt idx="153">
                  <c:v>28.952003635790824</c:v>
                </c:pt>
                <c:pt idx="154">
                  <c:v>28.489689110949811</c:v>
                </c:pt>
                <c:pt idx="155">
                  <c:v>27.696952631801146</c:v>
                </c:pt>
                <c:pt idx="156">
                  <c:v>27.514845789286539</c:v>
                </c:pt>
                <c:pt idx="157">
                  <c:v>27.624561411784846</c:v>
                </c:pt>
                <c:pt idx="158">
                  <c:v>26.727667005377384</c:v>
                </c:pt>
                <c:pt idx="159">
                  <c:v>22.827164542240382</c:v>
                </c:pt>
                <c:pt idx="160">
                  <c:v>24.3197365107171</c:v>
                </c:pt>
                <c:pt idx="161">
                  <c:v>23.168731923413894</c:v>
                </c:pt>
                <c:pt idx="162">
                  <c:v>21.609338767012716</c:v>
                </c:pt>
                <c:pt idx="163">
                  <c:v>21.501512812478644</c:v>
                </c:pt>
                <c:pt idx="164">
                  <c:v>22.008575644765266</c:v>
                </c:pt>
                <c:pt idx="165">
                  <c:v>24.048367573892165</c:v>
                </c:pt>
                <c:pt idx="166">
                  <c:v>24.902259123994902</c:v>
                </c:pt>
                <c:pt idx="167">
                  <c:v>25.032755749886185</c:v>
                </c:pt>
                <c:pt idx="168">
                  <c:v>23.083516620486876</c:v>
                </c:pt>
                <c:pt idx="169">
                  <c:v>21.560030365020815</c:v>
                </c:pt>
                <c:pt idx="170">
                  <c:v>22.466440817004582</c:v>
                </c:pt>
                <c:pt idx="171">
                  <c:v>20.727156619908136</c:v>
                </c:pt>
                <c:pt idx="172">
                  <c:v>20.247422499141685</c:v>
                </c:pt>
                <c:pt idx="173">
                  <c:v>20.443625471183879</c:v>
                </c:pt>
                <c:pt idx="174">
                  <c:v>19.912847043986609</c:v>
                </c:pt>
                <c:pt idx="175">
                  <c:v>20.295086981495153</c:v>
                </c:pt>
                <c:pt idx="176">
                  <c:v>17.80703035460192</c:v>
                </c:pt>
                <c:pt idx="177">
                  <c:v>17.302593172013168</c:v>
                </c:pt>
                <c:pt idx="178">
                  <c:v>16.041446023579802</c:v>
                </c:pt>
                <c:pt idx="179">
                  <c:v>15.711833175367325</c:v>
                </c:pt>
                <c:pt idx="180">
                  <c:v>16.70018567968642</c:v>
                </c:pt>
                <c:pt idx="181">
                  <c:v>15.596420633996857</c:v>
                </c:pt>
                <c:pt idx="182">
                  <c:v>14.395661180500603</c:v>
                </c:pt>
                <c:pt idx="183">
                  <c:v>14.179295925180782</c:v>
                </c:pt>
                <c:pt idx="184">
                  <c:v>14.228056260826648</c:v>
                </c:pt>
                <c:pt idx="185">
                  <c:v>14.911987762814171</c:v>
                </c:pt>
                <c:pt idx="186">
                  <c:v>13.612433388307537</c:v>
                </c:pt>
                <c:pt idx="187">
                  <c:v>14.31883712722906</c:v>
                </c:pt>
                <c:pt idx="188">
                  <c:v>12.715694651079012</c:v>
                </c:pt>
                <c:pt idx="189">
                  <c:v>12.039794338240874</c:v>
                </c:pt>
                <c:pt idx="190">
                  <c:v>11.948651016934711</c:v>
                </c:pt>
                <c:pt idx="191">
                  <c:v>12.105042922240237</c:v>
                </c:pt>
                <c:pt idx="192">
                  <c:v>12.856749781278126</c:v>
                </c:pt>
                <c:pt idx="193">
                  <c:v>14.871788936204482</c:v>
                </c:pt>
                <c:pt idx="194">
                  <c:v>14.992660132739609</c:v>
                </c:pt>
                <c:pt idx="195">
                  <c:v>15.571165019350786</c:v>
                </c:pt>
                <c:pt idx="196">
                  <c:v>14.457777358412322</c:v>
                </c:pt>
                <c:pt idx="197">
                  <c:v>17.215340262399707</c:v>
                </c:pt>
                <c:pt idx="198">
                  <c:v>18.897107387264356</c:v>
                </c:pt>
                <c:pt idx="199">
                  <c:v>18.405130253950261</c:v>
                </c:pt>
                <c:pt idx="200">
                  <c:v>17.824189822185154</c:v>
                </c:pt>
                <c:pt idx="201">
                  <c:v>18.736934645540956</c:v>
                </c:pt>
                <c:pt idx="202">
                  <c:v>19.539585996369773</c:v>
                </c:pt>
                <c:pt idx="203">
                  <c:v>21.799695515567706</c:v>
                </c:pt>
                <c:pt idx="204">
                  <c:v>21.147047532651037</c:v>
                </c:pt>
                <c:pt idx="205">
                  <c:v>21.18534500558259</c:v>
                </c:pt>
                <c:pt idx="206">
                  <c:v>21.710781953082154</c:v>
                </c:pt>
                <c:pt idx="207">
                  <c:v>24.305930531773193</c:v>
                </c:pt>
                <c:pt idx="208">
                  <c:v>24.465396656065899</c:v>
                </c:pt>
                <c:pt idx="209">
                  <c:v>21.317909902678188</c:v>
                </c:pt>
                <c:pt idx="210">
                  <c:v>20.869882484523202</c:v>
                </c:pt>
                <c:pt idx="211">
                  <c:v>22.559136399227945</c:v>
                </c:pt>
                <c:pt idx="212">
                  <c:v>20.823747641392607</c:v>
                </c:pt>
                <c:pt idx="213">
                  <c:v>21.415205104594079</c:v>
                </c:pt>
                <c:pt idx="214">
                  <c:v>24.79687536732709</c:v>
                </c:pt>
                <c:pt idx="215">
                  <c:v>22.463995167496101</c:v>
                </c:pt>
                <c:pt idx="216">
                  <c:v>22.558163396851157</c:v>
                </c:pt>
                <c:pt idx="217">
                  <c:v>23.00341840253855</c:v>
                </c:pt>
                <c:pt idx="218">
                  <c:v>23.454277462437133</c:v>
                </c:pt>
                <c:pt idx="219">
                  <c:v>25.926665958498369</c:v>
                </c:pt>
                <c:pt idx="220">
                  <c:v>24.601309960799639</c:v>
                </c:pt>
                <c:pt idx="221">
                  <c:v>21.205736207017807</c:v>
                </c:pt>
                <c:pt idx="222">
                  <c:v>21.811396984393753</c:v>
                </c:pt>
                <c:pt idx="223">
                  <c:v>22.042139304165232</c:v>
                </c:pt>
                <c:pt idx="224">
                  <c:v>21.99197070574899</c:v>
                </c:pt>
                <c:pt idx="225">
                  <c:v>20.977790275812929</c:v>
                </c:pt>
                <c:pt idx="226">
                  <c:v>21.732899117051474</c:v>
                </c:pt>
                <c:pt idx="227">
                  <c:v>19.679691920153758</c:v>
                </c:pt>
                <c:pt idx="228">
                  <c:v>22.238407578431278</c:v>
                </c:pt>
                <c:pt idx="229">
                  <c:v>22.790471145476694</c:v>
                </c:pt>
                <c:pt idx="230">
                  <c:v>19.908247399906372</c:v>
                </c:pt>
                <c:pt idx="231">
                  <c:v>23.228470182493496</c:v>
                </c:pt>
                <c:pt idx="232">
                  <c:v>22.810715841767831</c:v>
                </c:pt>
                <c:pt idx="233">
                  <c:v>19.959680991575219</c:v>
                </c:pt>
                <c:pt idx="234">
                  <c:v>20.115060793269699</c:v>
                </c:pt>
                <c:pt idx="235">
                  <c:v>19.151000424844923</c:v>
                </c:pt>
                <c:pt idx="236">
                  <c:v>21.038327958690623</c:v>
                </c:pt>
                <c:pt idx="237">
                  <c:v>21.500872060827845</c:v>
                </c:pt>
                <c:pt idx="238">
                  <c:v>20.830235709160846</c:v>
                </c:pt>
                <c:pt idx="239">
                  <c:v>19.557045707550031</c:v>
                </c:pt>
                <c:pt idx="240">
                  <c:v>19.246506720520415</c:v>
                </c:pt>
                <c:pt idx="241">
                  <c:v>19.065203463972701</c:v>
                </c:pt>
                <c:pt idx="242">
                  <c:v>18.131299443730889</c:v>
                </c:pt>
                <c:pt idx="243">
                  <c:v>17.602165243061229</c:v>
                </c:pt>
                <c:pt idx="244">
                  <c:v>17.967432899228221</c:v>
                </c:pt>
                <c:pt idx="245">
                  <c:v>17.857782617193756</c:v>
                </c:pt>
                <c:pt idx="246">
                  <c:v>16.153585821188685</c:v>
                </c:pt>
                <c:pt idx="247">
                  <c:v>17.39885161832116</c:v>
                </c:pt>
                <c:pt idx="248">
                  <c:v>18.833446000092735</c:v>
                </c:pt>
                <c:pt idx="249">
                  <c:v>18.785964300068635</c:v>
                </c:pt>
                <c:pt idx="250">
                  <c:v>18.477341440302645</c:v>
                </c:pt>
                <c:pt idx="251">
                  <c:v>19.446861841381462</c:v>
                </c:pt>
                <c:pt idx="252">
                  <c:v>18.844733134248536</c:v>
                </c:pt>
                <c:pt idx="253">
                  <c:v>18.788128900686445</c:v>
                </c:pt>
                <c:pt idx="254">
                  <c:v>20.415504689706715</c:v>
                </c:pt>
                <c:pt idx="255">
                  <c:v>19.644136783479894</c:v>
                </c:pt>
                <c:pt idx="256">
                  <c:v>20.851584239271439</c:v>
                </c:pt>
                <c:pt idx="257">
                  <c:v>21.616712106055985</c:v>
                </c:pt>
                <c:pt idx="258">
                  <c:v>23.477247159217555</c:v>
                </c:pt>
                <c:pt idx="259">
                  <c:v>24.523564114041079</c:v>
                </c:pt>
                <c:pt idx="260">
                  <c:v>27.089271141950306</c:v>
                </c:pt>
                <c:pt idx="261">
                  <c:v>27.512124015672711</c:v>
                </c:pt>
                <c:pt idx="262">
                  <c:v>28.04139353160582</c:v>
                </c:pt>
                <c:pt idx="263">
                  <c:v>24.722553427140085</c:v>
                </c:pt>
                <c:pt idx="264">
                  <c:v>24.392064620307792</c:v>
                </c:pt>
                <c:pt idx="265">
                  <c:v>24.297405503203535</c:v>
                </c:pt>
                <c:pt idx="266">
                  <c:v>25.613534999668644</c:v>
                </c:pt>
                <c:pt idx="267">
                  <c:v>26.019244705919547</c:v>
                </c:pt>
                <c:pt idx="268">
                  <c:v>25.116209025019302</c:v>
                </c:pt>
                <c:pt idx="269">
                  <c:v>23.78494430232773</c:v>
                </c:pt>
                <c:pt idx="270">
                  <c:v>23.704662978671109</c:v>
                </c:pt>
                <c:pt idx="271">
                  <c:v>21.318790456992971</c:v>
                </c:pt>
                <c:pt idx="272">
                  <c:v>20.1592971627786</c:v>
                </c:pt>
                <c:pt idx="273">
                  <c:v>21.825825795536034</c:v>
                </c:pt>
                <c:pt idx="274">
                  <c:v>23.01327142496767</c:v>
                </c:pt>
                <c:pt idx="275">
                  <c:v>21.203936096497273</c:v>
                </c:pt>
                <c:pt idx="276">
                  <c:v>25.200794594260614</c:v>
                </c:pt>
                <c:pt idx="277">
                  <c:v>25.118199073771052</c:v>
                </c:pt>
                <c:pt idx="278">
                  <c:v>24.556779573736165</c:v>
                </c:pt>
                <c:pt idx="279">
                  <c:v>27.3236832445766</c:v>
                </c:pt>
                <c:pt idx="280">
                  <c:v>28.669097598983811</c:v>
                </c:pt>
                <c:pt idx="281">
                  <c:v>29.179978787390397</c:v>
                </c:pt>
                <c:pt idx="282">
                  <c:v>29.065828348210104</c:v>
                </c:pt>
                <c:pt idx="283">
                  <c:v>27.710273286000856</c:v>
                </c:pt>
                <c:pt idx="284">
                  <c:v>28.627772820528989</c:v>
                </c:pt>
                <c:pt idx="285">
                  <c:v>30.659249317782951</c:v>
                </c:pt>
                <c:pt idx="286">
                  <c:v>28.784154728435908</c:v>
                </c:pt>
                <c:pt idx="287">
                  <c:v>29.496114456911769</c:v>
                </c:pt>
                <c:pt idx="288">
                  <c:v>27.574495901911732</c:v>
                </c:pt>
                <c:pt idx="289">
                  <c:v>27.578895503214795</c:v>
                </c:pt>
                <c:pt idx="290">
                  <c:v>25.128952142539191</c:v>
                </c:pt>
                <c:pt idx="291">
                  <c:v>23.568688725540767</c:v>
                </c:pt>
                <c:pt idx="292">
                  <c:v>22.715850081898552</c:v>
                </c:pt>
                <c:pt idx="293">
                  <c:v>21.054578734938211</c:v>
                </c:pt>
                <c:pt idx="294">
                  <c:v>22.370465017655107</c:v>
                </c:pt>
                <c:pt idx="295">
                  <c:v>24.02346020053929</c:v>
                </c:pt>
                <c:pt idx="296">
                  <c:v>24.863814173044375</c:v>
                </c:pt>
                <c:pt idx="297">
                  <c:v>22.862708082215761</c:v>
                </c:pt>
                <c:pt idx="298">
                  <c:v>20.856903287398502</c:v>
                </c:pt>
                <c:pt idx="299">
                  <c:v>23.899408535517907</c:v>
                </c:pt>
                <c:pt idx="300">
                  <c:v>26.201606538915101</c:v>
                </c:pt>
                <c:pt idx="301">
                  <c:v>23.567709915523039</c:v>
                </c:pt>
                <c:pt idx="302">
                  <c:v>24.049488830691857</c:v>
                </c:pt>
                <c:pt idx="303">
                  <c:v>25.527238077956753</c:v>
                </c:pt>
                <c:pt idx="304">
                  <c:v>26.151607512794172</c:v>
                </c:pt>
                <c:pt idx="305">
                  <c:v>30.237725547823388</c:v>
                </c:pt>
                <c:pt idx="306">
                  <c:v>31.311523622046238</c:v>
                </c:pt>
                <c:pt idx="307">
                  <c:v>31.771025147599772</c:v>
                </c:pt>
                <c:pt idx="308">
                  <c:v>33.840632450333288</c:v>
                </c:pt>
                <c:pt idx="309">
                  <c:v>34.845691472936338</c:v>
                </c:pt>
                <c:pt idx="310">
                  <c:v>35.228478065012055</c:v>
                </c:pt>
                <c:pt idx="311">
                  <c:v>32.754098558744801</c:v>
                </c:pt>
                <c:pt idx="312">
                  <c:v>28.957046099109945</c:v>
                </c:pt>
                <c:pt idx="313">
                  <c:v>30.95278043470033</c:v>
                </c:pt>
                <c:pt idx="314">
                  <c:v>31.913008754296897</c:v>
                </c:pt>
                <c:pt idx="315">
                  <c:v>28.658358980961282</c:v>
                </c:pt>
                <c:pt idx="316">
                  <c:v>25.498776265224592</c:v>
                </c:pt>
                <c:pt idx="317">
                  <c:v>25.119652322741615</c:v>
                </c:pt>
                <c:pt idx="318">
                  <c:v>24.092709066875997</c:v>
                </c:pt>
                <c:pt idx="319">
                  <c:v>27.15476961202522</c:v>
                </c:pt>
                <c:pt idx="320">
                  <c:v>24.706581628440901</c:v>
                </c:pt>
                <c:pt idx="321">
                  <c:v>26.866890962151871</c:v>
                </c:pt>
                <c:pt idx="322">
                  <c:v>30.025243003122696</c:v>
                </c:pt>
                <c:pt idx="323">
                  <c:v>28.206119392568198</c:v>
                </c:pt>
                <c:pt idx="324">
                  <c:v>29.457767187780163</c:v>
                </c:pt>
                <c:pt idx="325">
                  <c:v>27.835101484738246</c:v>
                </c:pt>
                <c:pt idx="326">
                  <c:v>27.664832406318169</c:v>
                </c:pt>
                <c:pt idx="327">
                  <c:v>27.001548735803709</c:v>
                </c:pt>
                <c:pt idx="328">
                  <c:v>24.771842249660395</c:v>
                </c:pt>
                <c:pt idx="329">
                  <c:v>24.429135003810586</c:v>
                </c:pt>
                <c:pt idx="330">
                  <c:v>22.290607470171039</c:v>
                </c:pt>
                <c:pt idx="331">
                  <c:v>22.744059601372129</c:v>
                </c:pt>
                <c:pt idx="332">
                  <c:v>23.157264618737202</c:v>
                </c:pt>
                <c:pt idx="333">
                  <c:v>22.164080555568646</c:v>
                </c:pt>
                <c:pt idx="334">
                  <c:v>22.777492275862613</c:v>
                </c:pt>
                <c:pt idx="335">
                  <c:v>22.617942419265262</c:v>
                </c:pt>
                <c:pt idx="336">
                  <c:v>23.32732390939681</c:v>
                </c:pt>
                <c:pt idx="337">
                  <c:v>20.745247352564732</c:v>
                </c:pt>
                <c:pt idx="338">
                  <c:v>20.401909766800912</c:v>
                </c:pt>
                <c:pt idx="339">
                  <c:v>16.901632872618777</c:v>
                </c:pt>
                <c:pt idx="340">
                  <c:v>19.256167129509691</c:v>
                </c:pt>
                <c:pt idx="341">
                  <c:v>20.422994158306651</c:v>
                </c:pt>
                <c:pt idx="342">
                  <c:v>23.143396182190955</c:v>
                </c:pt>
                <c:pt idx="343">
                  <c:v>20.186313206697136</c:v>
                </c:pt>
                <c:pt idx="344">
                  <c:v>21.53175379479724</c:v>
                </c:pt>
                <c:pt idx="345">
                  <c:v>20.307186455819974</c:v>
                </c:pt>
                <c:pt idx="346">
                  <c:v>20.215930627111206</c:v>
                </c:pt>
                <c:pt idx="347">
                  <c:v>21.858788772730264</c:v>
                </c:pt>
                <c:pt idx="348">
                  <c:v>23.69463242223884</c:v>
                </c:pt>
                <c:pt idx="349">
                  <c:v>22.721637381704923</c:v>
                </c:pt>
                <c:pt idx="350">
                  <c:v>22.931337869441634</c:v>
                </c:pt>
                <c:pt idx="351">
                  <c:v>24.106744815645598</c:v>
                </c:pt>
                <c:pt idx="352">
                  <c:v>23.89692456390307</c:v>
                </c:pt>
                <c:pt idx="353">
                  <c:v>23.071842631717857</c:v>
                </c:pt>
                <c:pt idx="354">
                  <c:v>23.914934251955458</c:v>
                </c:pt>
                <c:pt idx="355">
                  <c:v>21.151411969300312</c:v>
                </c:pt>
                <c:pt idx="356">
                  <c:v>19.539573948012858</c:v>
                </c:pt>
                <c:pt idx="357">
                  <c:v>20.91649210240503</c:v>
                </c:pt>
                <c:pt idx="358">
                  <c:v>21.974328050848627</c:v>
                </c:pt>
                <c:pt idx="359">
                  <c:v>24.616290692213951</c:v>
                </c:pt>
                <c:pt idx="360">
                  <c:v>25.369520909117327</c:v>
                </c:pt>
                <c:pt idx="361">
                  <c:v>22.6192743056653</c:v>
                </c:pt>
                <c:pt idx="362">
                  <c:v>23.306504889234802</c:v>
                </c:pt>
                <c:pt idx="363">
                  <c:v>23.121085011397994</c:v>
                </c:pt>
                <c:pt idx="364">
                  <c:v>25.021947130211856</c:v>
                </c:pt>
                <c:pt idx="365">
                  <c:v>24.469013188453246</c:v>
                </c:pt>
                <c:pt idx="366">
                  <c:v>25.478576687093977</c:v>
                </c:pt>
                <c:pt idx="367">
                  <c:v>23.813146505018807</c:v>
                </c:pt>
                <c:pt idx="368">
                  <c:v>25.905910388018214</c:v>
                </c:pt>
                <c:pt idx="369">
                  <c:v>28.918273878407931</c:v>
                </c:pt>
                <c:pt idx="370">
                  <c:v>30.29323657920142</c:v>
                </c:pt>
                <c:pt idx="371">
                  <c:v>33.039992877624741</c:v>
                </c:pt>
                <c:pt idx="372">
                  <c:v>37.548516537087252</c:v>
                </c:pt>
                <c:pt idx="373">
                  <c:v>36.260353881725564</c:v>
                </c:pt>
                <c:pt idx="374">
                  <c:v>32.961569756773457</c:v>
                </c:pt>
                <c:pt idx="375">
                  <c:v>32.43873871011877</c:v>
                </c:pt>
                <c:pt idx="376">
                  <c:v>32.640159159531009</c:v>
                </c:pt>
                <c:pt idx="377">
                  <c:v>31.161702508365465</c:v>
                </c:pt>
                <c:pt idx="378">
                  <c:v>30.278627361409079</c:v>
                </c:pt>
                <c:pt idx="379">
                  <c:v>30.931986987062487</c:v>
                </c:pt>
                <c:pt idx="380">
                  <c:v>32.070901382479363</c:v>
                </c:pt>
                <c:pt idx="381">
                  <c:v>29.726966774682779</c:v>
                </c:pt>
                <c:pt idx="382">
                  <c:v>30.798758890219005</c:v>
                </c:pt>
                <c:pt idx="383">
                  <c:v>28.047994020591076</c:v>
                </c:pt>
                <c:pt idx="384">
                  <c:v>31.413238383316099</c:v>
                </c:pt>
                <c:pt idx="385">
                  <c:v>28.125155204179677</c:v>
                </c:pt>
                <c:pt idx="386">
                  <c:v>25.706238956860403</c:v>
                </c:pt>
                <c:pt idx="387">
                  <c:v>26.714040304540845</c:v>
                </c:pt>
                <c:pt idx="388">
                  <c:v>27.573318266967249</c:v>
                </c:pt>
                <c:pt idx="389">
                  <c:v>26.665925328468461</c:v>
                </c:pt>
                <c:pt idx="390">
                  <c:v>24.34929266442802</c:v>
                </c:pt>
                <c:pt idx="391">
                  <c:v>21.740552151565254</c:v>
                </c:pt>
                <c:pt idx="392">
                  <c:v>19.762214423938573</c:v>
                </c:pt>
                <c:pt idx="393">
                  <c:v>21.373767605586877</c:v>
                </c:pt>
                <c:pt idx="394">
                  <c:v>21.981602208477739</c:v>
                </c:pt>
                <c:pt idx="395">
                  <c:v>21.815965432092625</c:v>
                </c:pt>
                <c:pt idx="396">
                  <c:v>19.423786825167468</c:v>
                </c:pt>
                <c:pt idx="397">
                  <c:v>20.744981856922422</c:v>
                </c:pt>
                <c:pt idx="398">
                  <c:v>16.704895526655633</c:v>
                </c:pt>
                <c:pt idx="399">
                  <c:v>16.861697918278111</c:v>
                </c:pt>
                <c:pt idx="400">
                  <c:v>15.839331182796059</c:v>
                </c:pt>
                <c:pt idx="401">
                  <c:v>15.765469644503838</c:v>
                </c:pt>
                <c:pt idx="402">
                  <c:v>15.905754288556736</c:v>
                </c:pt>
                <c:pt idx="403">
                  <c:v>15.392869617099834</c:v>
                </c:pt>
                <c:pt idx="404">
                  <c:v>14.149759777703153</c:v>
                </c:pt>
                <c:pt idx="405">
                  <c:v>13.791116824718657</c:v>
                </c:pt>
                <c:pt idx="406">
                  <c:v>12.300965889556593</c:v>
                </c:pt>
                <c:pt idx="407">
                  <c:v>11.396192015821789</c:v>
                </c:pt>
                <c:pt idx="408">
                  <c:v>10.254001471892174</c:v>
                </c:pt>
                <c:pt idx="409">
                  <c:v>12.555285696209637</c:v>
                </c:pt>
                <c:pt idx="410">
                  <c:v>12.274416040035646</c:v>
                </c:pt>
                <c:pt idx="411">
                  <c:v>11.111170373764466</c:v>
                </c:pt>
                <c:pt idx="412">
                  <c:v>12.958755945686747</c:v>
                </c:pt>
                <c:pt idx="413">
                  <c:v>13.317933251670993</c:v>
                </c:pt>
                <c:pt idx="414">
                  <c:v>15.159402177134154</c:v>
                </c:pt>
                <c:pt idx="415">
                  <c:v>13.99668404052376</c:v>
                </c:pt>
                <c:pt idx="416">
                  <c:v>12.715847614470476</c:v>
                </c:pt>
                <c:pt idx="417">
                  <c:v>9.8263319633325281</c:v>
                </c:pt>
                <c:pt idx="418">
                  <c:v>8.4540910266502465</c:v>
                </c:pt>
                <c:pt idx="419">
                  <c:v>9.9701494929456587</c:v>
                </c:pt>
                <c:pt idx="420">
                  <c:v>9.2302016296583318</c:v>
                </c:pt>
                <c:pt idx="421">
                  <c:v>7.6696479210569706</c:v>
                </c:pt>
                <c:pt idx="422">
                  <c:v>7.9340570833485913</c:v>
                </c:pt>
                <c:pt idx="423">
                  <c:v>6.9460773510009801</c:v>
                </c:pt>
                <c:pt idx="424">
                  <c:v>5.7772036311691792</c:v>
                </c:pt>
                <c:pt idx="425">
                  <c:v>5.7847179509973969</c:v>
                </c:pt>
                <c:pt idx="426">
                  <c:v>4.682902034876598</c:v>
                </c:pt>
                <c:pt idx="427">
                  <c:v>4.5817832044124458</c:v>
                </c:pt>
                <c:pt idx="428">
                  <c:v>5.811989863335782</c:v>
                </c:pt>
                <c:pt idx="429">
                  <c:v>5.9281351005814216</c:v>
                </c:pt>
                <c:pt idx="430">
                  <c:v>4.4104880195290619</c:v>
                </c:pt>
                <c:pt idx="431">
                  <c:v>3.8398843423117199</c:v>
                </c:pt>
                <c:pt idx="432">
                  <c:v>2.9905599527133013</c:v>
                </c:pt>
                <c:pt idx="433">
                  <c:v>2.8460166599932855</c:v>
                </c:pt>
                <c:pt idx="434">
                  <c:v>1.7998806532336253</c:v>
                </c:pt>
                <c:pt idx="435">
                  <c:v>1.4822963176234367</c:v>
                </c:pt>
                <c:pt idx="436">
                  <c:v>1.4566091369237917</c:v>
                </c:pt>
                <c:pt idx="437">
                  <c:v>1.4729074914269447</c:v>
                </c:pt>
                <c:pt idx="438">
                  <c:v>1.4672993489535493</c:v>
                </c:pt>
                <c:pt idx="439">
                  <c:v>1.2987759326121449</c:v>
                </c:pt>
                <c:pt idx="440">
                  <c:v>0.66704922934829547</c:v>
                </c:pt>
                <c:pt idx="441">
                  <c:v>0.70614360416008815</c:v>
                </c:pt>
                <c:pt idx="442">
                  <c:v>0.85281181014082286</c:v>
                </c:pt>
                <c:pt idx="443">
                  <c:v>0.94553517952663491</c:v>
                </c:pt>
                <c:pt idx="444">
                  <c:v>0.91669328989716981</c:v>
                </c:pt>
                <c:pt idx="445">
                  <c:v>0.97454388938089309</c:v>
                </c:pt>
                <c:pt idx="446">
                  <c:v>0.72394134844059721</c:v>
                </c:pt>
                <c:pt idx="447">
                  <c:v>0.53398034560695429</c:v>
                </c:pt>
                <c:pt idx="448">
                  <c:v>0.49722351649375618</c:v>
                </c:pt>
                <c:pt idx="449">
                  <c:v>0.36963682849958079</c:v>
                </c:pt>
                <c:pt idx="450">
                  <c:v>0.27569040791168575</c:v>
                </c:pt>
                <c:pt idx="451">
                  <c:v>0.21624739503021928</c:v>
                </c:pt>
                <c:pt idx="452">
                  <c:v>0.39354014528169579</c:v>
                </c:pt>
                <c:pt idx="453">
                  <c:v>0.40482052013035563</c:v>
                </c:pt>
                <c:pt idx="454">
                  <c:v>0.43128155818732505</c:v>
                </c:pt>
                <c:pt idx="455">
                  <c:v>0.76253072290717405</c:v>
                </c:pt>
                <c:pt idx="456">
                  <c:v>0.59222867057288653</c:v>
                </c:pt>
                <c:pt idx="457">
                  <c:v>0.47532596106329983</c:v>
                </c:pt>
                <c:pt idx="458">
                  <c:v>0.43733455764417606</c:v>
                </c:pt>
                <c:pt idx="459">
                  <c:v>0.42500663346689027</c:v>
                </c:pt>
                <c:pt idx="460">
                  <c:v>0.65060630960484822</c:v>
                </c:pt>
                <c:pt idx="461">
                  <c:v>0.32507269933016847</c:v>
                </c:pt>
                <c:pt idx="462">
                  <c:v>0.62897390555700738</c:v>
                </c:pt>
                <c:pt idx="463">
                  <c:v>0.72549676941650887</c:v>
                </c:pt>
                <c:pt idx="464">
                  <c:v>0.66248588139136011</c:v>
                </c:pt>
                <c:pt idx="465">
                  <c:v>0.53436326312660043</c:v>
                </c:pt>
                <c:pt idx="466">
                  <c:v>0.90833067207114659</c:v>
                </c:pt>
                <c:pt idx="467">
                  <c:v>1.1027511210165599</c:v>
                </c:pt>
                <c:pt idx="468">
                  <c:v>0.81271543829195991</c:v>
                </c:pt>
                <c:pt idx="469">
                  <c:v>0.93876699690181198</c:v>
                </c:pt>
                <c:pt idx="470">
                  <c:v>0.75743363437951317</c:v>
                </c:pt>
                <c:pt idx="471">
                  <c:v>0.86782137124611758</c:v>
                </c:pt>
                <c:pt idx="472">
                  <c:v>0.68095101226739629</c:v>
                </c:pt>
                <c:pt idx="473">
                  <c:v>0.44693346570298331</c:v>
                </c:pt>
                <c:pt idx="474">
                  <c:v>0.85833813174703266</c:v>
                </c:pt>
                <c:pt idx="475">
                  <c:v>0.46762265177839346</c:v>
                </c:pt>
                <c:pt idx="476">
                  <c:v>0.46956701441278526</c:v>
                </c:pt>
                <c:pt idx="477">
                  <c:v>0.78418379759278167</c:v>
                </c:pt>
                <c:pt idx="478">
                  <c:v>0.72457454744069771</c:v>
                </c:pt>
                <c:pt idx="479">
                  <c:v>0.66320048567706813</c:v>
                </c:pt>
                <c:pt idx="480">
                  <c:v>0.59458606860007102</c:v>
                </c:pt>
                <c:pt idx="481">
                  <c:v>0.66454318444877103</c:v>
                </c:pt>
                <c:pt idx="482">
                  <c:v>0.41183024813015656</c:v>
                </c:pt>
                <c:pt idx="483">
                  <c:v>0.88330606884822771</c:v>
                </c:pt>
                <c:pt idx="484">
                  <c:v>0.55704443292795425</c:v>
                </c:pt>
                <c:pt idx="485">
                  <c:v>0.29769242136073082</c:v>
                </c:pt>
                <c:pt idx="486">
                  <c:v>0.39394525052342821</c:v>
                </c:pt>
                <c:pt idx="487">
                  <c:v>0.43515120533122165</c:v>
                </c:pt>
                <c:pt idx="488">
                  <c:v>0.28728655518922785</c:v>
                </c:pt>
                <c:pt idx="489">
                  <c:v>0.2217901792662289</c:v>
                </c:pt>
                <c:pt idx="490">
                  <c:v>0.1372058787572783</c:v>
                </c:pt>
                <c:pt idx="491">
                  <c:v>3.0455240277289519E-2</c:v>
                </c:pt>
                <c:pt idx="492">
                  <c:v>2.1205411019304843E-2</c:v>
                </c:pt>
                <c:pt idx="493">
                  <c:v>1.6079166365863262E-2</c:v>
                </c:pt>
                <c:pt idx="494">
                  <c:v>9.775345989911699E-3</c:v>
                </c:pt>
                <c:pt idx="495">
                  <c:v>6.8955874093304392E-3</c:v>
                </c:pt>
                <c:pt idx="496">
                  <c:v>9.9139046233852335E-4</c:v>
                </c:pt>
                <c:pt idx="497">
                  <c:v>2.5235661612365776E-4</c:v>
                </c:pt>
                <c:pt idx="498">
                  <c:v>1.9560859220533328E-4</c:v>
                </c:pt>
                <c:pt idx="499">
                  <c:v>1.3758642362303323E-5</c:v>
                </c:pt>
                <c:pt idx="500">
                  <c:v>1.4718397389416448E-6</c:v>
                </c:pt>
                <c:pt idx="501">
                  <c:v>2.2179963865812967E-9</c:v>
                </c:pt>
                <c:pt idx="502">
                  <c:v>4.4280715004554205E-12</c:v>
                </c:pt>
                <c:pt idx="503">
                  <c:v>4.9795894172303497E-25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E-4977-BAC4-C4360C9B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0719"/>
        <c:axId val="35115999"/>
      </c:lineChart>
      <c:catAx>
        <c:axId val="351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5999"/>
        <c:crosses val="autoZero"/>
        <c:auto val="1"/>
        <c:lblAlgn val="ctr"/>
        <c:lblOffset val="100"/>
        <c:noMultiLvlLbl val="0"/>
      </c:catAx>
      <c:valAx>
        <c:axId val="351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Hedging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Sheet1!$A$6:$A$509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Sheet1!$E$6:$E$509</c:f>
              <c:numCache>
                <c:formatCode>General</c:formatCode>
                <c:ptCount val="504"/>
                <c:pt idx="0">
                  <c:v>21.193735255280203</c:v>
                </c:pt>
                <c:pt idx="1">
                  <c:v>22.047868552724069</c:v>
                </c:pt>
                <c:pt idx="2">
                  <c:v>22.994397412067244</c:v>
                </c:pt>
                <c:pt idx="3">
                  <c:v>27.247341525972672</c:v>
                </c:pt>
                <c:pt idx="4">
                  <c:v>25.076870781953232</c:v>
                </c:pt>
                <c:pt idx="5">
                  <c:v>25.736588332286772</c:v>
                </c:pt>
                <c:pt idx="6">
                  <c:v>27.030209430893834</c:v>
                </c:pt>
                <c:pt idx="7">
                  <c:v>26.710738018961116</c:v>
                </c:pt>
                <c:pt idx="8">
                  <c:v>31.488875806745149</c:v>
                </c:pt>
                <c:pt idx="9">
                  <c:v>31.972974432267257</c:v>
                </c:pt>
                <c:pt idx="10">
                  <c:v>30.2049435811021</c:v>
                </c:pt>
                <c:pt idx="11">
                  <c:v>30.339478932350971</c:v>
                </c:pt>
                <c:pt idx="12">
                  <c:v>31.089814940993854</c:v>
                </c:pt>
                <c:pt idx="13">
                  <c:v>28.684470550172605</c:v>
                </c:pt>
                <c:pt idx="14">
                  <c:v>28.127526298923691</c:v>
                </c:pt>
                <c:pt idx="15">
                  <c:v>25.970418781748812</c:v>
                </c:pt>
                <c:pt idx="16">
                  <c:v>27.835791859151364</c:v>
                </c:pt>
                <c:pt idx="17">
                  <c:v>28.868865992940727</c:v>
                </c:pt>
                <c:pt idx="18">
                  <c:v>28.209301129870568</c:v>
                </c:pt>
                <c:pt idx="19">
                  <c:v>29.093922935933321</c:v>
                </c:pt>
                <c:pt idx="20">
                  <c:v>28.110493192806892</c:v>
                </c:pt>
                <c:pt idx="21">
                  <c:v>29.618766730735324</c:v>
                </c:pt>
                <c:pt idx="22">
                  <c:v>29.826540766902617</c:v>
                </c:pt>
                <c:pt idx="23">
                  <c:v>30.25995084028569</c:v>
                </c:pt>
                <c:pt idx="24">
                  <c:v>29.287361190707315</c:v>
                </c:pt>
                <c:pt idx="25">
                  <c:v>27.769522301815257</c:v>
                </c:pt>
                <c:pt idx="26">
                  <c:v>25.933278200560864</c:v>
                </c:pt>
                <c:pt idx="27">
                  <c:v>26.291035977402316</c:v>
                </c:pt>
                <c:pt idx="28">
                  <c:v>25.951866060082601</c:v>
                </c:pt>
                <c:pt idx="29">
                  <c:v>25.909177035968121</c:v>
                </c:pt>
                <c:pt idx="30">
                  <c:v>26.761873776662171</c:v>
                </c:pt>
                <c:pt idx="31">
                  <c:v>27.64446687960892</c:v>
                </c:pt>
                <c:pt idx="32">
                  <c:v>28.525233147274136</c:v>
                </c:pt>
                <c:pt idx="33">
                  <c:v>28.078127942300824</c:v>
                </c:pt>
                <c:pt idx="34">
                  <c:v>26.518056652576561</c:v>
                </c:pt>
                <c:pt idx="35">
                  <c:v>28.691004883842822</c:v>
                </c:pt>
                <c:pt idx="36">
                  <c:v>30.35723592870108</c:v>
                </c:pt>
                <c:pt idx="37">
                  <c:v>31.533095902628851</c:v>
                </c:pt>
                <c:pt idx="38">
                  <c:v>30.677643642773553</c:v>
                </c:pt>
                <c:pt idx="39">
                  <c:v>32.607756282242818</c:v>
                </c:pt>
                <c:pt idx="40">
                  <c:v>30.063714735953482</c:v>
                </c:pt>
                <c:pt idx="41">
                  <c:v>27.849150236732555</c:v>
                </c:pt>
                <c:pt idx="42">
                  <c:v>26.515780929539233</c:v>
                </c:pt>
                <c:pt idx="43">
                  <c:v>28.515815204041978</c:v>
                </c:pt>
                <c:pt idx="44">
                  <c:v>31.068038738741592</c:v>
                </c:pt>
                <c:pt idx="45">
                  <c:v>33.253083994641223</c:v>
                </c:pt>
                <c:pt idx="46">
                  <c:v>33.257970895382776</c:v>
                </c:pt>
                <c:pt idx="47">
                  <c:v>36.429518345956865</c:v>
                </c:pt>
                <c:pt idx="48">
                  <c:v>39.35363507184114</c:v>
                </c:pt>
                <c:pt idx="49">
                  <c:v>39.578563664989332</c:v>
                </c:pt>
                <c:pt idx="50">
                  <c:v>42.352219568388676</c:v>
                </c:pt>
                <c:pt idx="51">
                  <c:v>45.911076608594428</c:v>
                </c:pt>
                <c:pt idx="52">
                  <c:v>48.840175108744162</c:v>
                </c:pt>
                <c:pt idx="53">
                  <c:v>50.578133676478998</c:v>
                </c:pt>
                <c:pt idx="54">
                  <c:v>51.953152297527595</c:v>
                </c:pt>
                <c:pt idx="55">
                  <c:v>48.151914194979682</c:v>
                </c:pt>
                <c:pt idx="56">
                  <c:v>46.621401631954868</c:v>
                </c:pt>
                <c:pt idx="57">
                  <c:v>46.694346298585131</c:v>
                </c:pt>
                <c:pt idx="58">
                  <c:v>47.513289715670524</c:v>
                </c:pt>
                <c:pt idx="59">
                  <c:v>45.335260465267396</c:v>
                </c:pt>
                <c:pt idx="60">
                  <c:v>44.377091616523245</c:v>
                </c:pt>
                <c:pt idx="61">
                  <c:v>42.863892579864668</c:v>
                </c:pt>
                <c:pt idx="62">
                  <c:v>41.375342051553702</c:v>
                </c:pt>
                <c:pt idx="63">
                  <c:v>38.762120947676749</c:v>
                </c:pt>
                <c:pt idx="64">
                  <c:v>39.80163288477064</c:v>
                </c:pt>
                <c:pt idx="65">
                  <c:v>36.584309728210371</c:v>
                </c:pt>
                <c:pt idx="66">
                  <c:v>36.095161271903535</c:v>
                </c:pt>
                <c:pt idx="67">
                  <c:v>39.221535738798707</c:v>
                </c:pt>
                <c:pt idx="68">
                  <c:v>38.479425816205321</c:v>
                </c:pt>
                <c:pt idx="69">
                  <c:v>36.749984752535084</c:v>
                </c:pt>
                <c:pt idx="70">
                  <c:v>36.54490993710094</c:v>
                </c:pt>
                <c:pt idx="71">
                  <c:v>35.400770136687711</c:v>
                </c:pt>
                <c:pt idx="72">
                  <c:v>37.780624557541728</c:v>
                </c:pt>
                <c:pt idx="73">
                  <c:v>41.299598640742616</c:v>
                </c:pt>
                <c:pt idx="74">
                  <c:v>39.257519359143444</c:v>
                </c:pt>
                <c:pt idx="75">
                  <c:v>42.079714398413174</c:v>
                </c:pt>
                <c:pt idx="76">
                  <c:v>42.252325356802942</c:v>
                </c:pt>
                <c:pt idx="77">
                  <c:v>44.597154402185367</c:v>
                </c:pt>
                <c:pt idx="78">
                  <c:v>45.90403602123888</c:v>
                </c:pt>
                <c:pt idx="79">
                  <c:v>47.269991255708561</c:v>
                </c:pt>
                <c:pt idx="80">
                  <c:v>44.366811679219254</c:v>
                </c:pt>
                <c:pt idx="81">
                  <c:v>39.578219881274549</c:v>
                </c:pt>
                <c:pt idx="82">
                  <c:v>41.154665901591059</c:v>
                </c:pt>
                <c:pt idx="83">
                  <c:v>39.366983454489443</c:v>
                </c:pt>
                <c:pt idx="84">
                  <c:v>37.322488767000976</c:v>
                </c:pt>
                <c:pt idx="85">
                  <c:v>39.629433860104939</c:v>
                </c:pt>
                <c:pt idx="86">
                  <c:v>39.241568061086937</c:v>
                </c:pt>
                <c:pt idx="87">
                  <c:v>37.476357903931316</c:v>
                </c:pt>
                <c:pt idx="88">
                  <c:v>38.57326717861082</c:v>
                </c:pt>
                <c:pt idx="89">
                  <c:v>38.487817264342937</c:v>
                </c:pt>
                <c:pt idx="90">
                  <c:v>35.984022018278608</c:v>
                </c:pt>
                <c:pt idx="91">
                  <c:v>35.623530697634578</c:v>
                </c:pt>
                <c:pt idx="92">
                  <c:v>34.909309523472913</c:v>
                </c:pt>
                <c:pt idx="93">
                  <c:v>31.920585085708524</c:v>
                </c:pt>
                <c:pt idx="94">
                  <c:v>34.218955310987972</c:v>
                </c:pt>
                <c:pt idx="95">
                  <c:v>34.210029922885738</c:v>
                </c:pt>
                <c:pt idx="96">
                  <c:v>32.867964028335265</c:v>
                </c:pt>
                <c:pt idx="97">
                  <c:v>35.36403281197834</c:v>
                </c:pt>
                <c:pt idx="98">
                  <c:v>31.301900710006649</c:v>
                </c:pt>
                <c:pt idx="99">
                  <c:v>31.686974679722809</c:v>
                </c:pt>
                <c:pt idx="100">
                  <c:v>28.541898415503518</c:v>
                </c:pt>
                <c:pt idx="101">
                  <c:v>27.47636382643401</c:v>
                </c:pt>
                <c:pt idx="102">
                  <c:v>27.294154602182118</c:v>
                </c:pt>
                <c:pt idx="103">
                  <c:v>26.087796426263509</c:v>
                </c:pt>
                <c:pt idx="104">
                  <c:v>28.462679764523884</c:v>
                </c:pt>
                <c:pt idx="105">
                  <c:v>27.340609287699031</c:v>
                </c:pt>
                <c:pt idx="106">
                  <c:v>28.647714529784558</c:v>
                </c:pt>
                <c:pt idx="107">
                  <c:v>31.278068904708519</c:v>
                </c:pt>
                <c:pt idx="108">
                  <c:v>28.976446944001701</c:v>
                </c:pt>
                <c:pt idx="109">
                  <c:v>29.926917572699629</c:v>
                </c:pt>
                <c:pt idx="110">
                  <c:v>30.667475017055381</c:v>
                </c:pt>
                <c:pt idx="111">
                  <c:v>31.8674522418059</c:v>
                </c:pt>
                <c:pt idx="112">
                  <c:v>31.034785990031232</c:v>
                </c:pt>
                <c:pt idx="113">
                  <c:v>30.048926493194621</c:v>
                </c:pt>
                <c:pt idx="114">
                  <c:v>32.431491186085324</c:v>
                </c:pt>
                <c:pt idx="115">
                  <c:v>29.109231460985413</c:v>
                </c:pt>
                <c:pt idx="116">
                  <c:v>29.637750641404836</c:v>
                </c:pt>
                <c:pt idx="117">
                  <c:v>29.587690003719153</c:v>
                </c:pt>
                <c:pt idx="118">
                  <c:v>28.447833850968749</c:v>
                </c:pt>
                <c:pt idx="119">
                  <c:v>28.772845800510076</c:v>
                </c:pt>
                <c:pt idx="120">
                  <c:v>26.212599492730298</c:v>
                </c:pt>
                <c:pt idx="121">
                  <c:v>26.405952384759949</c:v>
                </c:pt>
                <c:pt idx="122">
                  <c:v>26.988934496138114</c:v>
                </c:pt>
                <c:pt idx="123">
                  <c:v>27.899773701429879</c:v>
                </c:pt>
                <c:pt idx="124">
                  <c:v>28.681138402140654</c:v>
                </c:pt>
                <c:pt idx="125">
                  <c:v>28.458563509637735</c:v>
                </c:pt>
                <c:pt idx="126">
                  <c:v>27.939242737883511</c:v>
                </c:pt>
                <c:pt idx="127">
                  <c:v>27.709562707818769</c:v>
                </c:pt>
                <c:pt idx="128">
                  <c:v>26.358085372280101</c:v>
                </c:pt>
                <c:pt idx="129">
                  <c:v>23.858928574829818</c:v>
                </c:pt>
                <c:pt idx="130">
                  <c:v>23.649610322456134</c:v>
                </c:pt>
                <c:pt idx="131">
                  <c:v>24.864939885348399</c:v>
                </c:pt>
                <c:pt idx="132">
                  <c:v>28.786478716970478</c:v>
                </c:pt>
                <c:pt idx="133">
                  <c:v>29.478841911258669</c:v>
                </c:pt>
                <c:pt idx="134">
                  <c:v>31.536994624900451</c:v>
                </c:pt>
                <c:pt idx="135">
                  <c:v>34.66193455163102</c:v>
                </c:pt>
                <c:pt idx="136">
                  <c:v>32.566363014606452</c:v>
                </c:pt>
                <c:pt idx="137">
                  <c:v>29.398491808437299</c:v>
                </c:pt>
                <c:pt idx="138">
                  <c:v>29.647405022747698</c:v>
                </c:pt>
                <c:pt idx="139">
                  <c:v>29.314831221109628</c:v>
                </c:pt>
                <c:pt idx="140">
                  <c:v>28.217198843263887</c:v>
                </c:pt>
                <c:pt idx="141">
                  <c:v>27.144915801147761</c:v>
                </c:pt>
                <c:pt idx="142">
                  <c:v>29.004319763857957</c:v>
                </c:pt>
                <c:pt idx="143">
                  <c:v>31.131878538415471</c:v>
                </c:pt>
                <c:pt idx="144">
                  <c:v>31.535274877033103</c:v>
                </c:pt>
                <c:pt idx="145">
                  <c:v>32.37183231315268</c:v>
                </c:pt>
                <c:pt idx="146">
                  <c:v>31.784188885202909</c:v>
                </c:pt>
                <c:pt idx="147">
                  <c:v>31.058699799393551</c:v>
                </c:pt>
                <c:pt idx="148">
                  <c:v>31.792717978510552</c:v>
                </c:pt>
                <c:pt idx="149">
                  <c:v>31.641138017454608</c:v>
                </c:pt>
                <c:pt idx="150">
                  <c:v>34.142419074571464</c:v>
                </c:pt>
                <c:pt idx="151">
                  <c:v>31.162781838824301</c:v>
                </c:pt>
                <c:pt idx="152">
                  <c:v>27.438998863209335</c:v>
                </c:pt>
                <c:pt idx="153">
                  <c:v>28.732141689287609</c:v>
                </c:pt>
                <c:pt idx="154">
                  <c:v>28.285727812074164</c:v>
                </c:pt>
                <c:pt idx="155">
                  <c:v>27.506641521465852</c:v>
                </c:pt>
                <c:pt idx="156">
                  <c:v>27.341684374353356</c:v>
                </c:pt>
                <c:pt idx="157">
                  <c:v>27.468632909486026</c:v>
                </c:pt>
                <c:pt idx="158">
                  <c:v>26.584390841819868</c:v>
                </c:pt>
                <c:pt idx="159">
                  <c:v>22.59422653925818</c:v>
                </c:pt>
                <c:pt idx="160">
                  <c:v>24.086815817458849</c:v>
                </c:pt>
                <c:pt idx="161">
                  <c:v>22.944090830414623</c:v>
                </c:pt>
                <c:pt idx="162">
                  <c:v>21.38306269057442</c:v>
                </c:pt>
                <c:pt idx="163">
                  <c:v>21.293775503627408</c:v>
                </c:pt>
                <c:pt idx="164">
                  <c:v>21.816977912118745</c:v>
                </c:pt>
                <c:pt idx="165">
                  <c:v>23.84012843222321</c:v>
                </c:pt>
                <c:pt idx="166">
                  <c:v>24.706496847600363</c:v>
                </c:pt>
                <c:pt idx="167">
                  <c:v>24.854928191694924</c:v>
                </c:pt>
                <c:pt idx="168">
                  <c:v>22.895935824592797</c:v>
                </c:pt>
                <c:pt idx="169">
                  <c:v>21.371884178099116</c:v>
                </c:pt>
                <c:pt idx="170">
                  <c:v>22.289490074881655</c:v>
                </c:pt>
                <c:pt idx="171">
                  <c:v>20.542633520427913</c:v>
                </c:pt>
                <c:pt idx="172">
                  <c:v>20.079840521066458</c:v>
                </c:pt>
                <c:pt idx="173">
                  <c:v>20.294649306686281</c:v>
                </c:pt>
                <c:pt idx="174">
                  <c:v>19.780375310649333</c:v>
                </c:pt>
                <c:pt idx="175">
                  <c:v>20.180158162690638</c:v>
                </c:pt>
                <c:pt idx="176">
                  <c:v>17.646040010101267</c:v>
                </c:pt>
                <c:pt idx="177">
                  <c:v>17.158159984362101</c:v>
                </c:pt>
                <c:pt idx="178">
                  <c:v>15.896312369863729</c:v>
                </c:pt>
                <c:pt idx="179">
                  <c:v>15.584880371923539</c:v>
                </c:pt>
                <c:pt idx="180">
                  <c:v>16.578948336094854</c:v>
                </c:pt>
                <c:pt idx="181">
                  <c:v>15.478666017018888</c:v>
                </c:pt>
                <c:pt idx="182">
                  <c:v>14.276299301615254</c:v>
                </c:pt>
                <c:pt idx="183">
                  <c:v>14.078916830528655</c:v>
                </c:pt>
                <c:pt idx="184">
                  <c:v>14.147280655107153</c:v>
                </c:pt>
                <c:pt idx="185">
                  <c:v>14.843166779042605</c:v>
                </c:pt>
                <c:pt idx="186">
                  <c:v>13.536650004548214</c:v>
                </c:pt>
                <c:pt idx="187">
                  <c:v>14.254041181276889</c:v>
                </c:pt>
                <c:pt idx="188">
                  <c:v>12.626749410919508</c:v>
                </c:pt>
                <c:pt idx="189">
                  <c:v>11.961866180470224</c:v>
                </c:pt>
                <c:pt idx="190">
                  <c:v>11.890177444165097</c:v>
                </c:pt>
                <c:pt idx="191">
                  <c:v>12.065596329246816</c:v>
                </c:pt>
                <c:pt idx="192">
                  <c:v>12.825557779506724</c:v>
                </c:pt>
                <c:pt idx="193">
                  <c:v>14.789894113163797</c:v>
                </c:pt>
                <c:pt idx="194">
                  <c:v>14.930564483052166</c:v>
                </c:pt>
                <c:pt idx="195">
                  <c:v>15.523939114757482</c:v>
                </c:pt>
                <c:pt idx="196">
                  <c:v>14.412562127975079</c:v>
                </c:pt>
                <c:pt idx="197">
                  <c:v>17.079912968806674</c:v>
                </c:pt>
                <c:pt idx="198">
                  <c:v>18.747646433457469</c:v>
                </c:pt>
                <c:pt idx="199">
                  <c:v>18.273250593321052</c:v>
                </c:pt>
                <c:pt idx="200">
                  <c:v>17.708812718854901</c:v>
                </c:pt>
                <c:pt idx="201">
                  <c:v>18.631727520072971</c:v>
                </c:pt>
                <c:pt idx="202">
                  <c:v>19.447204304476017</c:v>
                </c:pt>
                <c:pt idx="203">
                  <c:v>21.676830880310746</c:v>
                </c:pt>
                <c:pt idx="204">
                  <c:v>21.040364858108305</c:v>
                </c:pt>
                <c:pt idx="205">
                  <c:v>21.098480930865151</c:v>
                </c:pt>
                <c:pt idx="206">
                  <c:v>21.641042058322135</c:v>
                </c:pt>
                <c:pt idx="207">
                  <c:v>24.199451653952018</c:v>
                </c:pt>
                <c:pt idx="208">
                  <c:v>24.377852302935622</c:v>
                </c:pt>
                <c:pt idx="209">
                  <c:v>21.171918709688747</c:v>
                </c:pt>
                <c:pt idx="210">
                  <c:v>20.742219907329435</c:v>
                </c:pt>
                <c:pt idx="211">
                  <c:v>22.425258142373771</c:v>
                </c:pt>
                <c:pt idx="212">
                  <c:v>20.684118184739383</c:v>
                </c:pt>
                <c:pt idx="213">
                  <c:v>21.292191330689796</c:v>
                </c:pt>
                <c:pt idx="214">
                  <c:v>24.598703018863048</c:v>
                </c:pt>
                <c:pt idx="215">
                  <c:v>22.244789657347383</c:v>
                </c:pt>
                <c:pt idx="216">
                  <c:v>22.358683871567713</c:v>
                </c:pt>
                <c:pt idx="217">
                  <c:v>22.821946604521337</c:v>
                </c:pt>
                <c:pt idx="218">
                  <c:v>23.290738854805355</c:v>
                </c:pt>
                <c:pt idx="219">
                  <c:v>25.737057919512282</c:v>
                </c:pt>
                <c:pt idx="220">
                  <c:v>24.419331746015516</c:v>
                </c:pt>
                <c:pt idx="221">
                  <c:v>20.953451445183596</c:v>
                </c:pt>
                <c:pt idx="222">
                  <c:v>21.575823735195875</c:v>
                </c:pt>
                <c:pt idx="223">
                  <c:v>21.826185886236097</c:v>
                </c:pt>
                <c:pt idx="224">
                  <c:v>21.796199062038468</c:v>
                </c:pt>
                <c:pt idx="225">
                  <c:v>20.79365407964336</c:v>
                </c:pt>
                <c:pt idx="226">
                  <c:v>21.563701624714405</c:v>
                </c:pt>
                <c:pt idx="227">
                  <c:v>19.492604580988797</c:v>
                </c:pt>
                <c:pt idx="228">
                  <c:v>22.009081464784941</c:v>
                </c:pt>
                <c:pt idx="229">
                  <c:v>22.578586413252268</c:v>
                </c:pt>
                <c:pt idx="230">
                  <c:v>19.644539865400709</c:v>
                </c:pt>
                <c:pt idx="231">
                  <c:v>22.884028389268366</c:v>
                </c:pt>
                <c:pt idx="232">
                  <c:v>22.48516062250858</c:v>
                </c:pt>
                <c:pt idx="233">
                  <c:v>19.584218135349808</c:v>
                </c:pt>
                <c:pt idx="234">
                  <c:v>19.760225066453089</c:v>
                </c:pt>
                <c:pt idx="235">
                  <c:v>18.808229542240099</c:v>
                </c:pt>
                <c:pt idx="236">
                  <c:v>20.680145057989279</c:v>
                </c:pt>
                <c:pt idx="237">
                  <c:v>21.16128906183858</c:v>
                </c:pt>
                <c:pt idx="238">
                  <c:v>20.507670176547435</c:v>
                </c:pt>
                <c:pt idx="239">
                  <c:v>19.240414472520783</c:v>
                </c:pt>
                <c:pt idx="240">
                  <c:v>18.950319836568063</c:v>
                </c:pt>
                <c:pt idx="241">
                  <c:v>18.790146467503142</c:v>
                </c:pt>
                <c:pt idx="242">
                  <c:v>17.868658164065486</c:v>
                </c:pt>
                <c:pt idx="243">
                  <c:v>17.358246640467392</c:v>
                </c:pt>
                <c:pt idx="244">
                  <c:v>17.743527492200791</c:v>
                </c:pt>
                <c:pt idx="245">
                  <c:v>17.655597176368026</c:v>
                </c:pt>
                <c:pt idx="246">
                  <c:v>15.938040025807332</c:v>
                </c:pt>
                <c:pt idx="247">
                  <c:v>17.184591943999244</c:v>
                </c:pt>
                <c:pt idx="248">
                  <c:v>18.616479687572706</c:v>
                </c:pt>
                <c:pt idx="249">
                  <c:v>18.590773890176877</c:v>
                </c:pt>
                <c:pt idx="250">
                  <c:v>18.303120893191519</c:v>
                </c:pt>
                <c:pt idx="251">
                  <c:v>19.283851047050831</c:v>
                </c:pt>
                <c:pt idx="252">
                  <c:v>18.700035764884525</c:v>
                </c:pt>
                <c:pt idx="253">
                  <c:v>18.665366601459013</c:v>
                </c:pt>
                <c:pt idx="254">
                  <c:v>20.286510975559601</c:v>
                </c:pt>
                <c:pt idx="255">
                  <c:v>19.531407347200719</c:v>
                </c:pt>
                <c:pt idx="256">
                  <c:v>20.745762239688375</c:v>
                </c:pt>
                <c:pt idx="257">
                  <c:v>21.52669406151675</c:v>
                </c:pt>
                <c:pt idx="258">
                  <c:v>23.37893335769332</c:v>
                </c:pt>
                <c:pt idx="259">
                  <c:v>24.437286037508969</c:v>
                </c:pt>
                <c:pt idx="260">
                  <c:v>26.978459520510796</c:v>
                </c:pt>
                <c:pt idx="261">
                  <c:v>27.419431243397469</c:v>
                </c:pt>
                <c:pt idx="262">
                  <c:v>27.966065530924141</c:v>
                </c:pt>
                <c:pt idx="263">
                  <c:v>24.601165300172966</c:v>
                </c:pt>
                <c:pt idx="264">
                  <c:v>24.290511947109493</c:v>
                </c:pt>
                <c:pt idx="265">
                  <c:v>24.216403681562397</c:v>
                </c:pt>
                <c:pt idx="266">
                  <c:v>25.540422961593933</c:v>
                </c:pt>
                <c:pt idx="267">
                  <c:v>25.964955203927644</c:v>
                </c:pt>
                <c:pt idx="268">
                  <c:v>25.077151962550872</c:v>
                </c:pt>
                <c:pt idx="269">
                  <c:v>23.754700821937988</c:v>
                </c:pt>
                <c:pt idx="270">
                  <c:v>23.695354284258826</c:v>
                </c:pt>
                <c:pt idx="271">
                  <c:v>21.286698554840811</c:v>
                </c:pt>
                <c:pt idx="272">
                  <c:v>20.137586954583213</c:v>
                </c:pt>
                <c:pt idx="273">
                  <c:v>21.799943414117109</c:v>
                </c:pt>
                <c:pt idx="274">
                  <c:v>22.996856380307044</c:v>
                </c:pt>
                <c:pt idx="275">
                  <c:v>21.183233905066643</c:v>
                </c:pt>
                <c:pt idx="276">
                  <c:v>25.073417726948719</c:v>
                </c:pt>
                <c:pt idx="277">
                  <c:v>25.011330988982223</c:v>
                </c:pt>
                <c:pt idx="278">
                  <c:v>24.46869548299783</c:v>
                </c:pt>
                <c:pt idx="279">
                  <c:v>27.205365278118578</c:v>
                </c:pt>
                <c:pt idx="280">
                  <c:v>28.559545965970884</c:v>
                </c:pt>
                <c:pt idx="281">
                  <c:v>29.087798764670126</c:v>
                </c:pt>
                <c:pt idx="282">
                  <c:v>28.992458659697746</c:v>
                </c:pt>
                <c:pt idx="283">
                  <c:v>27.646894344877879</c:v>
                </c:pt>
                <c:pt idx="284">
                  <c:v>28.578768353465904</c:v>
                </c:pt>
                <c:pt idx="285">
                  <c:v>30.607572346174436</c:v>
                </c:pt>
                <c:pt idx="286">
                  <c:v>28.734845888298523</c:v>
                </c:pt>
                <c:pt idx="287">
                  <c:v>29.46285165673136</c:v>
                </c:pt>
                <c:pt idx="288">
                  <c:v>27.542028179582417</c:v>
                </c:pt>
                <c:pt idx="289">
                  <c:v>27.566085156329081</c:v>
                </c:pt>
                <c:pt idx="290">
                  <c:v>25.101659248185911</c:v>
                </c:pt>
                <c:pt idx="291">
                  <c:v>23.546557594202554</c:v>
                </c:pt>
                <c:pt idx="292">
                  <c:v>22.710435493588122</c:v>
                </c:pt>
                <c:pt idx="293">
                  <c:v>21.049672865936188</c:v>
                </c:pt>
                <c:pt idx="294">
                  <c:v>22.372620120871105</c:v>
                </c:pt>
                <c:pt idx="295">
                  <c:v>24.02580634830781</c:v>
                </c:pt>
                <c:pt idx="296">
                  <c:v>24.882173903303496</c:v>
                </c:pt>
                <c:pt idx="297">
                  <c:v>22.875321840864316</c:v>
                </c:pt>
                <c:pt idx="298">
                  <c:v>20.860154333963592</c:v>
                </c:pt>
                <c:pt idx="299">
                  <c:v>23.847798032305249</c:v>
                </c:pt>
                <c:pt idx="300">
                  <c:v>26.134609688071976</c:v>
                </c:pt>
                <c:pt idx="301">
                  <c:v>23.477955507610645</c:v>
                </c:pt>
                <c:pt idx="302">
                  <c:v>23.979557224054361</c:v>
                </c:pt>
                <c:pt idx="303">
                  <c:v>25.463165015667897</c:v>
                </c:pt>
                <c:pt idx="304">
                  <c:v>26.105581591856236</c:v>
                </c:pt>
                <c:pt idx="305">
                  <c:v>30.118963891292125</c:v>
                </c:pt>
                <c:pt idx="306">
                  <c:v>31.205390085700131</c:v>
                </c:pt>
                <c:pt idx="307">
                  <c:v>31.681590723451734</c:v>
                </c:pt>
                <c:pt idx="308">
                  <c:v>33.750781850719875</c:v>
                </c:pt>
                <c:pt idx="309">
                  <c:v>34.768236837172168</c:v>
                </c:pt>
                <c:pt idx="310">
                  <c:v>35.166318512170875</c:v>
                </c:pt>
                <c:pt idx="311">
                  <c:v>32.687909623686224</c:v>
                </c:pt>
                <c:pt idx="312">
                  <c:v>28.849656182792373</c:v>
                </c:pt>
                <c:pt idx="313">
                  <c:v>30.8446064642891</c:v>
                </c:pt>
                <c:pt idx="314">
                  <c:v>31.818407635838739</c:v>
                </c:pt>
                <c:pt idx="315">
                  <c:v>28.537198853819618</c:v>
                </c:pt>
                <c:pt idx="316">
                  <c:v>25.34501810377806</c:v>
                </c:pt>
                <c:pt idx="317">
                  <c:v>24.986413413010851</c:v>
                </c:pt>
                <c:pt idx="318">
                  <c:v>23.974715639951313</c:v>
                </c:pt>
                <c:pt idx="319">
                  <c:v>26.997341258610575</c:v>
                </c:pt>
                <c:pt idx="320">
                  <c:v>24.535977123283587</c:v>
                </c:pt>
                <c:pt idx="321">
                  <c:v>26.687531584768337</c:v>
                </c:pt>
                <c:pt idx="322">
                  <c:v>29.812682173728334</c:v>
                </c:pt>
                <c:pt idx="323">
                  <c:v>27.997849524481737</c:v>
                </c:pt>
                <c:pt idx="324">
                  <c:v>29.260526875196106</c:v>
                </c:pt>
                <c:pt idx="325">
                  <c:v>27.645175963682291</c:v>
                </c:pt>
                <c:pt idx="326">
                  <c:v>27.494741138045299</c:v>
                </c:pt>
                <c:pt idx="327">
                  <c:v>26.849588154613912</c:v>
                </c:pt>
                <c:pt idx="328">
                  <c:v>24.613044381088542</c:v>
                </c:pt>
                <c:pt idx="329">
                  <c:v>24.29161165491675</c:v>
                </c:pt>
                <c:pt idx="330">
                  <c:v>22.144782599973198</c:v>
                </c:pt>
                <c:pt idx="331">
                  <c:v>22.619561096601004</c:v>
                </c:pt>
                <c:pt idx="332">
                  <c:v>23.05420034181104</c:v>
                </c:pt>
                <c:pt idx="333">
                  <c:v>22.077389965853143</c:v>
                </c:pt>
                <c:pt idx="334">
                  <c:v>22.710844468514736</c:v>
                </c:pt>
                <c:pt idx="335">
                  <c:v>22.574370058179753</c:v>
                </c:pt>
                <c:pt idx="336">
                  <c:v>23.302677277141342</c:v>
                </c:pt>
                <c:pt idx="337">
                  <c:v>20.694598888704661</c:v>
                </c:pt>
                <c:pt idx="338">
                  <c:v>20.375019904724169</c:v>
                </c:pt>
                <c:pt idx="339">
                  <c:v>16.779215385985907</c:v>
                </c:pt>
                <c:pt idx="340">
                  <c:v>19.0966210925708</c:v>
                </c:pt>
                <c:pt idx="341">
                  <c:v>20.274924885621033</c:v>
                </c:pt>
                <c:pt idx="342">
                  <c:v>22.957405235729439</c:v>
                </c:pt>
                <c:pt idx="343">
                  <c:v>19.957835313213906</c:v>
                </c:pt>
                <c:pt idx="344">
                  <c:v>21.31132711184442</c:v>
                </c:pt>
                <c:pt idx="345">
                  <c:v>20.09955766663866</c:v>
                </c:pt>
                <c:pt idx="346">
                  <c:v>20.033313553156091</c:v>
                </c:pt>
                <c:pt idx="347">
                  <c:v>21.67672467741923</c:v>
                </c:pt>
                <c:pt idx="348">
                  <c:v>23.509983829460481</c:v>
                </c:pt>
                <c:pt idx="349">
                  <c:v>22.55413357055491</c:v>
                </c:pt>
                <c:pt idx="350">
                  <c:v>22.786800478209798</c:v>
                </c:pt>
                <c:pt idx="351">
                  <c:v>23.974946219849215</c:v>
                </c:pt>
                <c:pt idx="352">
                  <c:v>23.787581894379741</c:v>
                </c:pt>
                <c:pt idx="353">
                  <c:v>22.981423888473216</c:v>
                </c:pt>
                <c:pt idx="354">
                  <c:v>23.842169772950655</c:v>
                </c:pt>
                <c:pt idx="355">
                  <c:v>21.049638767468778</c:v>
                </c:pt>
                <c:pt idx="356">
                  <c:v>19.441909924822752</c:v>
                </c:pt>
                <c:pt idx="357">
                  <c:v>20.826377040358665</c:v>
                </c:pt>
                <c:pt idx="358">
                  <c:v>21.89912939389805</c:v>
                </c:pt>
                <c:pt idx="359">
                  <c:v>24.513930741485765</c:v>
                </c:pt>
                <c:pt idx="360">
                  <c:v>25.285281445772299</c:v>
                </c:pt>
                <c:pt idx="361">
                  <c:v>22.512091819931484</c:v>
                </c:pt>
                <c:pt idx="362">
                  <c:v>23.219114142390779</c:v>
                </c:pt>
                <c:pt idx="363">
                  <c:v>23.056947066616758</c:v>
                </c:pt>
                <c:pt idx="364">
                  <c:v>24.956052423331286</c:v>
                </c:pt>
                <c:pt idx="365">
                  <c:v>24.423805312000411</c:v>
                </c:pt>
                <c:pt idx="366">
                  <c:v>25.448728176138232</c:v>
                </c:pt>
                <c:pt idx="367">
                  <c:v>23.790203327870401</c:v>
                </c:pt>
                <c:pt idx="368">
                  <c:v>25.877506186628182</c:v>
                </c:pt>
                <c:pt idx="369">
                  <c:v>28.8633946253549</c:v>
                </c:pt>
                <c:pt idx="370">
                  <c:v>30.248204699486863</c:v>
                </c:pt>
                <c:pt idx="371">
                  <c:v>32.983702350613299</c:v>
                </c:pt>
                <c:pt idx="372">
                  <c:v>37.448839406498166</c:v>
                </c:pt>
                <c:pt idx="373">
                  <c:v>36.17028061534613</c:v>
                </c:pt>
                <c:pt idx="374">
                  <c:v>32.858636450786832</c:v>
                </c:pt>
                <c:pt idx="375">
                  <c:v>32.350890921984615</c:v>
                </c:pt>
                <c:pt idx="376">
                  <c:v>32.567882785217606</c:v>
                </c:pt>
                <c:pt idx="377">
                  <c:v>31.099247681894596</c:v>
                </c:pt>
                <c:pt idx="378">
                  <c:v>30.230926117308712</c:v>
                </c:pt>
                <c:pt idx="379">
                  <c:v>30.899579875704845</c:v>
                </c:pt>
                <c:pt idx="380">
                  <c:v>32.049995821730363</c:v>
                </c:pt>
                <c:pt idx="381">
                  <c:v>29.705368500299514</c:v>
                </c:pt>
                <c:pt idx="382">
                  <c:v>30.78971036227621</c:v>
                </c:pt>
                <c:pt idx="383">
                  <c:v>28.029862075104987</c:v>
                </c:pt>
                <c:pt idx="384">
                  <c:v>31.366847546924177</c:v>
                </c:pt>
                <c:pt idx="385">
                  <c:v>28.059067223785831</c:v>
                </c:pt>
                <c:pt idx="386">
                  <c:v>25.634924232535056</c:v>
                </c:pt>
                <c:pt idx="387">
                  <c:v>26.657687083860097</c:v>
                </c:pt>
                <c:pt idx="388">
                  <c:v>27.532828832847898</c:v>
                </c:pt>
                <c:pt idx="389">
                  <c:v>26.642023718702333</c:v>
                </c:pt>
                <c:pt idx="390">
                  <c:v>24.321042393687662</c:v>
                </c:pt>
                <c:pt idx="391">
                  <c:v>21.695687793904185</c:v>
                </c:pt>
                <c:pt idx="392">
                  <c:v>19.715131299928601</c:v>
                </c:pt>
                <c:pt idx="393">
                  <c:v>21.330639633201926</c:v>
                </c:pt>
                <c:pt idx="394">
                  <c:v>21.960364957703888</c:v>
                </c:pt>
                <c:pt idx="395">
                  <c:v>21.819473310974857</c:v>
                </c:pt>
                <c:pt idx="396">
                  <c:v>19.412080503529722</c:v>
                </c:pt>
                <c:pt idx="397">
                  <c:v>20.744409098470854</c:v>
                </c:pt>
                <c:pt idx="398">
                  <c:v>16.590976862350615</c:v>
                </c:pt>
                <c:pt idx="399">
                  <c:v>16.777639328820626</c:v>
                </c:pt>
                <c:pt idx="400">
                  <c:v>15.77522882054123</c:v>
                </c:pt>
                <c:pt idx="401">
                  <c:v>15.732853313680721</c:v>
                </c:pt>
                <c:pt idx="402">
                  <c:v>15.904231118180221</c:v>
                </c:pt>
                <c:pt idx="403">
                  <c:v>15.420501672471417</c:v>
                </c:pt>
                <c:pt idx="404">
                  <c:v>14.190935286811495</c:v>
                </c:pt>
                <c:pt idx="405">
                  <c:v>13.864555316778791</c:v>
                </c:pt>
                <c:pt idx="406">
                  <c:v>12.37497748800638</c:v>
                </c:pt>
                <c:pt idx="407">
                  <c:v>11.49196304698075</c:v>
                </c:pt>
                <c:pt idx="408">
                  <c:v>10.360298204428609</c:v>
                </c:pt>
                <c:pt idx="409">
                  <c:v>12.584582296844275</c:v>
                </c:pt>
                <c:pt idx="410">
                  <c:v>12.338490704965047</c:v>
                </c:pt>
                <c:pt idx="411">
                  <c:v>11.187757800991434</c:v>
                </c:pt>
                <c:pt idx="412">
                  <c:v>13.004075293963808</c:v>
                </c:pt>
                <c:pt idx="413">
                  <c:v>13.395963339132464</c:v>
                </c:pt>
                <c:pt idx="414">
                  <c:v>15.220000042795036</c:v>
                </c:pt>
                <c:pt idx="415">
                  <c:v>14.074737693783632</c:v>
                </c:pt>
                <c:pt idx="416">
                  <c:v>12.806073660994116</c:v>
                </c:pt>
                <c:pt idx="417">
                  <c:v>9.7937067062922978</c:v>
                </c:pt>
                <c:pt idx="418">
                  <c:v>8.4128786780765807</c:v>
                </c:pt>
                <c:pt idx="419">
                  <c:v>9.9020101085763201</c:v>
                </c:pt>
                <c:pt idx="420">
                  <c:v>9.1894247391256414</c:v>
                </c:pt>
                <c:pt idx="421">
                  <c:v>7.5996519884194242</c:v>
                </c:pt>
                <c:pt idx="422">
                  <c:v>7.9017201204257006</c:v>
                </c:pt>
                <c:pt idx="423">
                  <c:v>6.9225342037852897</c:v>
                </c:pt>
                <c:pt idx="424">
                  <c:v>5.7381657652430107</c:v>
                </c:pt>
                <c:pt idx="425">
                  <c:v>5.7865184832104646</c:v>
                </c:pt>
                <c:pt idx="426">
                  <c:v>4.660738467778188</c:v>
                </c:pt>
                <c:pt idx="427">
                  <c:v>4.5992832915127835</c:v>
                </c:pt>
                <c:pt idx="428">
                  <c:v>5.7790666441076297</c:v>
                </c:pt>
                <c:pt idx="429">
                  <c:v>5.9363184686790262</c:v>
                </c:pt>
                <c:pt idx="430">
                  <c:v>4.3341980431247435</c:v>
                </c:pt>
                <c:pt idx="431">
                  <c:v>3.7818195959571952</c:v>
                </c:pt>
                <c:pt idx="432">
                  <c:v>2.9067032650972138</c:v>
                </c:pt>
                <c:pt idx="433">
                  <c:v>2.7974002153252222</c:v>
                </c:pt>
                <c:pt idx="434">
                  <c:v>1.6258348702265195</c:v>
                </c:pt>
                <c:pt idx="435">
                  <c:v>1.317948286089333</c:v>
                </c:pt>
                <c:pt idx="436">
                  <c:v>1.3203598999610975</c:v>
                </c:pt>
                <c:pt idx="437">
                  <c:v>1.3647641657452958</c:v>
                </c:pt>
                <c:pt idx="438">
                  <c:v>1.3879048815763753</c:v>
                </c:pt>
                <c:pt idx="439">
                  <c:v>1.2416123502407679</c:v>
                </c:pt>
                <c:pt idx="440">
                  <c:v>0.47655912564892233</c:v>
                </c:pt>
                <c:pt idx="441">
                  <c:v>0.53368338450703412</c:v>
                </c:pt>
                <c:pt idx="442">
                  <c:v>0.6893330266251958</c:v>
                </c:pt>
                <c:pt idx="443">
                  <c:v>0.80073953787903562</c:v>
                </c:pt>
                <c:pt idx="444">
                  <c:v>0.79608127961706288</c:v>
                </c:pt>
                <c:pt idx="445">
                  <c:v>0.87662913324984615</c:v>
                </c:pt>
                <c:pt idx="446">
                  <c:v>0.62402250742736776</c:v>
                </c:pt>
                <c:pt idx="447">
                  <c:v>0.43392876993317309</c:v>
                </c:pt>
                <c:pt idx="448">
                  <c:v>0.41461446112866884</c:v>
                </c:pt>
                <c:pt idx="449">
                  <c:v>0.29013015704740841</c:v>
                </c:pt>
                <c:pt idx="450">
                  <c:v>0.20019396061486727</c:v>
                </c:pt>
                <c:pt idx="451">
                  <c:v>0.14743607893689692</c:v>
                </c:pt>
                <c:pt idx="452">
                  <c:v>0.29434410647123821</c:v>
                </c:pt>
                <c:pt idx="453">
                  <c:v>0.32166862061251056</c:v>
                </c:pt>
                <c:pt idx="454">
                  <c:v>0.36413819029562422</c:v>
                </c:pt>
                <c:pt idx="455">
                  <c:v>0.64195795454732441</c:v>
                </c:pt>
                <c:pt idx="456">
                  <c:v>0.48162724267764823</c:v>
                </c:pt>
                <c:pt idx="457">
                  <c:v>0.37778785660280079</c:v>
                </c:pt>
                <c:pt idx="458">
                  <c:v>0.35877600390834807</c:v>
                </c:pt>
                <c:pt idx="459">
                  <c:v>0.36569535439326639</c:v>
                </c:pt>
                <c:pt idx="460">
                  <c:v>0.57314735478953338</c:v>
                </c:pt>
                <c:pt idx="461">
                  <c:v>0.18229981273962892</c:v>
                </c:pt>
                <c:pt idx="462">
                  <c:v>0.4271659764575686</c:v>
                </c:pt>
                <c:pt idx="463">
                  <c:v>0.54385484741390755</c:v>
                </c:pt>
                <c:pt idx="464">
                  <c:v>0.50804585010974002</c:v>
                </c:pt>
                <c:pt idx="465">
                  <c:v>0.39810687111181053</c:v>
                </c:pt>
                <c:pt idx="466">
                  <c:v>0.72204417758618078</c:v>
                </c:pt>
                <c:pt idx="467">
                  <c:v>0.93598672209817835</c:v>
                </c:pt>
                <c:pt idx="468">
                  <c:v>0.65423036224009223</c:v>
                </c:pt>
                <c:pt idx="469">
                  <c:v>0.80672716947893086</c:v>
                </c:pt>
                <c:pt idx="470">
                  <c:v>0.65007887991617608</c:v>
                </c:pt>
                <c:pt idx="471">
                  <c:v>0.7883607130515955</c:v>
                </c:pt>
                <c:pt idx="472">
                  <c:v>0.6239507481086175</c:v>
                </c:pt>
                <c:pt idx="473">
                  <c:v>0.38710469054093899</c:v>
                </c:pt>
                <c:pt idx="474">
                  <c:v>0.72470778986153839</c:v>
                </c:pt>
                <c:pt idx="475">
                  <c:v>0.28458266696072165</c:v>
                </c:pt>
                <c:pt idx="476">
                  <c:v>0.31612084155849551</c:v>
                </c:pt>
                <c:pt idx="477">
                  <c:v>0.59864214412128192</c:v>
                </c:pt>
                <c:pt idx="478">
                  <c:v>0.58020620615896235</c:v>
                </c:pt>
                <c:pt idx="479">
                  <c:v>0.55924996292687901</c:v>
                </c:pt>
                <c:pt idx="480">
                  <c:v>0.52966907966642118</c:v>
                </c:pt>
                <c:pt idx="481">
                  <c:v>0.63558664648488694</c:v>
                </c:pt>
                <c:pt idx="482">
                  <c:v>0.38222919539309963</c:v>
                </c:pt>
                <c:pt idx="483">
                  <c:v>0.75359444640657358</c:v>
                </c:pt>
                <c:pt idx="484">
                  <c:v>0.4289876927365448</c:v>
                </c:pt>
                <c:pt idx="485">
                  <c:v>0.15216953261022859</c:v>
                </c:pt>
                <c:pt idx="486">
                  <c:v>0.26815610513379795</c:v>
                </c:pt>
                <c:pt idx="487">
                  <c:v>0.34660292504550227</c:v>
                </c:pt>
                <c:pt idx="488">
                  <c:v>0.22097593987480302</c:v>
                </c:pt>
                <c:pt idx="489">
                  <c:v>0.18600662795973655</c:v>
                </c:pt>
                <c:pt idx="490">
                  <c:v>0.11846803197625544</c:v>
                </c:pt>
                <c:pt idx="491">
                  <c:v>-3.7041029371800427E-2</c:v>
                </c:pt>
                <c:pt idx="492">
                  <c:v>-3.8825082369220443E-2</c:v>
                </c:pt>
                <c:pt idx="493">
                  <c:v>-3.737000902132892E-2</c:v>
                </c:pt>
                <c:pt idx="494">
                  <c:v>-3.8752150583376554E-2</c:v>
                </c:pt>
                <c:pt idx="495">
                  <c:v>-3.7480600224125471E-2</c:v>
                </c:pt>
                <c:pt idx="496">
                  <c:v>-4.5469169756773842E-2</c:v>
                </c:pt>
                <c:pt idx="497">
                  <c:v>-4.5886983138661075E-2</c:v>
                </c:pt>
                <c:pt idx="498">
                  <c:v>-4.5673504473138032E-2</c:v>
                </c:pt>
                <c:pt idx="499">
                  <c:v>-4.5866096088634983E-2</c:v>
                </c:pt>
                <c:pt idx="500">
                  <c:v>-4.5872596590745579E-2</c:v>
                </c:pt>
                <c:pt idx="501">
                  <c:v>-4.5884468274719703E-2</c:v>
                </c:pt>
                <c:pt idx="502">
                  <c:v>-4.5893569169441838E-2</c:v>
                </c:pt>
                <c:pt idx="503">
                  <c:v>-4.5902675953999654E-2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9-4A3B-8CE7-B9E483664CF8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Call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Sheet1!$A$6:$A$509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Sheet1!$I$6:$I$509</c:f>
              <c:numCache>
                <c:formatCode>General</c:formatCode>
                <c:ptCount val="504"/>
                <c:pt idx="0">
                  <c:v>21.193735255280203</c:v>
                </c:pt>
                <c:pt idx="1">
                  <c:v>22.039412055473917</c:v>
                </c:pt>
                <c:pt idx="2">
                  <c:v>22.978573638402843</c:v>
                </c:pt>
                <c:pt idx="3">
                  <c:v>27.360774685727961</c:v>
                </c:pt>
                <c:pt idx="4">
                  <c:v>25.206277470688555</c:v>
                </c:pt>
                <c:pt idx="5">
                  <c:v>25.85408207911108</c:v>
                </c:pt>
                <c:pt idx="6">
                  <c:v>27.144244216378375</c:v>
                </c:pt>
                <c:pt idx="7">
                  <c:v>26.810503302298052</c:v>
                </c:pt>
                <c:pt idx="8">
                  <c:v>31.717407817153386</c:v>
                </c:pt>
                <c:pt idx="9">
                  <c:v>32.188325717364798</c:v>
                </c:pt>
                <c:pt idx="10">
                  <c:v>30.421535295807274</c:v>
                </c:pt>
                <c:pt idx="11">
                  <c:v>30.541585161666887</c:v>
                </c:pt>
                <c:pt idx="12">
                  <c:v>31.28038019864259</c:v>
                </c:pt>
                <c:pt idx="13">
                  <c:v>28.891045491941476</c:v>
                </c:pt>
                <c:pt idx="14">
                  <c:v>28.321086252407412</c:v>
                </c:pt>
                <c:pt idx="15">
                  <c:v>26.177857203825845</c:v>
                </c:pt>
                <c:pt idx="16">
                  <c:v>28.051540299129563</c:v>
                </c:pt>
                <c:pt idx="17">
                  <c:v>29.076201721900617</c:v>
                </c:pt>
                <c:pt idx="18">
                  <c:v>28.404293530017348</c:v>
                </c:pt>
                <c:pt idx="19">
                  <c:v>29.278685949688345</c:v>
                </c:pt>
                <c:pt idx="20">
                  <c:v>28.285956506438019</c:v>
                </c:pt>
                <c:pt idx="21">
                  <c:v>29.792905400947056</c:v>
                </c:pt>
                <c:pt idx="22">
                  <c:v>29.986104915817059</c:v>
                </c:pt>
                <c:pt idx="23">
                  <c:v>30.405757680255334</c:v>
                </c:pt>
                <c:pt idx="24">
                  <c:v>29.423488096951964</c:v>
                </c:pt>
                <c:pt idx="25">
                  <c:v>27.903980217564758</c:v>
                </c:pt>
                <c:pt idx="26">
                  <c:v>26.073853542338327</c:v>
                </c:pt>
                <c:pt idx="27">
                  <c:v>26.417165959982235</c:v>
                </c:pt>
                <c:pt idx="28">
                  <c:v>26.063446777612754</c:v>
                </c:pt>
                <c:pt idx="29">
                  <c:v>26.005396021323968</c:v>
                </c:pt>
                <c:pt idx="30">
                  <c:v>26.847706158071844</c:v>
                </c:pt>
                <c:pt idx="31">
                  <c:v>27.720087744162271</c:v>
                </c:pt>
                <c:pt idx="32">
                  <c:v>28.590463116135162</c:v>
                </c:pt>
                <c:pt idx="33">
                  <c:v>28.129370325514294</c:v>
                </c:pt>
                <c:pt idx="34">
                  <c:v>26.569123553321518</c:v>
                </c:pt>
                <c:pt idx="35">
                  <c:v>28.757603983966938</c:v>
                </c:pt>
                <c:pt idx="36">
                  <c:v>30.424864323069897</c:v>
                </c:pt>
                <c:pt idx="37">
                  <c:v>31.593206790024702</c:v>
                </c:pt>
                <c:pt idx="38">
                  <c:v>30.726608731274865</c:v>
                </c:pt>
                <c:pt idx="39">
                  <c:v>32.661269635339487</c:v>
                </c:pt>
                <c:pt idx="40">
                  <c:v>30.134170949206059</c:v>
                </c:pt>
                <c:pt idx="41">
                  <c:v>27.93185238974764</c:v>
                </c:pt>
                <c:pt idx="42">
                  <c:v>26.594181663821509</c:v>
                </c:pt>
                <c:pt idx="43">
                  <c:v>28.604898179359722</c:v>
                </c:pt>
                <c:pt idx="44">
                  <c:v>31.179681607613361</c:v>
                </c:pt>
                <c:pt idx="45">
                  <c:v>33.374073712137829</c:v>
                </c:pt>
                <c:pt idx="46">
                  <c:v>33.36434547809597</c:v>
                </c:pt>
                <c:pt idx="47">
                  <c:v>36.566421555969157</c:v>
                </c:pt>
                <c:pt idx="48">
                  <c:v>39.509391638915318</c:v>
                </c:pt>
                <c:pt idx="49">
                  <c:v>39.720979400523163</c:v>
                </c:pt>
                <c:pt idx="50">
                  <c:v>42.50675764793219</c:v>
                </c:pt>
                <c:pt idx="51">
                  <c:v>46.08943491096602</c:v>
                </c:pt>
                <c:pt idx="52">
                  <c:v>49.027814294251726</c:v>
                </c:pt>
                <c:pt idx="53">
                  <c:v>50.760961531202497</c:v>
                </c:pt>
                <c:pt idx="54">
                  <c:v>52.128683182854317</c:v>
                </c:pt>
                <c:pt idx="55">
                  <c:v>48.345436797247487</c:v>
                </c:pt>
                <c:pt idx="56">
                  <c:v>46.808321860704865</c:v>
                </c:pt>
                <c:pt idx="57">
                  <c:v>46.869123174504011</c:v>
                </c:pt>
                <c:pt idx="58">
                  <c:v>47.67765938487895</c:v>
                </c:pt>
                <c:pt idx="59">
                  <c:v>45.498791873676652</c:v>
                </c:pt>
                <c:pt idx="60">
                  <c:v>44.530445227142167</c:v>
                </c:pt>
                <c:pt idx="61">
                  <c:v>43.010683580671895</c:v>
                </c:pt>
                <c:pt idx="62">
                  <c:v>41.515484270899819</c:v>
                </c:pt>
                <c:pt idx="63">
                  <c:v>38.910403722020561</c:v>
                </c:pt>
                <c:pt idx="64">
                  <c:v>39.940018924044992</c:v>
                </c:pt>
                <c:pt idx="65">
                  <c:v>36.744361190677523</c:v>
                </c:pt>
                <c:pt idx="66">
                  <c:v>36.24186311676479</c:v>
                </c:pt>
                <c:pt idx="67">
                  <c:v>39.391823795262638</c:v>
                </c:pt>
                <c:pt idx="68">
                  <c:v>38.637788818308394</c:v>
                </c:pt>
                <c:pt idx="69">
                  <c:v>36.905001029695214</c:v>
                </c:pt>
                <c:pt idx="70">
                  <c:v>36.685836661737866</c:v>
                </c:pt>
                <c:pt idx="71">
                  <c:v>35.532402876246138</c:v>
                </c:pt>
                <c:pt idx="72">
                  <c:v>37.920708406032972</c:v>
                </c:pt>
                <c:pt idx="73">
                  <c:v>41.46961846040746</c:v>
                </c:pt>
                <c:pt idx="74">
                  <c:v>39.427070687958661</c:v>
                </c:pt>
                <c:pt idx="75">
                  <c:v>42.262141168625689</c:v>
                </c:pt>
                <c:pt idx="76">
                  <c:v>42.42169254716525</c:v>
                </c:pt>
                <c:pt idx="77">
                  <c:v>44.769557110024891</c:v>
                </c:pt>
                <c:pt idx="78">
                  <c:v>46.068457257159906</c:v>
                </c:pt>
                <c:pt idx="79">
                  <c:v>47.426845028119473</c:v>
                </c:pt>
                <c:pt idx="80">
                  <c:v>44.531625652821376</c:v>
                </c:pt>
                <c:pt idx="81">
                  <c:v>39.794375890640907</c:v>
                </c:pt>
                <c:pt idx="82">
                  <c:v>41.36546815094583</c:v>
                </c:pt>
                <c:pt idx="83">
                  <c:v>39.574172488419421</c:v>
                </c:pt>
                <c:pt idx="84">
                  <c:v>37.529932048614711</c:v>
                </c:pt>
                <c:pt idx="85">
                  <c:v>39.842205330626413</c:v>
                </c:pt>
                <c:pt idx="86">
                  <c:v>39.441035945584417</c:v>
                </c:pt>
                <c:pt idx="87">
                  <c:v>37.672431869079986</c:v>
                </c:pt>
                <c:pt idx="88">
                  <c:v>38.759655283198271</c:v>
                </c:pt>
                <c:pt idx="89">
                  <c:v>38.660217398954941</c:v>
                </c:pt>
                <c:pt idx="90">
                  <c:v>36.164545885643562</c:v>
                </c:pt>
                <c:pt idx="91">
                  <c:v>35.789947918388663</c:v>
                </c:pt>
                <c:pt idx="92">
                  <c:v>35.063028915345782</c:v>
                </c:pt>
                <c:pt idx="93">
                  <c:v>32.097573007598875</c:v>
                </c:pt>
                <c:pt idx="94">
                  <c:v>34.405854781371218</c:v>
                </c:pt>
                <c:pt idx="95">
                  <c:v>34.381955865103734</c:v>
                </c:pt>
                <c:pt idx="96">
                  <c:v>33.032586326136347</c:v>
                </c:pt>
                <c:pt idx="97">
                  <c:v>35.541733410096498</c:v>
                </c:pt>
                <c:pt idx="98">
                  <c:v>31.534415576532787</c:v>
                </c:pt>
                <c:pt idx="99">
                  <c:v>31.904688503607161</c:v>
                </c:pt>
                <c:pt idx="100">
                  <c:v>28.793909552314027</c:v>
                </c:pt>
                <c:pt idx="101">
                  <c:v>27.718812366453413</c:v>
                </c:pt>
                <c:pt idx="102">
                  <c:v>27.520453566136496</c:v>
                </c:pt>
                <c:pt idx="103">
                  <c:v>26.306821148557773</c:v>
                </c:pt>
                <c:pt idx="104">
                  <c:v>28.702267500785467</c:v>
                </c:pt>
                <c:pt idx="105">
                  <c:v>27.5713072749517</c:v>
                </c:pt>
                <c:pt idx="106">
                  <c:v>28.872621926668337</c:v>
                </c:pt>
                <c:pt idx="107">
                  <c:v>31.525928771115211</c:v>
                </c:pt>
                <c:pt idx="108">
                  <c:v>29.235414337224114</c:v>
                </c:pt>
                <c:pt idx="109">
                  <c:v>30.174891137829583</c:v>
                </c:pt>
                <c:pt idx="110">
                  <c:v>30.902458554711416</c:v>
                </c:pt>
                <c:pt idx="111">
                  <c:v>32.094049556319355</c:v>
                </c:pt>
                <c:pt idx="112">
                  <c:v>31.248992058846952</c:v>
                </c:pt>
                <c:pt idx="113">
                  <c:v>30.25211972461841</c:v>
                </c:pt>
                <c:pt idx="114">
                  <c:v>32.648461467130304</c:v>
                </c:pt>
                <c:pt idx="115">
                  <c:v>29.363865639892303</c:v>
                </c:pt>
                <c:pt idx="116">
                  <c:v>29.877753302626168</c:v>
                </c:pt>
                <c:pt idx="117">
                  <c:v>29.811524066013824</c:v>
                </c:pt>
                <c:pt idx="118">
                  <c:v>28.662502450978636</c:v>
                </c:pt>
                <c:pt idx="119">
                  <c:v>28.971718032708594</c:v>
                </c:pt>
                <c:pt idx="120">
                  <c:v>26.43340955395982</c:v>
                </c:pt>
                <c:pt idx="121">
                  <c:v>26.610133430864167</c:v>
                </c:pt>
                <c:pt idx="122">
                  <c:v>27.178512640055487</c:v>
                </c:pt>
                <c:pt idx="123">
                  <c:v>28.077872761776398</c:v>
                </c:pt>
                <c:pt idx="124">
                  <c:v>28.846329086324033</c:v>
                </c:pt>
                <c:pt idx="125">
                  <c:v>28.607487208398005</c:v>
                </c:pt>
                <c:pt idx="126">
                  <c:v>28.073091143301276</c:v>
                </c:pt>
                <c:pt idx="127">
                  <c:v>27.826983436785163</c:v>
                </c:pt>
                <c:pt idx="128">
                  <c:v>26.46988381104336</c:v>
                </c:pt>
                <c:pt idx="129">
                  <c:v>23.995958950046166</c:v>
                </c:pt>
                <c:pt idx="130">
                  <c:v>23.76947166086687</c:v>
                </c:pt>
                <c:pt idx="131">
                  <c:v>24.97877598312445</c:v>
                </c:pt>
                <c:pt idx="132">
                  <c:v>28.99007814708834</c:v>
                </c:pt>
                <c:pt idx="133">
                  <c:v>29.668638974946333</c:v>
                </c:pt>
                <c:pt idx="134">
                  <c:v>31.733294393685711</c:v>
                </c:pt>
                <c:pt idx="135">
                  <c:v>34.888710242731349</c:v>
                </c:pt>
                <c:pt idx="136">
                  <c:v>32.796028587678123</c:v>
                </c:pt>
                <c:pt idx="137">
                  <c:v>29.659777264201587</c:v>
                </c:pt>
                <c:pt idx="138">
                  <c:v>29.892530429486655</c:v>
                </c:pt>
                <c:pt idx="139">
                  <c:v>29.543998937343268</c:v>
                </c:pt>
                <c:pt idx="140">
                  <c:v>28.436316118230529</c:v>
                </c:pt>
                <c:pt idx="141">
                  <c:v>27.353848507262086</c:v>
                </c:pt>
                <c:pt idx="142">
                  <c:v>29.21757655756884</c:v>
                </c:pt>
                <c:pt idx="143">
                  <c:v>31.353506800424427</c:v>
                </c:pt>
                <c:pt idx="144">
                  <c:v>31.741536108986494</c:v>
                </c:pt>
                <c:pt idx="145">
                  <c:v>32.565446502606306</c:v>
                </c:pt>
                <c:pt idx="146">
                  <c:v>31.9633278062052</c:v>
                </c:pt>
                <c:pt idx="147">
                  <c:v>31.224108024156578</c:v>
                </c:pt>
                <c:pt idx="148">
                  <c:v>31.944586641923266</c:v>
                </c:pt>
                <c:pt idx="149">
                  <c:v>31.776908898047083</c:v>
                </c:pt>
                <c:pt idx="150">
                  <c:v>34.291808813815479</c:v>
                </c:pt>
                <c:pt idx="151">
                  <c:v>31.334821470988445</c:v>
                </c:pt>
                <c:pt idx="152">
                  <c:v>27.665816829256428</c:v>
                </c:pt>
                <c:pt idx="153">
                  <c:v>28.952003635790824</c:v>
                </c:pt>
                <c:pt idx="154">
                  <c:v>28.489689110949811</c:v>
                </c:pt>
                <c:pt idx="155">
                  <c:v>27.696952631801146</c:v>
                </c:pt>
                <c:pt idx="156">
                  <c:v>27.514845789286539</c:v>
                </c:pt>
                <c:pt idx="157">
                  <c:v>27.624561411784846</c:v>
                </c:pt>
                <c:pt idx="158">
                  <c:v>26.727667005377384</c:v>
                </c:pt>
                <c:pt idx="159">
                  <c:v>22.827164542240382</c:v>
                </c:pt>
                <c:pt idx="160">
                  <c:v>24.3197365107171</c:v>
                </c:pt>
                <c:pt idx="161">
                  <c:v>23.168731923413894</c:v>
                </c:pt>
                <c:pt idx="162">
                  <c:v>21.609338767012716</c:v>
                </c:pt>
                <c:pt idx="163">
                  <c:v>21.501512812478644</c:v>
                </c:pt>
                <c:pt idx="164">
                  <c:v>22.008575644765266</c:v>
                </c:pt>
                <c:pt idx="165">
                  <c:v>24.048367573892165</c:v>
                </c:pt>
                <c:pt idx="166">
                  <c:v>24.902259123994902</c:v>
                </c:pt>
                <c:pt idx="167">
                  <c:v>25.032755749886185</c:v>
                </c:pt>
                <c:pt idx="168">
                  <c:v>23.083516620486876</c:v>
                </c:pt>
                <c:pt idx="169">
                  <c:v>21.560030365020815</c:v>
                </c:pt>
                <c:pt idx="170">
                  <c:v>22.466440817004582</c:v>
                </c:pt>
                <c:pt idx="171">
                  <c:v>20.727156619908136</c:v>
                </c:pt>
                <c:pt idx="172">
                  <c:v>20.247422499141685</c:v>
                </c:pt>
                <c:pt idx="173">
                  <c:v>20.443625471183879</c:v>
                </c:pt>
                <c:pt idx="174">
                  <c:v>19.912847043986609</c:v>
                </c:pt>
                <c:pt idx="175">
                  <c:v>20.295086981495153</c:v>
                </c:pt>
                <c:pt idx="176">
                  <c:v>17.80703035460192</c:v>
                </c:pt>
                <c:pt idx="177">
                  <c:v>17.302593172013168</c:v>
                </c:pt>
                <c:pt idx="178">
                  <c:v>16.041446023579802</c:v>
                </c:pt>
                <c:pt idx="179">
                  <c:v>15.711833175367325</c:v>
                </c:pt>
                <c:pt idx="180">
                  <c:v>16.70018567968642</c:v>
                </c:pt>
                <c:pt idx="181">
                  <c:v>15.596420633996857</c:v>
                </c:pt>
                <c:pt idx="182">
                  <c:v>14.395661180500603</c:v>
                </c:pt>
                <c:pt idx="183">
                  <c:v>14.179295925180782</c:v>
                </c:pt>
                <c:pt idx="184">
                  <c:v>14.228056260826648</c:v>
                </c:pt>
                <c:pt idx="185">
                  <c:v>14.911987762814171</c:v>
                </c:pt>
                <c:pt idx="186">
                  <c:v>13.612433388307537</c:v>
                </c:pt>
                <c:pt idx="187">
                  <c:v>14.31883712722906</c:v>
                </c:pt>
                <c:pt idx="188">
                  <c:v>12.715694651079012</c:v>
                </c:pt>
                <c:pt idx="189">
                  <c:v>12.039794338240874</c:v>
                </c:pt>
                <c:pt idx="190">
                  <c:v>11.948651016934711</c:v>
                </c:pt>
                <c:pt idx="191">
                  <c:v>12.105042922240237</c:v>
                </c:pt>
                <c:pt idx="192">
                  <c:v>12.856749781278126</c:v>
                </c:pt>
                <c:pt idx="193">
                  <c:v>14.871788936204482</c:v>
                </c:pt>
                <c:pt idx="194">
                  <c:v>14.992660132739609</c:v>
                </c:pt>
                <c:pt idx="195">
                  <c:v>15.571165019350786</c:v>
                </c:pt>
                <c:pt idx="196">
                  <c:v>14.457777358412322</c:v>
                </c:pt>
                <c:pt idx="197">
                  <c:v>17.215340262399707</c:v>
                </c:pt>
                <c:pt idx="198">
                  <c:v>18.897107387264356</c:v>
                </c:pt>
                <c:pt idx="199">
                  <c:v>18.405130253950261</c:v>
                </c:pt>
                <c:pt idx="200">
                  <c:v>17.824189822185154</c:v>
                </c:pt>
                <c:pt idx="201">
                  <c:v>18.736934645540956</c:v>
                </c:pt>
                <c:pt idx="202">
                  <c:v>19.539585996369773</c:v>
                </c:pt>
                <c:pt idx="203">
                  <c:v>21.799695515567706</c:v>
                </c:pt>
                <c:pt idx="204">
                  <c:v>21.147047532651037</c:v>
                </c:pt>
                <c:pt idx="205">
                  <c:v>21.18534500558259</c:v>
                </c:pt>
                <c:pt idx="206">
                  <c:v>21.710781953082154</c:v>
                </c:pt>
                <c:pt idx="207">
                  <c:v>24.305930531773193</c:v>
                </c:pt>
                <c:pt idx="208">
                  <c:v>24.465396656065899</c:v>
                </c:pt>
                <c:pt idx="209">
                  <c:v>21.317909902678188</c:v>
                </c:pt>
                <c:pt idx="210">
                  <c:v>20.869882484523202</c:v>
                </c:pt>
                <c:pt idx="211">
                  <c:v>22.559136399227945</c:v>
                </c:pt>
                <c:pt idx="212">
                  <c:v>20.823747641392607</c:v>
                </c:pt>
                <c:pt idx="213">
                  <c:v>21.415205104594079</c:v>
                </c:pt>
                <c:pt idx="214">
                  <c:v>24.79687536732709</c:v>
                </c:pt>
                <c:pt idx="215">
                  <c:v>22.463995167496101</c:v>
                </c:pt>
                <c:pt idx="216">
                  <c:v>22.558163396851157</c:v>
                </c:pt>
                <c:pt idx="217">
                  <c:v>23.00341840253855</c:v>
                </c:pt>
                <c:pt idx="218">
                  <c:v>23.454277462437133</c:v>
                </c:pt>
                <c:pt idx="219">
                  <c:v>25.926665958498369</c:v>
                </c:pt>
                <c:pt idx="220">
                  <c:v>24.601309960799639</c:v>
                </c:pt>
                <c:pt idx="221">
                  <c:v>21.205736207017807</c:v>
                </c:pt>
                <c:pt idx="222">
                  <c:v>21.811396984393753</c:v>
                </c:pt>
                <c:pt idx="223">
                  <c:v>22.042139304165232</c:v>
                </c:pt>
                <c:pt idx="224">
                  <c:v>21.99197070574899</c:v>
                </c:pt>
                <c:pt idx="225">
                  <c:v>20.977790275812929</c:v>
                </c:pt>
                <c:pt idx="226">
                  <c:v>21.732899117051474</c:v>
                </c:pt>
                <c:pt idx="227">
                  <c:v>19.679691920153758</c:v>
                </c:pt>
                <c:pt idx="228">
                  <c:v>22.238407578431278</c:v>
                </c:pt>
                <c:pt idx="229">
                  <c:v>22.790471145476694</c:v>
                </c:pt>
                <c:pt idx="230">
                  <c:v>19.908247399906372</c:v>
                </c:pt>
                <c:pt idx="231">
                  <c:v>23.228470182493496</c:v>
                </c:pt>
                <c:pt idx="232">
                  <c:v>22.810715841767831</c:v>
                </c:pt>
                <c:pt idx="233">
                  <c:v>19.959680991575219</c:v>
                </c:pt>
                <c:pt idx="234">
                  <c:v>20.115060793269699</c:v>
                </c:pt>
                <c:pt idx="235">
                  <c:v>19.151000424844923</c:v>
                </c:pt>
                <c:pt idx="236">
                  <c:v>21.038327958690623</c:v>
                </c:pt>
                <c:pt idx="237">
                  <c:v>21.500872060827845</c:v>
                </c:pt>
                <c:pt idx="238">
                  <c:v>20.830235709160846</c:v>
                </c:pt>
                <c:pt idx="239">
                  <c:v>19.557045707550031</c:v>
                </c:pt>
                <c:pt idx="240">
                  <c:v>19.246506720520415</c:v>
                </c:pt>
                <c:pt idx="241">
                  <c:v>19.065203463972701</c:v>
                </c:pt>
                <c:pt idx="242">
                  <c:v>18.131299443730889</c:v>
                </c:pt>
                <c:pt idx="243">
                  <c:v>17.602165243061229</c:v>
                </c:pt>
                <c:pt idx="244">
                  <c:v>17.967432899228221</c:v>
                </c:pt>
                <c:pt idx="245">
                  <c:v>17.857782617193756</c:v>
                </c:pt>
                <c:pt idx="246">
                  <c:v>16.153585821188685</c:v>
                </c:pt>
                <c:pt idx="247">
                  <c:v>17.39885161832116</c:v>
                </c:pt>
                <c:pt idx="248">
                  <c:v>18.833446000092735</c:v>
                </c:pt>
                <c:pt idx="249">
                  <c:v>18.785964300068635</c:v>
                </c:pt>
                <c:pt idx="250">
                  <c:v>18.477341440302645</c:v>
                </c:pt>
                <c:pt idx="251">
                  <c:v>19.446861841381462</c:v>
                </c:pt>
                <c:pt idx="252">
                  <c:v>18.844733134248536</c:v>
                </c:pt>
                <c:pt idx="253">
                  <c:v>18.788128900686445</c:v>
                </c:pt>
                <c:pt idx="254">
                  <c:v>20.415504689706715</c:v>
                </c:pt>
                <c:pt idx="255">
                  <c:v>19.644136783479894</c:v>
                </c:pt>
                <c:pt idx="256">
                  <c:v>20.851584239271439</c:v>
                </c:pt>
                <c:pt idx="257">
                  <c:v>21.616712106055985</c:v>
                </c:pt>
                <c:pt idx="258">
                  <c:v>23.477247159217555</c:v>
                </c:pt>
                <c:pt idx="259">
                  <c:v>24.523564114041079</c:v>
                </c:pt>
                <c:pt idx="260">
                  <c:v>27.089271141950306</c:v>
                </c:pt>
                <c:pt idx="261">
                  <c:v>27.512124015672711</c:v>
                </c:pt>
                <c:pt idx="262">
                  <c:v>28.04139353160582</c:v>
                </c:pt>
                <c:pt idx="263">
                  <c:v>24.722553427140085</c:v>
                </c:pt>
                <c:pt idx="264">
                  <c:v>24.392064620307792</c:v>
                </c:pt>
                <c:pt idx="265">
                  <c:v>24.297405503203535</c:v>
                </c:pt>
                <c:pt idx="266">
                  <c:v>25.613534999668644</c:v>
                </c:pt>
                <c:pt idx="267">
                  <c:v>26.019244705919547</c:v>
                </c:pt>
                <c:pt idx="268">
                  <c:v>25.116209025019302</c:v>
                </c:pt>
                <c:pt idx="269">
                  <c:v>23.78494430232773</c:v>
                </c:pt>
                <c:pt idx="270">
                  <c:v>23.704662978671109</c:v>
                </c:pt>
                <c:pt idx="271">
                  <c:v>21.318790456992971</c:v>
                </c:pt>
                <c:pt idx="272">
                  <c:v>20.1592971627786</c:v>
                </c:pt>
                <c:pt idx="273">
                  <c:v>21.825825795536034</c:v>
                </c:pt>
                <c:pt idx="274">
                  <c:v>23.01327142496767</c:v>
                </c:pt>
                <c:pt idx="275">
                  <c:v>21.203936096497273</c:v>
                </c:pt>
                <c:pt idx="276">
                  <c:v>25.200794594260614</c:v>
                </c:pt>
                <c:pt idx="277">
                  <c:v>25.118199073771052</c:v>
                </c:pt>
                <c:pt idx="278">
                  <c:v>24.556779573736165</c:v>
                </c:pt>
                <c:pt idx="279">
                  <c:v>27.3236832445766</c:v>
                </c:pt>
                <c:pt idx="280">
                  <c:v>28.669097598983811</c:v>
                </c:pt>
                <c:pt idx="281">
                  <c:v>29.179978787390397</c:v>
                </c:pt>
                <c:pt idx="282">
                  <c:v>29.065828348210104</c:v>
                </c:pt>
                <c:pt idx="283">
                  <c:v>27.710273286000856</c:v>
                </c:pt>
                <c:pt idx="284">
                  <c:v>28.627772820528989</c:v>
                </c:pt>
                <c:pt idx="285">
                  <c:v>30.659249317782951</c:v>
                </c:pt>
                <c:pt idx="286">
                  <c:v>28.784154728435908</c:v>
                </c:pt>
                <c:pt idx="287">
                  <c:v>29.496114456911769</c:v>
                </c:pt>
                <c:pt idx="288">
                  <c:v>27.574495901911732</c:v>
                </c:pt>
                <c:pt idx="289">
                  <c:v>27.578895503214795</c:v>
                </c:pt>
                <c:pt idx="290">
                  <c:v>25.128952142539191</c:v>
                </c:pt>
                <c:pt idx="291">
                  <c:v>23.568688725540767</c:v>
                </c:pt>
                <c:pt idx="292">
                  <c:v>22.715850081898552</c:v>
                </c:pt>
                <c:pt idx="293">
                  <c:v>21.054578734938211</c:v>
                </c:pt>
                <c:pt idx="294">
                  <c:v>22.370465017655107</c:v>
                </c:pt>
                <c:pt idx="295">
                  <c:v>24.02346020053929</c:v>
                </c:pt>
                <c:pt idx="296">
                  <c:v>24.863814173044375</c:v>
                </c:pt>
                <c:pt idx="297">
                  <c:v>22.862708082215761</c:v>
                </c:pt>
                <c:pt idx="298">
                  <c:v>20.856903287398502</c:v>
                </c:pt>
                <c:pt idx="299">
                  <c:v>23.899408535517907</c:v>
                </c:pt>
                <c:pt idx="300">
                  <c:v>26.201606538915101</c:v>
                </c:pt>
                <c:pt idx="301">
                  <c:v>23.567709915523039</c:v>
                </c:pt>
                <c:pt idx="302">
                  <c:v>24.049488830691857</c:v>
                </c:pt>
                <c:pt idx="303">
                  <c:v>25.527238077956753</c:v>
                </c:pt>
                <c:pt idx="304">
                  <c:v>26.151607512794172</c:v>
                </c:pt>
                <c:pt idx="305">
                  <c:v>30.237725547823388</c:v>
                </c:pt>
                <c:pt idx="306">
                  <c:v>31.311523622046238</c:v>
                </c:pt>
                <c:pt idx="307">
                  <c:v>31.771025147599772</c:v>
                </c:pt>
                <c:pt idx="308">
                  <c:v>33.840632450333288</c:v>
                </c:pt>
                <c:pt idx="309">
                  <c:v>34.845691472936338</c:v>
                </c:pt>
                <c:pt idx="310">
                  <c:v>35.228478065012055</c:v>
                </c:pt>
                <c:pt idx="311">
                  <c:v>32.754098558744801</c:v>
                </c:pt>
                <c:pt idx="312">
                  <c:v>28.957046099109945</c:v>
                </c:pt>
                <c:pt idx="313">
                  <c:v>30.95278043470033</c:v>
                </c:pt>
                <c:pt idx="314">
                  <c:v>31.913008754296897</c:v>
                </c:pt>
                <c:pt idx="315">
                  <c:v>28.658358980961282</c:v>
                </c:pt>
                <c:pt idx="316">
                  <c:v>25.498776265224592</c:v>
                </c:pt>
                <c:pt idx="317">
                  <c:v>25.119652322741615</c:v>
                </c:pt>
                <c:pt idx="318">
                  <c:v>24.092709066875997</c:v>
                </c:pt>
                <c:pt idx="319">
                  <c:v>27.15476961202522</c:v>
                </c:pt>
                <c:pt idx="320">
                  <c:v>24.706581628440901</c:v>
                </c:pt>
                <c:pt idx="321">
                  <c:v>26.866890962151871</c:v>
                </c:pt>
                <c:pt idx="322">
                  <c:v>30.025243003122696</c:v>
                </c:pt>
                <c:pt idx="323">
                  <c:v>28.206119392568198</c:v>
                </c:pt>
                <c:pt idx="324">
                  <c:v>29.457767187780163</c:v>
                </c:pt>
                <c:pt idx="325">
                  <c:v>27.835101484738246</c:v>
                </c:pt>
                <c:pt idx="326">
                  <c:v>27.664832406318169</c:v>
                </c:pt>
                <c:pt idx="327">
                  <c:v>27.001548735803709</c:v>
                </c:pt>
                <c:pt idx="328">
                  <c:v>24.771842249660395</c:v>
                </c:pt>
                <c:pt idx="329">
                  <c:v>24.429135003810586</c:v>
                </c:pt>
                <c:pt idx="330">
                  <c:v>22.290607470171039</c:v>
                </c:pt>
                <c:pt idx="331">
                  <c:v>22.744059601372129</c:v>
                </c:pt>
                <c:pt idx="332">
                  <c:v>23.157264618737202</c:v>
                </c:pt>
                <c:pt idx="333">
                  <c:v>22.164080555568646</c:v>
                </c:pt>
                <c:pt idx="334">
                  <c:v>22.777492275862613</c:v>
                </c:pt>
                <c:pt idx="335">
                  <c:v>22.617942419265262</c:v>
                </c:pt>
                <c:pt idx="336">
                  <c:v>23.32732390939681</c:v>
                </c:pt>
                <c:pt idx="337">
                  <c:v>20.745247352564732</c:v>
                </c:pt>
                <c:pt idx="338">
                  <c:v>20.401909766800912</c:v>
                </c:pt>
                <c:pt idx="339">
                  <c:v>16.901632872618777</c:v>
                </c:pt>
                <c:pt idx="340">
                  <c:v>19.256167129509691</c:v>
                </c:pt>
                <c:pt idx="341">
                  <c:v>20.422994158306651</c:v>
                </c:pt>
                <c:pt idx="342">
                  <c:v>23.143396182190955</c:v>
                </c:pt>
                <c:pt idx="343">
                  <c:v>20.186313206697136</c:v>
                </c:pt>
                <c:pt idx="344">
                  <c:v>21.53175379479724</c:v>
                </c:pt>
                <c:pt idx="345">
                  <c:v>20.307186455819974</c:v>
                </c:pt>
                <c:pt idx="346">
                  <c:v>20.215930627111206</c:v>
                </c:pt>
                <c:pt idx="347">
                  <c:v>21.858788772730264</c:v>
                </c:pt>
                <c:pt idx="348">
                  <c:v>23.69463242223884</c:v>
                </c:pt>
                <c:pt idx="349">
                  <c:v>22.721637381704923</c:v>
                </c:pt>
                <c:pt idx="350">
                  <c:v>22.931337869441634</c:v>
                </c:pt>
                <c:pt idx="351">
                  <c:v>24.106744815645598</c:v>
                </c:pt>
                <c:pt idx="352">
                  <c:v>23.89692456390307</c:v>
                </c:pt>
                <c:pt idx="353">
                  <c:v>23.071842631717857</c:v>
                </c:pt>
                <c:pt idx="354">
                  <c:v>23.914934251955458</c:v>
                </c:pt>
                <c:pt idx="355">
                  <c:v>21.151411969300312</c:v>
                </c:pt>
                <c:pt idx="356">
                  <c:v>19.539573948012858</c:v>
                </c:pt>
                <c:pt idx="357">
                  <c:v>20.91649210240503</c:v>
                </c:pt>
                <c:pt idx="358">
                  <c:v>21.974328050848627</c:v>
                </c:pt>
                <c:pt idx="359">
                  <c:v>24.616290692213951</c:v>
                </c:pt>
                <c:pt idx="360">
                  <c:v>25.369520909117327</c:v>
                </c:pt>
                <c:pt idx="361">
                  <c:v>22.6192743056653</c:v>
                </c:pt>
                <c:pt idx="362">
                  <c:v>23.306504889234802</c:v>
                </c:pt>
                <c:pt idx="363">
                  <c:v>23.121085011397994</c:v>
                </c:pt>
                <c:pt idx="364">
                  <c:v>25.021947130211856</c:v>
                </c:pt>
                <c:pt idx="365">
                  <c:v>24.469013188453246</c:v>
                </c:pt>
                <c:pt idx="366">
                  <c:v>25.478576687093977</c:v>
                </c:pt>
                <c:pt idx="367">
                  <c:v>23.813146505018807</c:v>
                </c:pt>
                <c:pt idx="368">
                  <c:v>25.905910388018214</c:v>
                </c:pt>
                <c:pt idx="369">
                  <c:v>28.918273878407931</c:v>
                </c:pt>
                <c:pt idx="370">
                  <c:v>30.29323657920142</c:v>
                </c:pt>
                <c:pt idx="371">
                  <c:v>33.039992877624741</c:v>
                </c:pt>
                <c:pt idx="372">
                  <c:v>37.548516537087252</c:v>
                </c:pt>
                <c:pt idx="373">
                  <c:v>36.260353881725564</c:v>
                </c:pt>
                <c:pt idx="374">
                  <c:v>32.961569756773457</c:v>
                </c:pt>
                <c:pt idx="375">
                  <c:v>32.43873871011877</c:v>
                </c:pt>
                <c:pt idx="376">
                  <c:v>32.640159159531009</c:v>
                </c:pt>
                <c:pt idx="377">
                  <c:v>31.161702508365465</c:v>
                </c:pt>
                <c:pt idx="378">
                  <c:v>30.278627361409079</c:v>
                </c:pt>
                <c:pt idx="379">
                  <c:v>30.931986987062487</c:v>
                </c:pt>
                <c:pt idx="380">
                  <c:v>32.070901382479363</c:v>
                </c:pt>
                <c:pt idx="381">
                  <c:v>29.726966774682779</c:v>
                </c:pt>
                <c:pt idx="382">
                  <c:v>30.798758890219005</c:v>
                </c:pt>
                <c:pt idx="383">
                  <c:v>28.047994020591076</c:v>
                </c:pt>
                <c:pt idx="384">
                  <c:v>31.413238383316099</c:v>
                </c:pt>
                <c:pt idx="385">
                  <c:v>28.125155204179677</c:v>
                </c:pt>
                <c:pt idx="386">
                  <c:v>25.706238956860403</c:v>
                </c:pt>
                <c:pt idx="387">
                  <c:v>26.714040304540845</c:v>
                </c:pt>
                <c:pt idx="388">
                  <c:v>27.573318266967249</c:v>
                </c:pt>
                <c:pt idx="389">
                  <c:v>26.665925328468461</c:v>
                </c:pt>
                <c:pt idx="390">
                  <c:v>24.34929266442802</c:v>
                </c:pt>
                <c:pt idx="391">
                  <c:v>21.740552151565254</c:v>
                </c:pt>
                <c:pt idx="392">
                  <c:v>19.762214423938573</c:v>
                </c:pt>
                <c:pt idx="393">
                  <c:v>21.373767605586877</c:v>
                </c:pt>
                <c:pt idx="394">
                  <c:v>21.981602208477739</c:v>
                </c:pt>
                <c:pt idx="395">
                  <c:v>21.815965432092625</c:v>
                </c:pt>
                <c:pt idx="396">
                  <c:v>19.423786825167468</c:v>
                </c:pt>
                <c:pt idx="397">
                  <c:v>20.744981856922422</c:v>
                </c:pt>
                <c:pt idx="398">
                  <c:v>16.704895526655633</c:v>
                </c:pt>
                <c:pt idx="399">
                  <c:v>16.861697918278111</c:v>
                </c:pt>
                <c:pt idx="400">
                  <c:v>15.839331182796059</c:v>
                </c:pt>
                <c:pt idx="401">
                  <c:v>15.765469644503838</c:v>
                </c:pt>
                <c:pt idx="402">
                  <c:v>15.905754288556736</c:v>
                </c:pt>
                <c:pt idx="403">
                  <c:v>15.392869617099834</c:v>
                </c:pt>
                <c:pt idx="404">
                  <c:v>14.149759777703153</c:v>
                </c:pt>
                <c:pt idx="405">
                  <c:v>13.791116824718657</c:v>
                </c:pt>
                <c:pt idx="406">
                  <c:v>12.300965889556593</c:v>
                </c:pt>
                <c:pt idx="407">
                  <c:v>11.396192015821789</c:v>
                </c:pt>
                <c:pt idx="408">
                  <c:v>10.254001471892174</c:v>
                </c:pt>
                <c:pt idx="409">
                  <c:v>12.555285696209637</c:v>
                </c:pt>
                <c:pt idx="410">
                  <c:v>12.274416040035646</c:v>
                </c:pt>
                <c:pt idx="411">
                  <c:v>11.111170373764466</c:v>
                </c:pt>
                <c:pt idx="412">
                  <c:v>12.958755945686747</c:v>
                </c:pt>
                <c:pt idx="413">
                  <c:v>13.317933251670993</c:v>
                </c:pt>
                <c:pt idx="414">
                  <c:v>15.159402177134154</c:v>
                </c:pt>
                <c:pt idx="415">
                  <c:v>13.99668404052376</c:v>
                </c:pt>
                <c:pt idx="416">
                  <c:v>12.715847614470476</c:v>
                </c:pt>
                <c:pt idx="417">
                  <c:v>9.8263319633325281</c:v>
                </c:pt>
                <c:pt idx="418">
                  <c:v>8.4540910266502465</c:v>
                </c:pt>
                <c:pt idx="419">
                  <c:v>9.9701494929456587</c:v>
                </c:pt>
                <c:pt idx="420">
                  <c:v>9.2302016296583318</c:v>
                </c:pt>
                <c:pt idx="421">
                  <c:v>7.6696479210569706</c:v>
                </c:pt>
                <c:pt idx="422">
                  <c:v>7.9340570833485913</c:v>
                </c:pt>
                <c:pt idx="423">
                  <c:v>6.9460773510009801</c:v>
                </c:pt>
                <c:pt idx="424">
                  <c:v>5.7772036311691792</c:v>
                </c:pt>
                <c:pt idx="425">
                  <c:v>5.7847179509973969</c:v>
                </c:pt>
                <c:pt idx="426">
                  <c:v>4.682902034876598</c:v>
                </c:pt>
                <c:pt idx="427">
                  <c:v>4.5817832044124458</c:v>
                </c:pt>
                <c:pt idx="428">
                  <c:v>5.811989863335782</c:v>
                </c:pt>
                <c:pt idx="429">
                  <c:v>5.9281351005814216</c:v>
                </c:pt>
                <c:pt idx="430">
                  <c:v>4.4104880195290619</c:v>
                </c:pt>
                <c:pt idx="431">
                  <c:v>3.8398843423117199</c:v>
                </c:pt>
                <c:pt idx="432">
                  <c:v>2.9905599527133013</c:v>
                </c:pt>
                <c:pt idx="433">
                  <c:v>2.8460166599932855</c:v>
                </c:pt>
                <c:pt idx="434">
                  <c:v>1.7998806532336253</c:v>
                </c:pt>
                <c:pt idx="435">
                  <c:v>1.4822963176234367</c:v>
                </c:pt>
                <c:pt idx="436">
                  <c:v>1.4566091369237917</c:v>
                </c:pt>
                <c:pt idx="437">
                  <c:v>1.4729074914269447</c:v>
                </c:pt>
                <c:pt idx="438">
                  <c:v>1.4672993489535493</c:v>
                </c:pt>
                <c:pt idx="439">
                  <c:v>1.2987759326121449</c:v>
                </c:pt>
                <c:pt idx="440">
                  <c:v>0.66704922934829547</c:v>
                </c:pt>
                <c:pt idx="441">
                  <c:v>0.70614360416008815</c:v>
                </c:pt>
                <c:pt idx="442">
                  <c:v>0.85281181014082286</c:v>
                </c:pt>
                <c:pt idx="443">
                  <c:v>0.94553517952663491</c:v>
                </c:pt>
                <c:pt idx="444">
                  <c:v>0.91669328989716981</c:v>
                </c:pt>
                <c:pt idx="445">
                  <c:v>0.97454388938089309</c:v>
                </c:pt>
                <c:pt idx="446">
                  <c:v>0.72394134844059721</c:v>
                </c:pt>
                <c:pt idx="447">
                  <c:v>0.53398034560695429</c:v>
                </c:pt>
                <c:pt idx="448">
                  <c:v>0.49722351649375618</c:v>
                </c:pt>
                <c:pt idx="449">
                  <c:v>0.36963682849958079</c:v>
                </c:pt>
                <c:pt idx="450">
                  <c:v>0.27569040791168575</c:v>
                </c:pt>
                <c:pt idx="451">
                  <c:v>0.21624739503021928</c:v>
                </c:pt>
                <c:pt idx="452">
                  <c:v>0.39354014528169579</c:v>
                </c:pt>
                <c:pt idx="453">
                  <c:v>0.40482052013035563</c:v>
                </c:pt>
                <c:pt idx="454">
                  <c:v>0.43128155818732505</c:v>
                </c:pt>
                <c:pt idx="455">
                  <c:v>0.76253072290717405</c:v>
                </c:pt>
                <c:pt idx="456">
                  <c:v>0.59222867057288653</c:v>
                </c:pt>
                <c:pt idx="457">
                  <c:v>0.47532596106329983</c:v>
                </c:pt>
                <c:pt idx="458">
                  <c:v>0.43733455764417606</c:v>
                </c:pt>
                <c:pt idx="459">
                  <c:v>0.42500663346689027</c:v>
                </c:pt>
                <c:pt idx="460">
                  <c:v>0.65060630960484822</c:v>
                </c:pt>
                <c:pt idx="461">
                  <c:v>0.32507269933016847</c:v>
                </c:pt>
                <c:pt idx="462">
                  <c:v>0.62897390555700738</c:v>
                </c:pt>
                <c:pt idx="463">
                  <c:v>0.72549676941650887</c:v>
                </c:pt>
                <c:pt idx="464">
                  <c:v>0.66248588139136011</c:v>
                </c:pt>
                <c:pt idx="465">
                  <c:v>0.53436326312660043</c:v>
                </c:pt>
                <c:pt idx="466">
                  <c:v>0.90833067207114659</c:v>
                </c:pt>
                <c:pt idx="467">
                  <c:v>1.1027511210165599</c:v>
                </c:pt>
                <c:pt idx="468">
                  <c:v>0.81271543829195991</c:v>
                </c:pt>
                <c:pt idx="469">
                  <c:v>0.93876699690181198</c:v>
                </c:pt>
                <c:pt idx="470">
                  <c:v>0.75743363437951317</c:v>
                </c:pt>
                <c:pt idx="471">
                  <c:v>0.86782137124611758</c:v>
                </c:pt>
                <c:pt idx="472">
                  <c:v>0.68095101226739629</c:v>
                </c:pt>
                <c:pt idx="473">
                  <c:v>0.44693346570298331</c:v>
                </c:pt>
                <c:pt idx="474">
                  <c:v>0.85833813174703266</c:v>
                </c:pt>
                <c:pt idx="475">
                  <c:v>0.46762265177839346</c:v>
                </c:pt>
                <c:pt idx="476">
                  <c:v>0.46956701441278526</c:v>
                </c:pt>
                <c:pt idx="477">
                  <c:v>0.78418379759278167</c:v>
                </c:pt>
                <c:pt idx="478">
                  <c:v>0.72457454744069771</c:v>
                </c:pt>
                <c:pt idx="479">
                  <c:v>0.66320048567706813</c:v>
                </c:pt>
                <c:pt idx="480">
                  <c:v>0.59458606860007102</c:v>
                </c:pt>
                <c:pt idx="481">
                  <c:v>0.66454318444877103</c:v>
                </c:pt>
                <c:pt idx="482">
                  <c:v>0.41183024813015656</c:v>
                </c:pt>
                <c:pt idx="483">
                  <c:v>0.88330606884822771</c:v>
                </c:pt>
                <c:pt idx="484">
                  <c:v>0.55704443292795425</c:v>
                </c:pt>
                <c:pt idx="485">
                  <c:v>0.29769242136073082</c:v>
                </c:pt>
                <c:pt idx="486">
                  <c:v>0.39394525052342821</c:v>
                </c:pt>
                <c:pt idx="487">
                  <c:v>0.43515120533122165</c:v>
                </c:pt>
                <c:pt idx="488">
                  <c:v>0.28728655518922785</c:v>
                </c:pt>
                <c:pt idx="489">
                  <c:v>0.2217901792662289</c:v>
                </c:pt>
                <c:pt idx="490">
                  <c:v>0.1372058787572783</c:v>
                </c:pt>
                <c:pt idx="491">
                  <c:v>3.0455240277289519E-2</c:v>
                </c:pt>
                <c:pt idx="492">
                  <c:v>2.1205411019304843E-2</c:v>
                </c:pt>
                <c:pt idx="493">
                  <c:v>1.6079166365863262E-2</c:v>
                </c:pt>
                <c:pt idx="494">
                  <c:v>9.775345989911699E-3</c:v>
                </c:pt>
                <c:pt idx="495">
                  <c:v>6.8955874093304392E-3</c:v>
                </c:pt>
                <c:pt idx="496">
                  <c:v>9.9139046233852335E-4</c:v>
                </c:pt>
                <c:pt idx="497">
                  <c:v>2.5235661612365776E-4</c:v>
                </c:pt>
                <c:pt idx="498">
                  <c:v>1.9560859220533328E-4</c:v>
                </c:pt>
                <c:pt idx="499">
                  <c:v>1.3758642362303323E-5</c:v>
                </c:pt>
                <c:pt idx="500">
                  <c:v>1.4718397389416448E-6</c:v>
                </c:pt>
                <c:pt idx="501">
                  <c:v>2.2179963865812967E-9</c:v>
                </c:pt>
                <c:pt idx="502">
                  <c:v>4.4280715004554205E-12</c:v>
                </c:pt>
                <c:pt idx="503">
                  <c:v>4.9795894172303497E-25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9-4A3B-8CE7-B9E48366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692879"/>
        <c:axId val="1594689519"/>
      </c:lineChart>
      <c:catAx>
        <c:axId val="15946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89519"/>
        <c:crosses val="autoZero"/>
        <c:auto val="1"/>
        <c:lblAlgn val="ctr"/>
        <c:lblOffset val="100"/>
        <c:noMultiLvlLbl val="0"/>
      </c:catAx>
      <c:valAx>
        <c:axId val="15946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187097</xdr:rowOff>
    </xdr:from>
    <xdr:to>
      <xdr:col>17</xdr:col>
      <xdr:colOff>0</xdr:colOff>
      <xdr:row>19</xdr:row>
      <xdr:rowOff>187097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E81C0-A1AB-45BC-AC44-2AD741022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8505</xdr:colOff>
      <xdr:row>21</xdr:row>
      <xdr:rowOff>17009</xdr:rowOff>
    </xdr:from>
    <xdr:to>
      <xdr:col>17</xdr:col>
      <xdr:colOff>98652</xdr:colOff>
      <xdr:row>35</xdr:row>
      <xdr:rowOff>140834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474CA-0718-466F-BF60-7B75C925A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351B-4DDE-44CF-A553-1BD8DDD3A593}">
  <sheetPr codeName="Sheet1"/>
  <dimension ref="A1:Q509"/>
  <sheetViews>
    <sheetView tabSelected="1" zoomScale="112" workbookViewId="0">
      <selection activeCell="G7" sqref="G7"/>
    </sheetView>
  </sheetViews>
  <sheetFormatPr defaultRowHeight="15" x14ac:dyDescent="0.25"/>
  <cols>
    <col min="1" max="1" width="19.5703125" bestFit="1" customWidth="1"/>
    <col min="2" max="2" width="12.140625" bestFit="1" customWidth="1"/>
    <col min="5" max="5" width="14.140625" bestFit="1" customWidth="1"/>
    <col min="6" max="6" width="10.28515625" customWidth="1"/>
    <col min="11" max="11" width="12.140625" bestFit="1" customWidth="1"/>
    <col min="14" max="14" width="12.85546875" bestFit="1" customWidth="1"/>
    <col min="15" max="15" width="12.28515625" bestFit="1" customWidth="1"/>
    <col min="16" max="17" width="12.140625" bestFit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5</v>
      </c>
      <c r="O1" s="2" t="s">
        <v>13</v>
      </c>
      <c r="P1" s="2" t="s">
        <v>14</v>
      </c>
      <c r="Q1" s="2" t="s">
        <v>15</v>
      </c>
    </row>
    <row r="2" spans="1:17" x14ac:dyDescent="0.25">
      <c r="B2" s="6">
        <v>100</v>
      </c>
      <c r="C2" s="6">
        <v>100</v>
      </c>
      <c r="D2" s="6">
        <v>0.3</v>
      </c>
      <c r="E2" s="6">
        <v>2</v>
      </c>
      <c r="F2" s="6">
        <v>0.05</v>
      </c>
      <c r="G2" s="4">
        <f>(LN(B2/C2)+(F2+D2*D2/2)*E2)/(D2*SQRT(E2))</f>
        <v>0.44783429475148012</v>
      </c>
      <c r="H2" s="4">
        <f>G2-D2*SQRT(E2)</f>
        <v>2.3570226039551612E-2</v>
      </c>
      <c r="I2" s="4">
        <f>_xlfn.NORM.S.DIST(G2,1)</f>
        <v>0.67286360459569272</v>
      </c>
      <c r="J2" s="4">
        <f>_xlfn.NORM.S.DIST(H2,1)</f>
        <v>0.50940228913540886</v>
      </c>
      <c r="K2" s="4">
        <f>_xlfn.NORM.S.DIST(-G2,1)</f>
        <v>0.32713639540430728</v>
      </c>
      <c r="L2" s="4">
        <f>_xlfn.NORM.S.DIST(-H2,1)</f>
        <v>0.4905977108645912</v>
      </c>
      <c r="M2" s="4"/>
      <c r="N2" s="4">
        <f>B2*I2-C2*J2*EXP(-F2*E2)</f>
        <v>21.193735255280203</v>
      </c>
      <c r="O2" s="4">
        <f>C2*L2*EXP(-F2*E2)-B2*K2</f>
        <v>11.677477058876164</v>
      </c>
      <c r="P2" s="4">
        <f>N2-O2</f>
        <v>9.5162581964040385</v>
      </c>
      <c r="Q2" s="4">
        <f>B2-C2*EXP(-F2*E2)</f>
        <v>9.5162581964040527</v>
      </c>
    </row>
    <row r="3" spans="1:17" x14ac:dyDescent="0.25">
      <c r="A3" s="2" t="s">
        <v>21</v>
      </c>
      <c r="B3" s="5"/>
    </row>
    <row r="4" spans="1:17" x14ac:dyDescent="0.25">
      <c r="A4" s="2" t="s">
        <v>22</v>
      </c>
      <c r="B4" s="7">
        <f ca="1">CORREL(B6:B509,I6:I509)*_xlfn.STDEV.S(I6:I509)/_xlfn.STDEV.S(B6:B509)</f>
        <v>0.8474720813905221</v>
      </c>
    </row>
    <row r="5" spans="1:17" x14ac:dyDescent="0.25">
      <c r="A5" s="3" t="s">
        <v>20</v>
      </c>
      <c r="B5" s="1" t="s">
        <v>0</v>
      </c>
      <c r="C5" s="1" t="s">
        <v>3</v>
      </c>
      <c r="D5" s="1" t="s">
        <v>12</v>
      </c>
      <c r="E5" s="1" t="s">
        <v>16</v>
      </c>
      <c r="F5" s="1" t="s">
        <v>17</v>
      </c>
      <c r="G5" s="1" t="s">
        <v>18</v>
      </c>
      <c r="H5" s="1"/>
      <c r="I5" s="1" t="s">
        <v>19</v>
      </c>
    </row>
    <row r="6" spans="1:17" x14ac:dyDescent="0.25">
      <c r="A6">
        <v>0</v>
      </c>
      <c r="B6">
        <v>100</v>
      </c>
      <c r="C6">
        <f>$E$2-1/252*A6</f>
        <v>2</v>
      </c>
      <c r="D6">
        <f>IF($B$3="",_xlfn.NORM.S.DIST((LN(B6/$C$2)+($F$2+1/2*$D$2*$D$2)*C6)/($D$2*SQRT(C6)),1),$B$3)</f>
        <v>0.67286360459569272</v>
      </c>
      <c r="E6">
        <f>N2</f>
        <v>21.193735255280203</v>
      </c>
      <c r="F6">
        <f>D6*B6</f>
        <v>67.286360459569266</v>
      </c>
      <c r="G6">
        <f>E6-F6</f>
        <v>-46.092625204289064</v>
      </c>
      <c r="I6">
        <f>_xlfn.NORM.S.DIST((LN(B6/$C$2)+($F$2+1/2*$D$2*$D$2)*C6)/($D$2*SQRT(C6)),1)*B6-_xlfn.NORM.S.DIST((LN(B6/$C$2)+($F$2+1/2*$D$2*$D$2)*C6)/($D$2*SQRT(C6))-$D$2*SQRT(C6),1)*$C$2*EXP(-$F$2*C6)</f>
        <v>21.193735255280203</v>
      </c>
    </row>
    <row r="7" spans="1:17" x14ac:dyDescent="0.25">
      <c r="A7">
        <v>1</v>
      </c>
      <c r="B7">
        <f ca="1">B6*EXP(($F$2-1/2*$D$2*$D$2)*1/252)*EXP($D$2*SQRT(1/252)*_xlfn.NORM.S.INV(RAND()))</f>
        <v>101.28299340465038</v>
      </c>
      <c r="C7">
        <f t="shared" ref="C7:C70" si="0">$E$2-1/252*A7</f>
        <v>1.996031746031746</v>
      </c>
      <c r="D7">
        <f t="shared" ref="D7:D70" ca="1" si="1">IF($B$3="",_xlfn.NORM.S.DIST((LN(B7/$C$2)+($F$2+1/2*$D$2*$D$2)*C7)/($D$2*SQRT(C7)),1),$B$3)</f>
        <v>0.68348545795189408</v>
      </c>
      <c r="E7">
        <f ca="1">D6*B7+G6*EXP($F$2*1/252)</f>
        <v>22.047868552724069</v>
      </c>
      <c r="F7">
        <f ca="1">D7*B7</f>
        <v>69.225453129916133</v>
      </c>
      <c r="G7">
        <f ca="1">E7-F7</f>
        <v>-47.177584577192064</v>
      </c>
      <c r="I7">
        <f t="shared" ref="I7:I70" ca="1" si="2">_xlfn.NORM.S.DIST((LN(B7/$C$2)+($F$2+1/2*$D$2*$D$2)*C7)/($D$2*SQRT(C7)),1)*B7-_xlfn.NORM.S.DIST((LN(B7/$C$2)+($F$2+1/2*$D$2*$D$2)*C7)/($D$2*SQRT(C7))-$D$2*SQRT(C7),1)*$C$2*EXP(-$F$2*C7)</f>
        <v>22.039412055473917</v>
      </c>
    </row>
    <row r="8" spans="1:17" x14ac:dyDescent="0.25">
      <c r="A8">
        <v>2</v>
      </c>
      <c r="B8">
        <f t="shared" ref="B8:B71" ca="1" si="3">B7*EXP(($F$2-1/2*$D$2*$D$2)*1/252)*EXP($D$2*SQRT(1/252)*_xlfn.NORM.S.INV(RAND()))</f>
        <v>102.68154608602511</v>
      </c>
      <c r="C8">
        <f t="shared" si="0"/>
        <v>1.9920634920634921</v>
      </c>
      <c r="D8">
        <f t="shared" ca="1" si="1"/>
        <v>0.69477844301465963</v>
      </c>
      <c r="E8">
        <f ca="1">D7*B8+G7*EXP($F$2*1/252)</f>
        <v>22.994397412067244</v>
      </c>
      <c r="F8">
        <f t="shared" ref="F8:F71" ca="1" si="4">D8*B8</f>
        <v>71.340924715986546</v>
      </c>
      <c r="G8">
        <f ca="1">E8-F8</f>
        <v>-48.346527303919302</v>
      </c>
      <c r="I8">
        <f t="shared" ca="1" si="2"/>
        <v>22.978573638402843</v>
      </c>
    </row>
    <row r="9" spans="1:17" x14ac:dyDescent="0.25">
      <c r="A9">
        <v>3</v>
      </c>
      <c r="B9">
        <f t="shared" ca="1" si="3"/>
        <v>108.81664954729217</v>
      </c>
      <c r="C9">
        <f t="shared" si="0"/>
        <v>1.9880952380952381</v>
      </c>
      <c r="D9">
        <f t="shared" ca="1" si="1"/>
        <v>0.74094110817345293</v>
      </c>
      <c r="E9">
        <f ca="1">D8*B9+G8*EXP($F$2*1/252)</f>
        <v>27.247341525972672</v>
      </c>
      <c r="F9">
        <f t="shared" ca="1" si="4"/>
        <v>80.626728903292928</v>
      </c>
      <c r="G9">
        <f t="shared" ref="G8:G71" ca="1" si="5">E9-F9</f>
        <v>-53.379387377320256</v>
      </c>
      <c r="I9">
        <f t="shared" ca="1" si="2"/>
        <v>27.360774685727961</v>
      </c>
    </row>
    <row r="10" spans="1:17" x14ac:dyDescent="0.25">
      <c r="A10">
        <v>4</v>
      </c>
      <c r="B10">
        <f t="shared" ca="1" si="3"/>
        <v>105.90160202040288</v>
      </c>
      <c r="C10">
        <f t="shared" si="0"/>
        <v>1.9841269841269842</v>
      </c>
      <c r="D10">
        <f t="shared" ca="1" si="1"/>
        <v>0.7196308731572707</v>
      </c>
      <c r="E10">
        <f t="shared" ref="E8:E71" ca="1" si="6">D9*B10+G9*EXP($F$2*1/252)</f>
        <v>25.076870781953232</v>
      </c>
      <c r="F10">
        <f t="shared" ca="1" si="4"/>
        <v>76.210062330696303</v>
      </c>
      <c r="G10">
        <f t="shared" ca="1" si="5"/>
        <v>-51.133191548743071</v>
      </c>
      <c r="I10">
        <f t="shared" ca="1" si="2"/>
        <v>25.206277470688555</v>
      </c>
    </row>
    <row r="11" spans="1:17" x14ac:dyDescent="0.25">
      <c r="A11">
        <v>5</v>
      </c>
      <c r="B11">
        <f t="shared" ca="1" si="3"/>
        <v>106.83244595219573</v>
      </c>
      <c r="C11">
        <f t="shared" si="0"/>
        <v>1.9801587301587302</v>
      </c>
      <c r="D11">
        <f t="shared" ca="1" si="1"/>
        <v>0.72646785044254358</v>
      </c>
      <c r="E11">
        <f t="shared" ca="1" si="6"/>
        <v>25.736588332286772</v>
      </c>
      <c r="F11">
        <f t="shared" ca="1" si="4"/>
        <v>77.610337368410839</v>
      </c>
      <c r="G11">
        <f t="shared" ca="1" si="5"/>
        <v>-51.873749036124067</v>
      </c>
      <c r="I11">
        <f t="shared" ca="1" si="2"/>
        <v>25.85408207911108</v>
      </c>
    </row>
    <row r="12" spans="1:17" x14ac:dyDescent="0.25">
      <c r="A12">
        <v>6</v>
      </c>
      <c r="B12">
        <f t="shared" ca="1" si="3"/>
        <v>108.62731482282199</v>
      </c>
      <c r="C12">
        <f t="shared" si="0"/>
        <v>1.9761904761904763</v>
      </c>
      <c r="D12">
        <f t="shared" ca="1" si="1"/>
        <v>0.73936277580369458</v>
      </c>
      <c r="E12">
        <f t="shared" ca="1" si="6"/>
        <v>27.030209430893834</v>
      </c>
      <c r="F12">
        <f t="shared" ca="1" si="4"/>
        <v>80.314993015503475</v>
      </c>
      <c r="G12">
        <f t="shared" ca="1" si="5"/>
        <v>-53.284783584609642</v>
      </c>
      <c r="I12">
        <f t="shared" ca="1" si="2"/>
        <v>27.144244216378375</v>
      </c>
    </row>
    <row r="13" spans="1:17" x14ac:dyDescent="0.25">
      <c r="A13">
        <v>7</v>
      </c>
      <c r="B13">
        <f t="shared" ca="1" si="3"/>
        <v>108.2095253486559</v>
      </c>
      <c r="C13">
        <f t="shared" si="0"/>
        <v>1.9722222222222223</v>
      </c>
      <c r="D13">
        <f t="shared" ca="1" si="1"/>
        <v>0.73630190025485631</v>
      </c>
      <c r="E13">
        <f t="shared" ca="1" si="6"/>
        <v>26.710738018961116</v>
      </c>
      <c r="F13">
        <f t="shared" ca="1" si="4"/>
        <v>79.674879139891388</v>
      </c>
      <c r="G13">
        <f t="shared" ca="1" si="5"/>
        <v>-52.964141120930272</v>
      </c>
      <c r="I13">
        <f t="shared" ca="1" si="2"/>
        <v>26.810503302298052</v>
      </c>
    </row>
    <row r="14" spans="1:17" x14ac:dyDescent="0.25">
      <c r="A14">
        <v>8</v>
      </c>
      <c r="B14">
        <f t="shared" ca="1" si="3"/>
        <v>114.71317227241087</v>
      </c>
      <c r="C14">
        <f t="shared" si="0"/>
        <v>1.9682539682539684</v>
      </c>
      <c r="D14">
        <f t="shared" ca="1" si="1"/>
        <v>0.77946882071686074</v>
      </c>
      <c r="E14">
        <f t="shared" ca="1" si="6"/>
        <v>31.488875806745149</v>
      </c>
      <c r="F14">
        <f t="shared" ca="1" si="4"/>
        <v>89.415341111866198</v>
      </c>
      <c r="G14">
        <f t="shared" ca="1" si="5"/>
        <v>-57.926465305121049</v>
      </c>
      <c r="I14">
        <f t="shared" ca="1" si="2"/>
        <v>31.717407817153386</v>
      </c>
    </row>
    <row r="15" spans="1:17" x14ac:dyDescent="0.25">
      <c r="A15">
        <v>9</v>
      </c>
      <c r="B15">
        <f t="shared" ca="1" si="3"/>
        <v>115.34898104234392</v>
      </c>
      <c r="C15">
        <f t="shared" si="0"/>
        <v>1.9642857142857142</v>
      </c>
      <c r="D15">
        <f t="shared" ca="1" si="1"/>
        <v>0.78331195571097167</v>
      </c>
      <c r="E15">
        <f t="shared" ca="1" si="6"/>
        <v>31.972974432267257</v>
      </c>
      <c r="F15">
        <f t="shared" ca="1" si="4"/>
        <v>90.354235929546221</v>
      </c>
      <c r="G15">
        <f t="shared" ca="1" si="5"/>
        <v>-58.381261497278963</v>
      </c>
      <c r="I15">
        <f t="shared" ca="1" si="2"/>
        <v>32.188325717364798</v>
      </c>
    </row>
    <row r="16" spans="1:17" x14ac:dyDescent="0.25">
      <c r="A16">
        <v>10</v>
      </c>
      <c r="B16">
        <f t="shared" ca="1" si="3"/>
        <v>113.10664820740148</v>
      </c>
      <c r="C16">
        <f t="shared" si="0"/>
        <v>1.9603174603174602</v>
      </c>
      <c r="D16">
        <f t="shared" ca="1" si="1"/>
        <v>0.76931289748930376</v>
      </c>
      <c r="E16">
        <f t="shared" ca="1" si="6"/>
        <v>30.2049435811021</v>
      </c>
      <c r="F16">
        <f t="shared" ca="1" si="4"/>
        <v>87.014403257739389</v>
      </c>
      <c r="G16">
        <f t="shared" ca="1" si="5"/>
        <v>-56.809459676637289</v>
      </c>
      <c r="I16">
        <f t="shared" ca="1" si="2"/>
        <v>30.421535295807274</v>
      </c>
    </row>
    <row r="17" spans="1:9" x14ac:dyDescent="0.25">
      <c r="A17">
        <v>11</v>
      </c>
      <c r="B17">
        <f t="shared" ca="1" si="3"/>
        <v>113.29617861591861</v>
      </c>
      <c r="C17">
        <f t="shared" si="0"/>
        <v>1.9563492063492063</v>
      </c>
      <c r="D17">
        <f t="shared" ca="1" si="1"/>
        <v>0.77047869537915892</v>
      </c>
      <c r="E17">
        <f t="shared" ca="1" si="6"/>
        <v>30.339478932350971</v>
      </c>
      <c r="F17">
        <f t="shared" ca="1" si="4"/>
        <v>87.292291891437131</v>
      </c>
      <c r="G17">
        <f t="shared" ca="1" si="5"/>
        <v>-56.95281295908616</v>
      </c>
      <c r="I17">
        <f t="shared" ca="1" si="2"/>
        <v>30.541585161666887</v>
      </c>
    </row>
    <row r="18" spans="1:9" x14ac:dyDescent="0.25">
      <c r="A18">
        <v>12</v>
      </c>
      <c r="B18">
        <f t="shared" ca="1" si="3"/>
        <v>114.28470340658964</v>
      </c>
      <c r="C18">
        <f t="shared" si="0"/>
        <v>1.9523809523809523</v>
      </c>
      <c r="D18">
        <f t="shared" ca="1" si="1"/>
        <v>0.77667187051191466</v>
      </c>
      <c r="E18">
        <f t="shared" ca="1" si="6"/>
        <v>31.089814940993854</v>
      </c>
      <c r="F18">
        <f t="shared" ca="1" si="4"/>
        <v>88.761714365695369</v>
      </c>
      <c r="G18">
        <f t="shared" ca="1" si="5"/>
        <v>-57.671899424701515</v>
      </c>
      <c r="I18">
        <f t="shared" ca="1" si="2"/>
        <v>31.28038019864259</v>
      </c>
    </row>
    <row r="19" spans="1:9" x14ac:dyDescent="0.25">
      <c r="A19">
        <v>13</v>
      </c>
      <c r="B19">
        <f t="shared" ca="1" si="3"/>
        <v>111.20244884163577</v>
      </c>
      <c r="C19">
        <f t="shared" si="0"/>
        <v>1.9484126984126984</v>
      </c>
      <c r="D19">
        <f t="shared" ca="1" si="1"/>
        <v>0.75665604532562081</v>
      </c>
      <c r="E19">
        <f t="shared" ca="1" si="6"/>
        <v>28.684470550172605</v>
      </c>
      <c r="F19">
        <f t="shared" ca="1" si="4"/>
        <v>84.142005171036786</v>
      </c>
      <c r="G19">
        <f t="shared" ca="1" si="5"/>
        <v>-55.45753462086418</v>
      </c>
      <c r="I19">
        <f t="shared" ca="1" si="2"/>
        <v>28.891045491941476</v>
      </c>
    </row>
    <row r="20" spans="1:9" x14ac:dyDescent="0.25">
      <c r="A20">
        <v>14</v>
      </c>
      <c r="B20">
        <f t="shared" ca="1" si="3"/>
        <v>110.4809325280572</v>
      </c>
      <c r="C20">
        <f t="shared" si="0"/>
        <v>1.9444444444444444</v>
      </c>
      <c r="D20">
        <f t="shared" ca="1" si="1"/>
        <v>0.75169522711064118</v>
      </c>
      <c r="E20">
        <f t="shared" ca="1" si="6"/>
        <v>28.127526298923691</v>
      </c>
      <c r="F20">
        <f t="shared" ca="1" si="4"/>
        <v>83.047989668073384</v>
      </c>
      <c r="G20">
        <f t="shared" ca="1" si="5"/>
        <v>-54.920463369149694</v>
      </c>
      <c r="I20">
        <f t="shared" ca="1" si="2"/>
        <v>28.321086252407412</v>
      </c>
    </row>
    <row r="21" spans="1:9" x14ac:dyDescent="0.25">
      <c r="A21">
        <v>15</v>
      </c>
      <c r="B21">
        <f t="shared" ca="1" si="3"/>
        <v>107.62577336072495</v>
      </c>
      <c r="C21">
        <f t="shared" si="0"/>
        <v>1.9404761904761905</v>
      </c>
      <c r="D21">
        <f t="shared" ca="1" si="1"/>
        <v>0.73137403042388671</v>
      </c>
      <c r="E21">
        <f t="shared" ca="1" si="6"/>
        <v>25.970418781748812</v>
      </c>
      <c r="F21">
        <f t="shared" ca="1" si="4"/>
        <v>78.714695640321182</v>
      </c>
      <c r="G21">
        <f t="shared" ca="1" si="5"/>
        <v>-52.74427685857237</v>
      </c>
      <c r="I21">
        <f t="shared" ca="1" si="2"/>
        <v>26.177857203825845</v>
      </c>
    </row>
    <row r="22" spans="1:9" x14ac:dyDescent="0.25">
      <c r="A22">
        <v>16</v>
      </c>
      <c r="B22">
        <f t="shared" ca="1" si="3"/>
        <v>110.19058858787915</v>
      </c>
      <c r="C22">
        <f t="shared" si="0"/>
        <v>1.9365079365079365</v>
      </c>
      <c r="D22">
        <f t="shared" ca="1" si="1"/>
        <v>0.74956339156246643</v>
      </c>
      <c r="E22">
        <f t="shared" ca="1" si="6"/>
        <v>27.835791859151364</v>
      </c>
      <c r="F22">
        <f t="shared" ca="1" si="4"/>
        <v>82.594831300195096</v>
      </c>
      <c r="G22">
        <f t="shared" ca="1" si="5"/>
        <v>-54.759039441043733</v>
      </c>
      <c r="I22">
        <f t="shared" ca="1" si="2"/>
        <v>28.051540299129563</v>
      </c>
    </row>
    <row r="23" spans="1:9" x14ac:dyDescent="0.25">
      <c r="A23">
        <v>17</v>
      </c>
      <c r="B23">
        <f t="shared" ca="1" si="3"/>
        <v>111.58331949263756</v>
      </c>
      <c r="C23">
        <f t="shared" si="0"/>
        <v>1.9325396825396826</v>
      </c>
      <c r="D23">
        <f t="shared" ca="1" si="1"/>
        <v>0.75897832795004905</v>
      </c>
      <c r="E23">
        <f t="shared" ca="1" si="6"/>
        <v>28.868865992940727</v>
      </c>
      <c r="F23">
        <f t="shared" ca="1" si="4"/>
        <v>84.689321255638163</v>
      </c>
      <c r="G23">
        <f t="shared" ca="1" si="5"/>
        <v>-55.820455262697436</v>
      </c>
      <c r="I23">
        <f t="shared" ca="1" si="2"/>
        <v>29.076201721900617</v>
      </c>
    </row>
    <row r="24" spans="1:9" x14ac:dyDescent="0.25">
      <c r="A24">
        <v>18</v>
      </c>
      <c r="B24">
        <f t="shared" ca="1" si="3"/>
        <v>110.7288968389169</v>
      </c>
      <c r="C24">
        <f t="shared" si="0"/>
        <v>1.9285714285714286</v>
      </c>
      <c r="D24">
        <f t="shared" ca="1" si="1"/>
        <v>0.7531348041374365</v>
      </c>
      <c r="E24">
        <f t="shared" ca="1" si="6"/>
        <v>28.209301129870568</v>
      </c>
      <c r="F24">
        <f t="shared" ca="1" si="4"/>
        <v>83.393786033132088</v>
      </c>
      <c r="G24">
        <f t="shared" ca="1" si="5"/>
        <v>-55.18448490326152</v>
      </c>
      <c r="I24">
        <f t="shared" ca="1" si="2"/>
        <v>28.404293530017348</v>
      </c>
    </row>
    <row r="25" spans="1:9" x14ac:dyDescent="0.25">
      <c r="A25">
        <v>19</v>
      </c>
      <c r="B25">
        <f t="shared" ca="1" si="3"/>
        <v>111.91802286259177</v>
      </c>
      <c r="C25">
        <f t="shared" si="0"/>
        <v>1.9246031746031746</v>
      </c>
      <c r="D25">
        <f t="shared" ca="1" si="1"/>
        <v>0.76110228767560528</v>
      </c>
      <c r="E25">
        <f t="shared" ca="1" si="6"/>
        <v>29.093922935933321</v>
      </c>
      <c r="F25">
        <f t="shared" ca="1" si="4"/>
        <v>85.181063232849283</v>
      </c>
      <c r="G25">
        <f t="shared" ca="1" si="5"/>
        <v>-56.087140296915962</v>
      </c>
      <c r="I25">
        <f t="shared" ca="1" si="2"/>
        <v>29.278685949688345</v>
      </c>
    </row>
    <row r="26" spans="1:9" x14ac:dyDescent="0.25">
      <c r="A26">
        <v>20</v>
      </c>
      <c r="B26">
        <f t="shared" ca="1" si="3"/>
        <v>110.6405332873571</v>
      </c>
      <c r="C26">
        <f t="shared" si="0"/>
        <v>1.9206349206349207</v>
      </c>
      <c r="D26">
        <f t="shared" ca="1" si="1"/>
        <v>0.75240158162931481</v>
      </c>
      <c r="E26">
        <f t="shared" ca="1" si="6"/>
        <v>28.110493192806892</v>
      </c>
      <c r="F26">
        <f t="shared" ca="1" si="4"/>
        <v>83.246112237718336</v>
      </c>
      <c r="G26">
        <f t="shared" ca="1" si="5"/>
        <v>-55.135619044911444</v>
      </c>
      <c r="I26">
        <f t="shared" ca="1" si="2"/>
        <v>28.285956506438019</v>
      </c>
    </row>
    <row r="27" spans="1:9" x14ac:dyDescent="0.25">
      <c r="A27">
        <v>21</v>
      </c>
      <c r="B27">
        <f t="shared" ca="1" si="3"/>
        <v>112.65968671197139</v>
      </c>
      <c r="C27">
        <f t="shared" si="0"/>
        <v>1.9166666666666667</v>
      </c>
      <c r="D27">
        <f t="shared" ca="1" si="1"/>
        <v>0.7658992863512688</v>
      </c>
      <c r="E27">
        <f t="shared" ca="1" si="6"/>
        <v>29.618766730735324</v>
      </c>
      <c r="F27">
        <f t="shared" ca="1" si="4"/>
        <v>86.285973653256406</v>
      </c>
      <c r="G27">
        <f t="shared" ca="1" si="5"/>
        <v>-56.667206922521082</v>
      </c>
      <c r="I27">
        <f t="shared" ca="1" si="2"/>
        <v>29.792905400947056</v>
      </c>
    </row>
    <row r="28" spans="1:9" x14ac:dyDescent="0.25">
      <c r="A28">
        <v>22</v>
      </c>
      <c r="B28">
        <f t="shared" ca="1" si="3"/>
        <v>112.94564943449515</v>
      </c>
      <c r="C28">
        <f t="shared" si="0"/>
        <v>1.9126984126984128</v>
      </c>
      <c r="D28">
        <f t="shared" ca="1" si="1"/>
        <v>0.7677210000571929</v>
      </c>
      <c r="E28">
        <f t="shared" ca="1" si="6"/>
        <v>29.826540766902617</v>
      </c>
      <c r="F28">
        <f t="shared" ca="1" si="4"/>
        <v>86.710746935959747</v>
      </c>
      <c r="G28">
        <f t="shared" ca="1" si="5"/>
        <v>-56.88420616905713</v>
      </c>
      <c r="I28">
        <f t="shared" ca="1" si="2"/>
        <v>29.986104915817059</v>
      </c>
    </row>
    <row r="29" spans="1:9" x14ac:dyDescent="0.25">
      <c r="A29">
        <v>23</v>
      </c>
      <c r="B29">
        <f t="shared" ca="1" si="3"/>
        <v>113.52489338114293</v>
      </c>
      <c r="C29">
        <f t="shared" si="0"/>
        <v>1.9087301587301588</v>
      </c>
      <c r="D29">
        <f t="shared" ca="1" si="1"/>
        <v>0.77142696925081933</v>
      </c>
      <c r="E29">
        <f t="shared" ca="1" si="6"/>
        <v>30.25995084028569</v>
      </c>
      <c r="F29">
        <f t="shared" ca="1" si="4"/>
        <v>87.576164435537493</v>
      </c>
      <c r="G29">
        <f t="shared" ca="1" si="5"/>
        <v>-57.316213595251803</v>
      </c>
      <c r="I29">
        <f t="shared" ca="1" si="2"/>
        <v>30.405757680255334</v>
      </c>
    </row>
    <row r="30" spans="1:9" x14ac:dyDescent="0.25">
      <c r="A30">
        <v>24</v>
      </c>
      <c r="B30">
        <f t="shared" ca="1" si="3"/>
        <v>112.27886971977915</v>
      </c>
      <c r="C30">
        <f t="shared" si="0"/>
        <v>1.9047619047619047</v>
      </c>
      <c r="D30">
        <f t="shared" ca="1" si="1"/>
        <v>0.76323968081364779</v>
      </c>
      <c r="E30">
        <f t="shared" ca="1" si="6"/>
        <v>29.287361190707315</v>
      </c>
      <c r="F30">
        <f t="shared" ca="1" si="4"/>
        <v>85.695688687041383</v>
      </c>
      <c r="G30">
        <f t="shared" ca="1" si="5"/>
        <v>-56.408327496334067</v>
      </c>
      <c r="I30">
        <f t="shared" ca="1" si="2"/>
        <v>29.423488096951964</v>
      </c>
    </row>
    <row r="31" spans="1:9" x14ac:dyDescent="0.25">
      <c r="A31">
        <v>25</v>
      </c>
      <c r="B31">
        <f t="shared" ca="1" si="3"/>
        <v>110.30485593630976</v>
      </c>
      <c r="C31">
        <f t="shared" si="0"/>
        <v>1.9007936507936507</v>
      </c>
      <c r="D31">
        <f t="shared" ca="1" si="1"/>
        <v>0.74975325289630323</v>
      </c>
      <c r="E31">
        <f t="shared" ca="1" si="6"/>
        <v>27.769522301815257</v>
      </c>
      <c r="F31">
        <f t="shared" ca="1" si="4"/>
        <v>82.701424548506353</v>
      </c>
      <c r="G31">
        <f t="shared" ca="1" si="5"/>
        <v>-54.931902246691095</v>
      </c>
      <c r="I31">
        <f t="shared" ca="1" si="2"/>
        <v>27.903980217564758</v>
      </c>
    </row>
    <row r="32" spans="1:9" x14ac:dyDescent="0.25">
      <c r="A32">
        <v>26</v>
      </c>
      <c r="B32">
        <f t="shared" ca="1" si="3"/>
        <v>107.87026318741631</v>
      </c>
      <c r="C32">
        <f t="shared" si="0"/>
        <v>1.8968253968253967</v>
      </c>
      <c r="D32">
        <f t="shared" ca="1" si="1"/>
        <v>0.73220252322716239</v>
      </c>
      <c r="E32">
        <f t="shared" ca="1" si="6"/>
        <v>25.933278200560864</v>
      </c>
      <c r="F32">
        <f t="shared" ca="1" si="4"/>
        <v>78.982878887004318</v>
      </c>
      <c r="G32">
        <f t="shared" ca="1" si="5"/>
        <v>-53.049600686443455</v>
      </c>
      <c r="I32">
        <f t="shared" ca="1" si="2"/>
        <v>26.073853542338327</v>
      </c>
    </row>
    <row r="33" spans="1:9" x14ac:dyDescent="0.25">
      <c r="A33">
        <v>27</v>
      </c>
      <c r="B33">
        <f t="shared" ca="1" si="3"/>
        <v>108.37324497710878</v>
      </c>
      <c r="C33">
        <f t="shared" si="0"/>
        <v>1.8928571428571428</v>
      </c>
      <c r="D33">
        <f t="shared" ca="1" si="1"/>
        <v>0.73581446428394648</v>
      </c>
      <c r="E33">
        <f t="shared" ca="1" si="6"/>
        <v>26.291035977402316</v>
      </c>
      <c r="F33">
        <f t="shared" ca="1" si="4"/>
        <v>79.742601195544196</v>
      </c>
      <c r="G33">
        <f t="shared" ca="1" si="5"/>
        <v>-53.45156521814188</v>
      </c>
      <c r="I33">
        <f t="shared" ca="1" si="2"/>
        <v>26.417165959982235</v>
      </c>
    </row>
    <row r="34" spans="1:9" x14ac:dyDescent="0.25">
      <c r="A34">
        <v>28</v>
      </c>
      <c r="B34">
        <f t="shared" ca="1" si="3"/>
        <v>107.92671475545751</v>
      </c>
      <c r="C34">
        <f t="shared" si="0"/>
        <v>1.8888888888888888</v>
      </c>
      <c r="D34">
        <f t="shared" ca="1" si="1"/>
        <v>0.73244626099948484</v>
      </c>
      <c r="E34">
        <f t="shared" ca="1" si="6"/>
        <v>25.951866060082601</v>
      </c>
      <c r="F34">
        <f t="shared" ca="1" si="4"/>
        <v>79.050518684592788</v>
      </c>
      <c r="G34">
        <f t="shared" ca="1" si="5"/>
        <v>-53.098652624510187</v>
      </c>
      <c r="I34">
        <f t="shared" ca="1" si="2"/>
        <v>26.063446777612754</v>
      </c>
    </row>
    <row r="35" spans="1:9" x14ac:dyDescent="0.25">
      <c r="A35">
        <v>29</v>
      </c>
      <c r="B35">
        <f t="shared" ca="1" si="3"/>
        <v>107.88281729345267</v>
      </c>
      <c r="C35">
        <f t="shared" si="0"/>
        <v>1.8849206349206349</v>
      </c>
      <c r="D35">
        <f t="shared" ca="1" si="1"/>
        <v>0.73203452585825868</v>
      </c>
      <c r="E35">
        <f t="shared" ca="1" si="6"/>
        <v>25.909177035968121</v>
      </c>
      <c r="F35">
        <f t="shared" ca="1" si="4"/>
        <v>78.973947005665778</v>
      </c>
      <c r="G35">
        <f t="shared" ca="1" si="5"/>
        <v>-53.064769969697657</v>
      </c>
      <c r="I35">
        <f t="shared" ca="1" si="2"/>
        <v>26.005396021323968</v>
      </c>
    </row>
    <row r="36" spans="1:9" x14ac:dyDescent="0.25">
      <c r="A36">
        <v>30</v>
      </c>
      <c r="B36">
        <f t="shared" ca="1" si="3"/>
        <v>109.06203286182725</v>
      </c>
      <c r="C36">
        <f t="shared" si="0"/>
        <v>1.8809523809523809</v>
      </c>
      <c r="D36">
        <f t="shared" ca="1" si="1"/>
        <v>0.74058057933839583</v>
      </c>
      <c r="E36">
        <f t="shared" ca="1" si="6"/>
        <v>26.761873776662171</v>
      </c>
      <c r="F36">
        <f t="shared" ca="1" si="4"/>
        <v>80.769223480635191</v>
      </c>
      <c r="G36">
        <f t="shared" ca="1" si="5"/>
        <v>-54.00734970397302</v>
      </c>
      <c r="I36">
        <f t="shared" ca="1" si="2"/>
        <v>26.847706158071844</v>
      </c>
    </row>
    <row r="37" spans="1:9" x14ac:dyDescent="0.25">
      <c r="A37">
        <v>31</v>
      </c>
      <c r="B37">
        <f t="shared" ca="1" si="3"/>
        <v>110.26826204876303</v>
      </c>
      <c r="C37">
        <f t="shared" si="0"/>
        <v>1.876984126984127</v>
      </c>
      <c r="D37">
        <f t="shared" ca="1" si="1"/>
        <v>0.74910069058042938</v>
      </c>
      <c r="E37">
        <f t="shared" ca="1" si="6"/>
        <v>27.64446687960892</v>
      </c>
      <c r="F37">
        <f t="shared" ca="1" si="4"/>
        <v>82.602031249832137</v>
      </c>
      <c r="G37">
        <f t="shared" ca="1" si="5"/>
        <v>-54.957564370223217</v>
      </c>
      <c r="I37">
        <f t="shared" ca="1" si="2"/>
        <v>27.720087744162271</v>
      </c>
    </row>
    <row r="38" spans="1:9" x14ac:dyDescent="0.25">
      <c r="A38">
        <v>32</v>
      </c>
      <c r="B38">
        <f t="shared" ca="1" si="3"/>
        <v>111.45858484430661</v>
      </c>
      <c r="C38">
        <f t="shared" si="0"/>
        <v>1.873015873015873</v>
      </c>
      <c r="D38">
        <f t="shared" ca="1" si="1"/>
        <v>0.75728831201108493</v>
      </c>
      <c r="E38">
        <f t="shared" ca="1" si="6"/>
        <v>28.525233147274136</v>
      </c>
      <c r="F38">
        <f t="shared" ca="1" si="4"/>
        <v>84.406283575889248</v>
      </c>
      <c r="G38">
        <f t="shared" ca="1" si="5"/>
        <v>-55.881050428615112</v>
      </c>
      <c r="I38">
        <f t="shared" ca="1" si="2"/>
        <v>28.590463116135162</v>
      </c>
    </row>
    <row r="39" spans="1:9" x14ac:dyDescent="0.25">
      <c r="A39">
        <v>33</v>
      </c>
      <c r="B39">
        <f t="shared" ca="1" si="3"/>
        <v>110.88282447929372</v>
      </c>
      <c r="C39">
        <f t="shared" si="0"/>
        <v>1.8690476190476191</v>
      </c>
      <c r="D39">
        <f t="shared" ca="1" si="1"/>
        <v>0.75326487072221715</v>
      </c>
      <c r="E39">
        <f t="shared" ca="1" si="6"/>
        <v>28.078127942300824</v>
      </c>
      <c r="F39">
        <f t="shared" ca="1" si="4"/>
        <v>83.524136446709477</v>
      </c>
      <c r="G39">
        <f t="shared" ca="1" si="5"/>
        <v>-55.446008504408653</v>
      </c>
      <c r="I39">
        <f t="shared" ca="1" si="2"/>
        <v>28.129370325514294</v>
      </c>
    </row>
    <row r="40" spans="1:9" x14ac:dyDescent="0.25">
      <c r="A40">
        <v>34</v>
      </c>
      <c r="B40">
        <f t="shared" ca="1" si="3"/>
        <v>108.82635129660676</v>
      </c>
      <c r="C40">
        <f t="shared" si="0"/>
        <v>1.8650793650793651</v>
      </c>
      <c r="D40">
        <f t="shared" ca="1" si="1"/>
        <v>0.73856088716180823</v>
      </c>
      <c r="E40">
        <f t="shared" ca="1" si="6"/>
        <v>26.518056652576561</v>
      </c>
      <c r="F40">
        <f t="shared" ca="1" si="4"/>
        <v>80.374886560204487</v>
      </c>
      <c r="G40">
        <f t="shared" ca="1" si="5"/>
        <v>-53.856829907627926</v>
      </c>
      <c r="I40">
        <f t="shared" ca="1" si="2"/>
        <v>26.569123553321518</v>
      </c>
    </row>
    <row r="41" spans="1:9" x14ac:dyDescent="0.25">
      <c r="A41">
        <v>35</v>
      </c>
      <c r="B41">
        <f t="shared" ca="1" si="3"/>
        <v>111.78295949012316</v>
      </c>
      <c r="C41">
        <f t="shared" si="0"/>
        <v>1.8611111111111112</v>
      </c>
      <c r="D41">
        <f t="shared" ca="1" si="1"/>
        <v>0.75933692928771634</v>
      </c>
      <c r="E41">
        <f t="shared" ca="1" si="6"/>
        <v>28.691004883842822</v>
      </c>
      <c r="F41">
        <f t="shared" ca="1" si="4"/>
        <v>84.880929205923309</v>
      </c>
      <c r="G41">
        <f t="shared" ca="1" si="5"/>
        <v>-56.189924322080486</v>
      </c>
      <c r="I41">
        <f t="shared" ca="1" si="2"/>
        <v>28.757603983966938</v>
      </c>
    </row>
    <row r="42" spans="1:9" x14ac:dyDescent="0.25">
      <c r="A42">
        <v>36</v>
      </c>
      <c r="B42">
        <f t="shared" ca="1" si="3"/>
        <v>113.99196695541843</v>
      </c>
      <c r="C42">
        <f t="shared" si="0"/>
        <v>1.8571428571428572</v>
      </c>
      <c r="D42">
        <f t="shared" ca="1" si="1"/>
        <v>0.77393430360672599</v>
      </c>
      <c r="E42">
        <f t="shared" ca="1" si="6"/>
        <v>30.35723592870108</v>
      </c>
      <c r="F42">
        <f t="shared" ca="1" si="4"/>
        <v>88.222293562402683</v>
      </c>
      <c r="G42">
        <f t="shared" ca="1" si="5"/>
        <v>-57.865057633701603</v>
      </c>
      <c r="I42">
        <f t="shared" ca="1" si="2"/>
        <v>30.424864323069897</v>
      </c>
    </row>
    <row r="43" spans="1:9" x14ac:dyDescent="0.25">
      <c r="A43">
        <v>37</v>
      </c>
      <c r="B43">
        <f t="shared" ca="1" si="3"/>
        <v>115.52613112116596</v>
      </c>
      <c r="C43">
        <f t="shared" si="0"/>
        <v>1.8531746031746033</v>
      </c>
      <c r="D43">
        <f t="shared" ca="1" si="1"/>
        <v>0.7836215846064073</v>
      </c>
      <c r="E43">
        <f t="shared" ca="1" si="6"/>
        <v>31.533095902628851</v>
      </c>
      <c r="F43">
        <f t="shared" ca="1" si="4"/>
        <v>90.52876993261566</v>
      </c>
      <c r="G43">
        <f t="shared" ca="1" si="5"/>
        <v>-58.995674029986809</v>
      </c>
      <c r="I43">
        <f t="shared" ca="1" si="2"/>
        <v>31.593206790024702</v>
      </c>
    </row>
    <row r="44" spans="1:9" x14ac:dyDescent="0.25">
      <c r="A44">
        <v>38</v>
      </c>
      <c r="B44">
        <f t="shared" ca="1" si="3"/>
        <v>114.44940528280829</v>
      </c>
      <c r="C44">
        <f t="shared" si="0"/>
        <v>1.8492063492063493</v>
      </c>
      <c r="D44">
        <f t="shared" ca="1" si="1"/>
        <v>0.77680490371391597</v>
      </c>
      <c r="E44">
        <f t="shared" ca="1" si="6"/>
        <v>30.677643642773553</v>
      </c>
      <c r="F44">
        <f t="shared" ca="1" si="4"/>
        <v>88.904859250826831</v>
      </c>
      <c r="G44">
        <f t="shared" ca="1" si="5"/>
        <v>-58.227215608053278</v>
      </c>
      <c r="I44">
        <f t="shared" ca="1" si="2"/>
        <v>30.726608731274865</v>
      </c>
    </row>
    <row r="45" spans="1:9" x14ac:dyDescent="0.25">
      <c r="A45">
        <v>39</v>
      </c>
      <c r="B45">
        <f t="shared" ca="1" si="3"/>
        <v>116.94896057058338</v>
      </c>
      <c r="C45">
        <f t="shared" si="0"/>
        <v>1.8452380952380953</v>
      </c>
      <c r="D45">
        <f t="shared" ca="1" si="1"/>
        <v>0.79227934220331642</v>
      </c>
      <c r="E45">
        <f t="shared" ca="1" si="6"/>
        <v>32.607756282242818</v>
      </c>
      <c r="F45">
        <f t="shared" ca="1" si="4"/>
        <v>92.656245552223396</v>
      </c>
      <c r="G45">
        <f t="shared" ca="1" si="5"/>
        <v>-60.048489269980578</v>
      </c>
      <c r="I45">
        <f t="shared" ca="1" si="2"/>
        <v>32.661269635339487</v>
      </c>
    </row>
    <row r="46" spans="1:9" x14ac:dyDescent="0.25">
      <c r="A46">
        <v>40</v>
      </c>
      <c r="B46">
        <f t="shared" ca="1" si="3"/>
        <v>113.75295905122624</v>
      </c>
      <c r="C46">
        <f t="shared" si="0"/>
        <v>1.8412698412698414</v>
      </c>
      <c r="D46">
        <f t="shared" ca="1" si="1"/>
        <v>0.77223877171100419</v>
      </c>
      <c r="E46">
        <f t="shared" ca="1" si="6"/>
        <v>30.063714735953482</v>
      </c>
      <c r="F46">
        <f t="shared" ca="1" si="4"/>
        <v>87.844445376211112</v>
      </c>
      <c r="G46">
        <f t="shared" ca="1" si="5"/>
        <v>-57.78073064025763</v>
      </c>
      <c r="I46">
        <f t="shared" ca="1" si="2"/>
        <v>30.134170949206059</v>
      </c>
    </row>
    <row r="47" spans="1:9" x14ac:dyDescent="0.25">
      <c r="A47">
        <v>41</v>
      </c>
      <c r="B47">
        <f t="shared" ca="1" si="3"/>
        <v>110.9000863234849</v>
      </c>
      <c r="C47">
        <f t="shared" si="0"/>
        <v>1.8373015873015874</v>
      </c>
      <c r="D47">
        <f t="shared" ca="1" si="1"/>
        <v>0.75290408532457564</v>
      </c>
      <c r="E47">
        <f t="shared" ca="1" si="6"/>
        <v>27.849150236732555</v>
      </c>
      <c r="F47">
        <f t="shared" ca="1" si="4"/>
        <v>83.497128055799877</v>
      </c>
      <c r="G47">
        <f t="shared" ca="1" si="5"/>
        <v>-55.647977819067322</v>
      </c>
      <c r="I47">
        <f t="shared" ca="1" si="2"/>
        <v>27.93185238974764</v>
      </c>
    </row>
    <row r="48" spans="1:9" x14ac:dyDescent="0.25">
      <c r="A48">
        <v>42</v>
      </c>
      <c r="B48">
        <f t="shared" ca="1" si="3"/>
        <v>109.14378432952388</v>
      </c>
      <c r="C48">
        <f t="shared" si="0"/>
        <v>1.8333333333333333</v>
      </c>
      <c r="D48">
        <f t="shared" ca="1" si="1"/>
        <v>0.74026701971328746</v>
      </c>
      <c r="E48">
        <f t="shared" ca="1" si="6"/>
        <v>26.515780929539233</v>
      </c>
      <c r="F48">
        <f t="shared" ca="1" si="4"/>
        <v>80.795543945846447</v>
      </c>
      <c r="G48">
        <f t="shared" ca="1" si="5"/>
        <v>-54.279763016307214</v>
      </c>
      <c r="I48">
        <f t="shared" ca="1" si="2"/>
        <v>26.594181663821509</v>
      </c>
    </row>
    <row r="49" spans="1:9" x14ac:dyDescent="0.25">
      <c r="A49">
        <v>43</v>
      </c>
      <c r="B49">
        <f t="shared" ca="1" si="3"/>
        <v>111.86010841759882</v>
      </c>
      <c r="C49">
        <f t="shared" si="0"/>
        <v>1.8293650793650793</v>
      </c>
      <c r="D49">
        <f t="shared" ca="1" si="1"/>
        <v>0.75944631487830183</v>
      </c>
      <c r="E49">
        <f t="shared" ca="1" si="6"/>
        <v>28.515815204041978</v>
      </c>
      <c r="F49">
        <f t="shared" ca="1" si="4"/>
        <v>84.951747119632742</v>
      </c>
      <c r="G49">
        <f t="shared" ca="1" si="5"/>
        <v>-56.435931915590764</v>
      </c>
      <c r="I49">
        <f t="shared" ca="1" si="2"/>
        <v>28.604898179359722</v>
      </c>
    </row>
    <row r="50" spans="1:9" x14ac:dyDescent="0.25">
      <c r="A50">
        <v>44</v>
      </c>
      <c r="B50">
        <f t="shared" ca="1" si="3"/>
        <v>115.23549151047253</v>
      </c>
      <c r="C50">
        <f t="shared" si="0"/>
        <v>1.8253968253968254</v>
      </c>
      <c r="D50">
        <f t="shared" ca="1" si="1"/>
        <v>0.78162820374506903</v>
      </c>
      <c r="E50">
        <f t="shared" ca="1" si="6"/>
        <v>31.068038738741592</v>
      </c>
      <c r="F50">
        <f t="shared" ca="1" si="4"/>
        <v>90.071310237010792</v>
      </c>
      <c r="G50">
        <f t="shared" ca="1" si="5"/>
        <v>-59.0032714982692</v>
      </c>
      <c r="I50">
        <f t="shared" ca="1" si="2"/>
        <v>31.179681607613361</v>
      </c>
    </row>
    <row r="51" spans="1:9" x14ac:dyDescent="0.25">
      <c r="A51">
        <v>45</v>
      </c>
      <c r="B51">
        <f t="shared" ca="1" si="3"/>
        <v>118.04597532512085</v>
      </c>
      <c r="C51">
        <f t="shared" si="0"/>
        <v>1.8214285714285714</v>
      </c>
      <c r="D51">
        <f t="shared" ca="1" si="1"/>
        <v>0.79874144517162204</v>
      </c>
      <c r="E51">
        <f t="shared" ca="1" si="6"/>
        <v>33.253083994641223</v>
      </c>
      <c r="F51">
        <f t="shared" ca="1" si="4"/>
        <v>94.288212927880664</v>
      </c>
      <c r="G51">
        <f t="shared" ca="1" si="5"/>
        <v>-61.035128933239442</v>
      </c>
      <c r="I51">
        <f t="shared" ca="1" si="2"/>
        <v>33.374073712137829</v>
      </c>
    </row>
    <row r="52" spans="1:9" x14ac:dyDescent="0.25">
      <c r="A52">
        <v>46</v>
      </c>
      <c r="B52">
        <f t="shared" ca="1" si="3"/>
        <v>118.06725661327313</v>
      </c>
      <c r="C52">
        <f t="shared" si="0"/>
        <v>1.8174603174603174</v>
      </c>
      <c r="D52">
        <f t="shared" ca="1" si="1"/>
        <v>0.79886141870608318</v>
      </c>
      <c r="E52">
        <f t="shared" ca="1" si="6"/>
        <v>33.257970895382776</v>
      </c>
      <c r="F52">
        <f t="shared" ca="1" si="4"/>
        <v>94.319376120814553</v>
      </c>
      <c r="G52">
        <f t="shared" ca="1" si="5"/>
        <v>-61.061405225431777</v>
      </c>
      <c r="I52">
        <f t="shared" ca="1" si="2"/>
        <v>33.36434547809597</v>
      </c>
    </row>
    <row r="53" spans="1:9" x14ac:dyDescent="0.25">
      <c r="A53">
        <v>47</v>
      </c>
      <c r="B53">
        <f t="shared" ca="1" si="3"/>
        <v>122.05250854333914</v>
      </c>
      <c r="C53">
        <f t="shared" si="0"/>
        <v>1.8134920634920635</v>
      </c>
      <c r="D53">
        <f t="shared" ca="1" si="1"/>
        <v>0.82113914492558027</v>
      </c>
      <c r="E53">
        <f t="shared" ca="1" si="6"/>
        <v>36.429518345956865</v>
      </c>
      <c r="F53">
        <f t="shared" ca="1" si="4"/>
        <v>100.22209250129958</v>
      </c>
      <c r="G53">
        <f t="shared" ca="1" si="5"/>
        <v>-63.79257415534272</v>
      </c>
      <c r="I53">
        <f t="shared" ca="1" si="2"/>
        <v>36.566421555969157</v>
      </c>
    </row>
    <row r="54" spans="1:9" x14ac:dyDescent="0.25">
      <c r="A54">
        <v>48</v>
      </c>
      <c r="B54">
        <f t="shared" ca="1" si="3"/>
        <v>125.62897333200853</v>
      </c>
      <c r="C54">
        <f t="shared" si="0"/>
        <v>1.8095238095238095</v>
      </c>
      <c r="D54">
        <f t="shared" ca="1" si="1"/>
        <v>0.83924422753689509</v>
      </c>
      <c r="E54">
        <f t="shared" ca="1" si="6"/>
        <v>39.35363507184114</v>
      </c>
      <c r="F54">
        <f t="shared" ca="1" si="4"/>
        <v>105.43339068027468</v>
      </c>
      <c r="G54">
        <f t="shared" ca="1" si="5"/>
        <v>-66.079755608433544</v>
      </c>
      <c r="I54">
        <f t="shared" ca="1" si="2"/>
        <v>39.509391638915318</v>
      </c>
    </row>
    <row r="55" spans="1:9" x14ac:dyDescent="0.25">
      <c r="A55">
        <v>49</v>
      </c>
      <c r="B55">
        <f t="shared" ca="1" si="3"/>
        <v>125.91261061987431</v>
      </c>
      <c r="C55">
        <f t="shared" si="0"/>
        <v>1.8055555555555556</v>
      </c>
      <c r="D55">
        <f t="shared" ca="1" si="1"/>
        <v>0.84064311607305842</v>
      </c>
      <c r="E55">
        <f t="shared" ca="1" si="6"/>
        <v>39.578563664989332</v>
      </c>
      <c r="F55">
        <f t="shared" ca="1" si="4"/>
        <v>105.84756934438481</v>
      </c>
      <c r="G55">
        <f t="shared" ca="1" si="5"/>
        <v>-66.269005679395477</v>
      </c>
      <c r="I55">
        <f t="shared" ca="1" si="2"/>
        <v>39.720979400523163</v>
      </c>
    </row>
    <row r="56" spans="1:9" x14ac:dyDescent="0.25">
      <c r="A56">
        <v>50</v>
      </c>
      <c r="B56">
        <f t="shared" ca="1" si="3"/>
        <v>129.22769851730166</v>
      </c>
      <c r="C56">
        <f t="shared" si="0"/>
        <v>1.8015873015873016</v>
      </c>
      <c r="D56">
        <f t="shared" ca="1" si="1"/>
        <v>0.85583783376734412</v>
      </c>
      <c r="E56">
        <f t="shared" ca="1" si="6"/>
        <v>42.352219568388676</v>
      </c>
      <c r="F56">
        <f t="shared" ca="1" si="4"/>
        <v>110.59795356178688</v>
      </c>
      <c r="G56">
        <f t="shared" ca="1" si="5"/>
        <v>-68.245733993398204</v>
      </c>
      <c r="I56">
        <f t="shared" ca="1" si="2"/>
        <v>42.50675764793219</v>
      </c>
    </row>
    <row r="57" spans="1:9" x14ac:dyDescent="0.25">
      <c r="A57">
        <v>51</v>
      </c>
      <c r="B57">
        <f t="shared" ca="1" si="3"/>
        <v>133.40185285228969</v>
      </c>
      <c r="C57">
        <f t="shared" si="0"/>
        <v>1.7976190476190477</v>
      </c>
      <c r="D57">
        <f t="shared" ca="1" si="1"/>
        <v>0.87308047307790804</v>
      </c>
      <c r="E57">
        <f t="shared" ca="1" si="6"/>
        <v>45.911076608594428</v>
      </c>
      <c r="F57">
        <f t="shared" ca="1" si="4"/>
        <v>116.47055279774656</v>
      </c>
      <c r="G57">
        <f t="shared" ca="1" si="5"/>
        <v>-70.559476189152136</v>
      </c>
      <c r="I57">
        <f t="shared" ca="1" si="2"/>
        <v>46.08943491096602</v>
      </c>
    </row>
    <row r="58" spans="1:9" x14ac:dyDescent="0.25">
      <c r="A58">
        <v>52</v>
      </c>
      <c r="B58">
        <f t="shared" ca="1" si="3"/>
        <v>136.77279044159806</v>
      </c>
      <c r="C58">
        <f t="shared" si="0"/>
        <v>1.7936507936507937</v>
      </c>
      <c r="D58">
        <f t="shared" ca="1" si="1"/>
        <v>0.88561018740319375</v>
      </c>
      <c r="E58">
        <f t="shared" ca="1" si="6"/>
        <v>48.840175108744162</v>
      </c>
      <c r="F58">
        <f t="shared" ca="1" si="4"/>
        <v>121.1273765746414</v>
      </c>
      <c r="G58">
        <f t="shared" ca="1" si="5"/>
        <v>-72.28720146589724</v>
      </c>
      <c r="I58">
        <f t="shared" ca="1" si="2"/>
        <v>49.027814294251726</v>
      </c>
    </row>
    <row r="59" spans="1:9" x14ac:dyDescent="0.25">
      <c r="A59">
        <v>53</v>
      </c>
      <c r="B59">
        <f t="shared" ca="1" si="3"/>
        <v>138.7514292539602</v>
      </c>
      <c r="C59">
        <f t="shared" si="0"/>
        <v>1.7896825396825398</v>
      </c>
      <c r="D59">
        <f t="shared" ca="1" si="1"/>
        <v>0.89245504429230471</v>
      </c>
      <c r="E59">
        <f t="shared" ca="1" si="6"/>
        <v>50.578133676478998</v>
      </c>
      <c r="F59">
        <f t="shared" ca="1" si="4"/>
        <v>123.82941294046363</v>
      </c>
      <c r="G59">
        <f t="shared" ca="1" si="5"/>
        <v>-73.251279263984628</v>
      </c>
      <c r="I59">
        <f t="shared" ca="1" si="2"/>
        <v>50.760961531202497</v>
      </c>
    </row>
    <row r="60" spans="1:9" x14ac:dyDescent="0.25">
      <c r="A60">
        <v>54</v>
      </c>
      <c r="B60">
        <f t="shared" ca="1" si="3"/>
        <v>140.30843098292715</v>
      </c>
      <c r="C60">
        <f t="shared" si="0"/>
        <v>1.7857142857142858</v>
      </c>
      <c r="D60">
        <f t="shared" ca="1" si="1"/>
        <v>0.89759428429373389</v>
      </c>
      <c r="E60">
        <f t="shared" ca="1" si="6"/>
        <v>51.953152297527595</v>
      </c>
      <c r="F60">
        <f t="shared" ca="1" si="4"/>
        <v>125.94004568849725</v>
      </c>
      <c r="G60">
        <f t="shared" ca="1" si="5"/>
        <v>-73.986893390969655</v>
      </c>
      <c r="I60">
        <f t="shared" ca="1" si="2"/>
        <v>52.128683182854317</v>
      </c>
    </row>
    <row r="61" spans="1:9" x14ac:dyDescent="0.25">
      <c r="A61">
        <v>55</v>
      </c>
      <c r="B61">
        <f t="shared" ca="1" si="3"/>
        <v>136.0898694644311</v>
      </c>
      <c r="C61">
        <f t="shared" si="0"/>
        <v>1.7817460317460316</v>
      </c>
      <c r="D61">
        <f t="shared" ca="1" si="1"/>
        <v>0.88340820342422455</v>
      </c>
      <c r="E61">
        <f t="shared" ca="1" si="6"/>
        <v>48.151914194979682</v>
      </c>
      <c r="F61">
        <f t="shared" ca="1" si="4"/>
        <v>120.22290708781031</v>
      </c>
      <c r="G61">
        <f t="shared" ca="1" si="5"/>
        <v>-72.070992892830631</v>
      </c>
      <c r="I61">
        <f t="shared" ca="1" si="2"/>
        <v>48.345436797247487</v>
      </c>
    </row>
    <row r="62" spans="1:9" x14ac:dyDescent="0.25">
      <c r="A62">
        <v>56</v>
      </c>
      <c r="B62">
        <f t="shared" ca="1" si="3"/>
        <v>134.37354926472523</v>
      </c>
      <c r="C62">
        <f t="shared" si="0"/>
        <v>1.7777777777777777</v>
      </c>
      <c r="D62">
        <f t="shared" ca="1" si="1"/>
        <v>0.87714971953117216</v>
      </c>
      <c r="E62">
        <f t="shared" ca="1" si="6"/>
        <v>46.621401631954868</v>
      </c>
      <c r="F62">
        <f t="shared" ca="1" si="4"/>
        <v>117.86572104996188</v>
      </c>
      <c r="G62">
        <f t="shared" ca="1" si="5"/>
        <v>-71.244319418007009</v>
      </c>
      <c r="I62">
        <f t="shared" ca="1" si="2"/>
        <v>46.808321860704865</v>
      </c>
    </row>
    <row r="63" spans="1:9" x14ac:dyDescent="0.25">
      <c r="A63">
        <v>57</v>
      </c>
      <c r="B63">
        <f t="shared" ca="1" si="3"/>
        <v>134.47282746638817</v>
      </c>
      <c r="C63">
        <f t="shared" si="0"/>
        <v>1.7738095238095237</v>
      </c>
      <c r="D63">
        <f t="shared" ca="1" si="1"/>
        <v>0.87759710763518572</v>
      </c>
      <c r="E63">
        <f t="shared" ca="1" si="6"/>
        <v>46.694346298585131</v>
      </c>
      <c r="F63">
        <f t="shared" ca="1" si="4"/>
        <v>118.01296444002762</v>
      </c>
      <c r="G63">
        <f t="shared" ca="1" si="5"/>
        <v>-71.318618141442485</v>
      </c>
      <c r="I63">
        <f t="shared" ca="1" si="2"/>
        <v>46.869123174504011</v>
      </c>
    </row>
    <row r="64" spans="1:9" x14ac:dyDescent="0.25">
      <c r="A64">
        <v>58</v>
      </c>
      <c r="B64">
        <f t="shared" ca="1" si="3"/>
        <v>135.42211881343582</v>
      </c>
      <c r="C64">
        <f t="shared" si="0"/>
        <v>1.7698412698412698</v>
      </c>
      <c r="D64">
        <f t="shared" ca="1" si="1"/>
        <v>0.881207140853008</v>
      </c>
      <c r="E64">
        <f t="shared" ca="1" si="6"/>
        <v>47.513289715670524</v>
      </c>
      <c r="F64">
        <f t="shared" ca="1" si="4"/>
        <v>119.33493812784413</v>
      </c>
      <c r="G64">
        <f t="shared" ca="1" si="5"/>
        <v>-71.821648412173602</v>
      </c>
      <c r="I64">
        <f t="shared" ca="1" si="2"/>
        <v>47.67765938487895</v>
      </c>
    </row>
    <row r="65" spans="1:9" x14ac:dyDescent="0.25">
      <c r="A65">
        <v>59</v>
      </c>
      <c r="B65">
        <f t="shared" ca="1" si="3"/>
        <v>132.96664902749393</v>
      </c>
      <c r="C65">
        <f t="shared" si="0"/>
        <v>1.7658730158730158</v>
      </c>
      <c r="D65">
        <f t="shared" ca="1" si="1"/>
        <v>0.87192199669146908</v>
      </c>
      <c r="E65">
        <f t="shared" ca="1" si="6"/>
        <v>45.335260465267396</v>
      </c>
      <c r="F65">
        <f t="shared" ca="1" si="4"/>
        <v>115.93654611342629</v>
      </c>
      <c r="G65">
        <f t="shared" ca="1" si="5"/>
        <v>-70.601285648158893</v>
      </c>
      <c r="I65">
        <f t="shared" ca="1" si="2"/>
        <v>45.498791873676652</v>
      </c>
    </row>
    <row r="66" spans="1:9" x14ac:dyDescent="0.25">
      <c r="A66">
        <v>60</v>
      </c>
      <c r="B66">
        <f t="shared" ca="1" si="3"/>
        <v>131.88380070971266</v>
      </c>
      <c r="C66">
        <f t="shared" si="0"/>
        <v>1.7619047619047619</v>
      </c>
      <c r="D66">
        <f t="shared" ca="1" si="1"/>
        <v>0.86764340135246054</v>
      </c>
      <c r="E66">
        <f t="shared" ca="1" si="6"/>
        <v>44.377091616523245</v>
      </c>
      <c r="F66">
        <f t="shared" ca="1" si="4"/>
        <v>114.42810943106514</v>
      </c>
      <c r="G66">
        <f t="shared" ca="1" si="5"/>
        <v>-70.051017814541893</v>
      </c>
      <c r="I66">
        <f t="shared" ca="1" si="2"/>
        <v>44.530445227142167</v>
      </c>
    </row>
    <row r="67" spans="1:9" x14ac:dyDescent="0.25">
      <c r="A67">
        <v>61</v>
      </c>
      <c r="B67">
        <f t="shared" ca="1" si="3"/>
        <v>130.15578820608619</v>
      </c>
      <c r="C67">
        <f t="shared" si="0"/>
        <v>1.7579365079365079</v>
      </c>
      <c r="D67">
        <f t="shared" ca="1" si="1"/>
        <v>0.86047862934261377</v>
      </c>
      <c r="E67">
        <f t="shared" ca="1" si="6"/>
        <v>42.863892579864668</v>
      </c>
      <c r="F67">
        <f t="shared" ca="1" si="4"/>
        <v>111.99627423658058</v>
      </c>
      <c r="G67">
        <f t="shared" ca="1" si="5"/>
        <v>-69.132381656715907</v>
      </c>
      <c r="I67">
        <f t="shared" ca="1" si="2"/>
        <v>43.010683580671895</v>
      </c>
    </row>
    <row r="68" spans="1:9" x14ac:dyDescent="0.25">
      <c r="A68">
        <v>62</v>
      </c>
      <c r="B68">
        <f t="shared" ca="1" si="3"/>
        <v>128.44182068295598</v>
      </c>
      <c r="C68">
        <f t="shared" si="0"/>
        <v>1.753968253968254</v>
      </c>
      <c r="D68">
        <f t="shared" ca="1" si="1"/>
        <v>0.85299904002552873</v>
      </c>
      <c r="E68">
        <f t="shared" ca="1" si="6"/>
        <v>41.375342051553702</v>
      </c>
      <c r="F68">
        <f t="shared" ca="1" si="4"/>
        <v>109.56074974169255</v>
      </c>
      <c r="G68">
        <f t="shared" ca="1" si="5"/>
        <v>-68.185407690138845</v>
      </c>
      <c r="I68">
        <f t="shared" ca="1" si="2"/>
        <v>41.515484270899819</v>
      </c>
    </row>
    <row r="69" spans="1:9" x14ac:dyDescent="0.25">
      <c r="A69">
        <v>63</v>
      </c>
      <c r="B69">
        <f t="shared" ca="1" si="3"/>
        <v>125.39411395771708</v>
      </c>
      <c r="C69">
        <f t="shared" si="0"/>
        <v>1.75</v>
      </c>
      <c r="D69">
        <f t="shared" ca="1" si="1"/>
        <v>0.83869573238274298</v>
      </c>
      <c r="E69">
        <f t="shared" ca="1" si="6"/>
        <v>38.762120947676749</v>
      </c>
      <c r="F69">
        <f t="shared" ca="1" si="4"/>
        <v>105.16750824225267</v>
      </c>
      <c r="G69">
        <f t="shared" ca="1" si="5"/>
        <v>-66.405387294575917</v>
      </c>
      <c r="I69">
        <f t="shared" ca="1" si="2"/>
        <v>38.910403722020561</v>
      </c>
    </row>
    <row r="70" spans="1:9" x14ac:dyDescent="0.25">
      <c r="A70">
        <v>64</v>
      </c>
      <c r="B70">
        <f t="shared" ca="1" si="3"/>
        <v>126.64926391941086</v>
      </c>
      <c r="C70">
        <f t="shared" si="0"/>
        <v>1.746031746031746</v>
      </c>
      <c r="D70">
        <f t="shared" ca="1" si="1"/>
        <v>0.84480618621207704</v>
      </c>
      <c r="E70">
        <f t="shared" ca="1" si="6"/>
        <v>39.80163288477064</v>
      </c>
      <c r="F70">
        <f t="shared" ca="1" si="4"/>
        <v>106.9940816383243</v>
      </c>
      <c r="G70">
        <f t="shared" ca="1" si="5"/>
        <v>-67.192448753553663</v>
      </c>
      <c r="I70">
        <f t="shared" ca="1" si="2"/>
        <v>39.940018924044992</v>
      </c>
    </row>
    <row r="71" spans="1:9" x14ac:dyDescent="0.25">
      <c r="A71">
        <v>65</v>
      </c>
      <c r="B71">
        <f t="shared" ca="1" si="3"/>
        <v>122.85668989344884</v>
      </c>
      <c r="C71">
        <f t="shared" ref="C71:C134" si="7">$E$2-1/252*A71</f>
        <v>1.7420634920634921</v>
      </c>
      <c r="D71">
        <f t="shared" ref="D71:D134" ca="1" si="8">IF($B$3="",_xlfn.NORM.S.DIST((LN(B71/$C$2)+($F$2+1/2*$D$2*$D$2)*C71)/($D$2*SQRT(C71)),1),$B$3)</f>
        <v>0.82583383870261473</v>
      </c>
      <c r="E71">
        <f t="shared" ca="1" si="6"/>
        <v>36.584309728210371</v>
      </c>
      <c r="F71">
        <f t="shared" ca="1" si="4"/>
        <v>101.45921182500359</v>
      </c>
      <c r="G71">
        <f t="shared" ca="1" si="5"/>
        <v>-64.874902096793221</v>
      </c>
      <c r="I71">
        <f t="shared" ref="I71:I134" ca="1" si="9">_xlfn.NORM.S.DIST((LN(B71/$C$2)+($F$2+1/2*$D$2*$D$2)*C71)/($D$2*SQRT(C71)),1)*B71-_xlfn.NORM.S.DIST((LN(B71/$C$2)+($F$2+1/2*$D$2*$D$2)*C71)/($D$2*SQRT(C71))-$D$2*SQRT(C71),1)*$C$2*EXP(-$F$2*C71)</f>
        <v>36.744361190677523</v>
      </c>
    </row>
    <row r="72" spans="1:9" x14ac:dyDescent="0.25">
      <c r="A72">
        <v>66</v>
      </c>
      <c r="B72">
        <f t="shared" ref="B72:B135" ca="1" si="10">B71*EXP(($F$2-1/2*$D$2*$D$2)*1/252)*EXP($D$2*SQRT(1/252)*_xlfn.NORM.S.INV(RAND()))</f>
        <v>122.27996955028424</v>
      </c>
      <c r="C72">
        <f t="shared" si="7"/>
        <v>1.7380952380952381</v>
      </c>
      <c r="D72">
        <f t="shared" ca="1" si="8"/>
        <v>0.82278973409283607</v>
      </c>
      <c r="E72">
        <f t="shared" ref="E72:E135" ca="1" si="11">D71*B72+G71*EXP($F$2*1/252)</f>
        <v>36.095161271903535</v>
      </c>
      <c r="F72">
        <f t="shared" ref="F72:F135" ca="1" si="12">D72*B72</f>
        <v>100.61070363115846</v>
      </c>
      <c r="G72">
        <f t="shared" ref="G72:G135" ca="1" si="13">E72-F72</f>
        <v>-64.515542359254923</v>
      </c>
      <c r="I72">
        <f t="shared" ca="1" si="9"/>
        <v>36.24186311676479</v>
      </c>
    </row>
    <row r="73" spans="1:9" x14ac:dyDescent="0.25">
      <c r="A73">
        <v>67</v>
      </c>
      <c r="B73">
        <f t="shared" ca="1" si="10"/>
        <v>126.09525346750557</v>
      </c>
      <c r="C73">
        <f t="shared" si="7"/>
        <v>1.7341269841269842</v>
      </c>
      <c r="D73">
        <f t="shared" ca="1" si="8"/>
        <v>0.8422926826639533</v>
      </c>
      <c r="E73">
        <f t="shared" ca="1" si="11"/>
        <v>39.221535738798707</v>
      </c>
      <c r="F73">
        <f t="shared" ca="1" si="12"/>
        <v>106.20910931433643</v>
      </c>
      <c r="G73">
        <f t="shared" ca="1" si="13"/>
        <v>-66.987573575537724</v>
      </c>
      <c r="I73">
        <f t="shared" ca="1" si="9"/>
        <v>39.391823795262638</v>
      </c>
    </row>
    <row r="74" spans="1:9" x14ac:dyDescent="0.25">
      <c r="A74">
        <v>68</v>
      </c>
      <c r="B74">
        <f t="shared" ca="1" si="10"/>
        <v>125.22997535966554</v>
      </c>
      <c r="C74">
        <f t="shared" si="7"/>
        <v>1.7301587301587302</v>
      </c>
      <c r="D74">
        <f t="shared" ca="1" si="8"/>
        <v>0.8380979985348278</v>
      </c>
      <c r="E74">
        <f t="shared" ca="1" si="11"/>
        <v>38.479425816205321</v>
      </c>
      <c r="F74">
        <f t="shared" ca="1" si="12"/>
        <v>104.9549917055015</v>
      </c>
      <c r="G74">
        <f t="shared" ca="1" si="13"/>
        <v>-66.475565889296178</v>
      </c>
      <c r="I74">
        <f t="shared" ca="1" si="9"/>
        <v>38.637788818308394</v>
      </c>
    </row>
    <row r="75" spans="1:9" x14ac:dyDescent="0.25">
      <c r="A75">
        <v>69</v>
      </c>
      <c r="B75">
        <f t="shared" ca="1" si="10"/>
        <v>123.1821836196951</v>
      </c>
      <c r="C75">
        <f t="shared" si="7"/>
        <v>1.7261904761904763</v>
      </c>
      <c r="D75">
        <f t="shared" ca="1" si="8"/>
        <v>0.82767515076474552</v>
      </c>
      <c r="E75">
        <f t="shared" ca="1" si="11"/>
        <v>36.749984752535084</v>
      </c>
      <c r="F75">
        <f t="shared" ca="1" si="12"/>
        <v>101.9548323989617</v>
      </c>
      <c r="G75">
        <f t="shared" ca="1" si="13"/>
        <v>-65.204847646426614</v>
      </c>
      <c r="I75">
        <f t="shared" ca="1" si="9"/>
        <v>36.905001029695214</v>
      </c>
    </row>
    <row r="76" spans="1:9" x14ac:dyDescent="0.25">
      <c r="A76">
        <v>70</v>
      </c>
      <c r="B76">
        <f t="shared" ca="1" si="10"/>
        <v>122.95004416024476</v>
      </c>
      <c r="C76">
        <f t="shared" si="7"/>
        <v>1.7222222222222223</v>
      </c>
      <c r="D76">
        <f t="shared" ca="1" si="8"/>
        <v>0.82648285040606195</v>
      </c>
      <c r="E76">
        <f t="shared" ca="1" si="11"/>
        <v>36.54490993710094</v>
      </c>
      <c r="F76">
        <f t="shared" ca="1" si="12"/>
        <v>101.61610295511028</v>
      </c>
      <c r="G76">
        <f t="shared" ca="1" si="13"/>
        <v>-65.071193018009339</v>
      </c>
      <c r="I76">
        <f t="shared" ca="1" si="9"/>
        <v>36.685836661737866</v>
      </c>
    </row>
    <row r="77" spans="1:9" x14ac:dyDescent="0.25">
      <c r="A77">
        <v>71</v>
      </c>
      <c r="B77">
        <f t="shared" ca="1" si="10"/>
        <v>121.58131936706995</v>
      </c>
      <c r="C77">
        <f t="shared" si="7"/>
        <v>1.7182539682539684</v>
      </c>
      <c r="D77">
        <f t="shared" ca="1" si="8"/>
        <v>0.81911993297870633</v>
      </c>
      <c r="E77">
        <f t="shared" ca="1" si="11"/>
        <v>35.400770136687711</v>
      </c>
      <c r="F77">
        <f t="shared" ca="1" si="12"/>
        <v>99.589682171417024</v>
      </c>
      <c r="G77">
        <f t="shared" ca="1" si="13"/>
        <v>-64.188912034729313</v>
      </c>
      <c r="I77">
        <f t="shared" ca="1" si="9"/>
        <v>35.532402876246138</v>
      </c>
    </row>
    <row r="78" spans="1:9" x14ac:dyDescent="0.25">
      <c r="A78">
        <v>72</v>
      </c>
      <c r="B78">
        <f t="shared" ca="1" si="10"/>
        <v>124.50224887120696</v>
      </c>
      <c r="C78">
        <f t="shared" si="7"/>
        <v>1.7142857142857144</v>
      </c>
      <c r="D78">
        <f t="shared" ca="1" si="8"/>
        <v>0.83461192841026366</v>
      </c>
      <c r="E78">
        <f t="shared" ca="1" si="11"/>
        <v>37.780624557541728</v>
      </c>
      <c r="F78">
        <f t="shared" ca="1" si="12"/>
        <v>103.91106202181261</v>
      </c>
      <c r="G78">
        <f t="shared" ca="1" si="13"/>
        <v>-66.130437464270884</v>
      </c>
      <c r="I78">
        <f t="shared" ca="1" si="9"/>
        <v>37.920708406032972</v>
      </c>
    </row>
    <row r="79" spans="1:9" x14ac:dyDescent="0.25">
      <c r="A79">
        <v>73</v>
      </c>
      <c r="B79">
        <f t="shared" ca="1" si="10"/>
        <v>128.73427142360151</v>
      </c>
      <c r="C79">
        <f t="shared" si="7"/>
        <v>1.7103174603174605</v>
      </c>
      <c r="D79">
        <f t="shared" ca="1" si="8"/>
        <v>0.85495337087344747</v>
      </c>
      <c r="E79">
        <f t="shared" ca="1" si="11"/>
        <v>41.299598640742616</v>
      </c>
      <c r="F79">
        <f t="shared" ca="1" si="12"/>
        <v>110.06179930054543</v>
      </c>
      <c r="G79">
        <f t="shared" ca="1" si="13"/>
        <v>-68.762200659802815</v>
      </c>
      <c r="I79">
        <f t="shared" ca="1" si="9"/>
        <v>41.46961846040746</v>
      </c>
    </row>
    <row r="80" spans="1:9" x14ac:dyDescent="0.25">
      <c r="A80">
        <v>74</v>
      </c>
      <c r="B80">
        <f t="shared" ca="1" si="10"/>
        <v>126.3617038622218</v>
      </c>
      <c r="C80">
        <f t="shared" si="7"/>
        <v>1.7063492063492065</v>
      </c>
      <c r="D80">
        <f t="shared" ca="1" si="8"/>
        <v>0.84392389445620197</v>
      </c>
      <c r="E80">
        <f t="shared" ca="1" si="11"/>
        <v>39.257519359143444</v>
      </c>
      <c r="F80">
        <f t="shared" ca="1" si="12"/>
        <v>106.63966123352752</v>
      </c>
      <c r="G80">
        <f t="shared" ca="1" si="13"/>
        <v>-67.382141874384075</v>
      </c>
      <c r="I80">
        <f t="shared" ca="1" si="9"/>
        <v>39.427070687958661</v>
      </c>
    </row>
    <row r="81" spans="1:9" x14ac:dyDescent="0.25">
      <c r="A81">
        <v>75</v>
      </c>
      <c r="B81">
        <f t="shared" ca="1" si="10"/>
        <v>129.72168200351533</v>
      </c>
      <c r="C81">
        <f t="shared" si="7"/>
        <v>1.7023809523809523</v>
      </c>
      <c r="D81">
        <f t="shared" ca="1" si="8"/>
        <v>0.8594774569225323</v>
      </c>
      <c r="E81">
        <f t="shared" ca="1" si="11"/>
        <v>42.079714398413174</v>
      </c>
      <c r="F81">
        <f t="shared" ca="1" si="12"/>
        <v>111.49286135609478</v>
      </c>
      <c r="G81">
        <f t="shared" ca="1" si="13"/>
        <v>-69.413146957681604</v>
      </c>
      <c r="I81">
        <f t="shared" ca="1" si="9"/>
        <v>42.262141168625689</v>
      </c>
    </row>
    <row r="82" spans="1:9" x14ac:dyDescent="0.25">
      <c r="A82">
        <v>76</v>
      </c>
      <c r="B82">
        <f t="shared" ca="1" si="10"/>
        <v>129.93854025044965</v>
      </c>
      <c r="C82">
        <f t="shared" si="7"/>
        <v>1.6984126984126984</v>
      </c>
      <c r="D82">
        <f t="shared" ca="1" si="8"/>
        <v>0.86049394623469833</v>
      </c>
      <c r="E82">
        <f t="shared" ca="1" si="11"/>
        <v>42.252325356802942</v>
      </c>
      <c r="F82">
        <f t="shared" ca="1" si="12"/>
        <v>111.81132726808561</v>
      </c>
      <c r="G82">
        <f t="shared" ca="1" si="13"/>
        <v>-69.559001911282664</v>
      </c>
      <c r="I82">
        <f t="shared" ca="1" si="9"/>
        <v>42.42169254716525</v>
      </c>
    </row>
    <row r="83" spans="1:9" x14ac:dyDescent="0.25">
      <c r="A83">
        <v>77</v>
      </c>
      <c r="B83">
        <f t="shared" ca="1" si="10"/>
        <v>132.67956104931443</v>
      </c>
      <c r="C83">
        <f t="shared" si="7"/>
        <v>1.6944444444444444</v>
      </c>
      <c r="D83">
        <f t="shared" ca="1" si="8"/>
        <v>0.87208427388439436</v>
      </c>
      <c r="E83">
        <f t="shared" ca="1" si="11"/>
        <v>44.597154402185367</v>
      </c>
      <c r="F83">
        <f t="shared" ca="1" si="12"/>
        <v>115.70775865699154</v>
      </c>
      <c r="G83">
        <f t="shared" ca="1" si="13"/>
        <v>-71.110604254806177</v>
      </c>
      <c r="I83">
        <f t="shared" ca="1" si="9"/>
        <v>44.769557110024891</v>
      </c>
    </row>
    <row r="84" spans="1:9" x14ac:dyDescent="0.25">
      <c r="A84">
        <v>78</v>
      </c>
      <c r="B84">
        <f t="shared" ca="1" si="10"/>
        <v>134.1943140443031</v>
      </c>
      <c r="C84">
        <f t="shared" si="7"/>
        <v>1.6904761904761905</v>
      </c>
      <c r="D84">
        <f t="shared" ca="1" si="8"/>
        <v>0.87814604589244294</v>
      </c>
      <c r="E84">
        <f t="shared" ca="1" si="11"/>
        <v>45.90403602123888</v>
      </c>
      <c r="F84">
        <f t="shared" ca="1" si="12"/>
        <v>117.84220625925349</v>
      </c>
      <c r="G84">
        <f t="shared" ca="1" si="13"/>
        <v>-71.938170238014607</v>
      </c>
      <c r="I84">
        <f t="shared" ca="1" si="9"/>
        <v>46.068457257159906</v>
      </c>
    </row>
    <row r="85" spans="1:9" x14ac:dyDescent="0.25">
      <c r="A85">
        <v>79</v>
      </c>
      <c r="B85">
        <f t="shared" ca="1" si="10"/>
        <v>135.7660686556365</v>
      </c>
      <c r="C85">
        <f t="shared" si="7"/>
        <v>1.6865079365079365</v>
      </c>
      <c r="D85">
        <f t="shared" ca="1" si="8"/>
        <v>0.8841635110102829</v>
      </c>
      <c r="E85">
        <f t="shared" ca="1" si="11"/>
        <v>47.269991255708561</v>
      </c>
      <c r="F85">
        <f t="shared" ca="1" si="12"/>
        <v>120.03940393863068</v>
      </c>
      <c r="G85">
        <f t="shared" ca="1" si="13"/>
        <v>-72.769412682922123</v>
      </c>
      <c r="I85">
        <f t="shared" ca="1" si="9"/>
        <v>47.426845028119473</v>
      </c>
    </row>
    <row r="86" spans="1:9" x14ac:dyDescent="0.25">
      <c r="A86">
        <v>80</v>
      </c>
      <c r="B86">
        <f t="shared" ca="1" si="10"/>
        <v>132.49886781268052</v>
      </c>
      <c r="C86">
        <f t="shared" si="7"/>
        <v>1.6825396825396826</v>
      </c>
      <c r="D86">
        <f t="shared" ca="1" si="8"/>
        <v>0.87158246929740857</v>
      </c>
      <c r="E86">
        <f t="shared" ca="1" si="11"/>
        <v>44.366811679219254</v>
      </c>
      <c r="F86">
        <f t="shared" ca="1" si="12"/>
        <v>115.48369038728701</v>
      </c>
      <c r="G86">
        <f t="shared" ca="1" si="13"/>
        <v>-71.116878708067759</v>
      </c>
      <c r="I86">
        <f t="shared" ca="1" si="9"/>
        <v>44.531625652821376</v>
      </c>
    </row>
    <row r="87" spans="1:9" x14ac:dyDescent="0.25">
      <c r="A87">
        <v>81</v>
      </c>
      <c r="B87">
        <f t="shared" ca="1" si="10"/>
        <v>127.02092387234021</v>
      </c>
      <c r="C87">
        <f t="shared" si="7"/>
        <v>1.6785714285714286</v>
      </c>
      <c r="D87">
        <f t="shared" ca="1" si="8"/>
        <v>0.84747002299442142</v>
      </c>
      <c r="E87">
        <f t="shared" ca="1" si="11"/>
        <v>39.578219881274549</v>
      </c>
      <c r="F87">
        <f t="shared" ca="1" si="12"/>
        <v>107.64642527486481</v>
      </c>
      <c r="G87">
        <f t="shared" ca="1" si="13"/>
        <v>-68.068205393590262</v>
      </c>
      <c r="I87">
        <f t="shared" ca="1" si="9"/>
        <v>39.794375890640907</v>
      </c>
    </row>
    <row r="88" spans="1:9" x14ac:dyDescent="0.25">
      <c r="A88">
        <v>82</v>
      </c>
      <c r="B88">
        <f t="shared" ca="1" si="10"/>
        <v>128.89704091885991</v>
      </c>
      <c r="C88">
        <f t="shared" si="7"/>
        <v>1.6746031746031746</v>
      </c>
      <c r="D88">
        <f t="shared" ca="1" si="8"/>
        <v>0.85625724989517937</v>
      </c>
      <c r="E88">
        <f t="shared" ca="1" si="11"/>
        <v>41.154665901591059</v>
      </c>
      <c r="F88">
        <f t="shared" ca="1" si="12"/>
        <v>110.36902577680939</v>
      </c>
      <c r="G88">
        <f t="shared" ca="1" si="13"/>
        <v>-69.214359875218335</v>
      </c>
      <c r="I88">
        <f t="shared" ca="1" si="9"/>
        <v>41.36546815094583</v>
      </c>
    </row>
    <row r="89" spans="1:9" x14ac:dyDescent="0.25">
      <c r="A89">
        <v>83</v>
      </c>
      <c r="B89">
        <f t="shared" ca="1" si="10"/>
        <v>126.82529428323687</v>
      </c>
      <c r="C89">
        <f t="shared" si="7"/>
        <v>1.6706349206349207</v>
      </c>
      <c r="D89">
        <f t="shared" ca="1" si="8"/>
        <v>0.84664665562683517</v>
      </c>
      <c r="E89">
        <f t="shared" ca="1" si="11"/>
        <v>39.366983454489443</v>
      </c>
      <c r="F89">
        <f t="shared" ca="1" si="12"/>
        <v>107.37621125379168</v>
      </c>
      <c r="G89">
        <f t="shared" ca="1" si="13"/>
        <v>-68.009227799302238</v>
      </c>
      <c r="I89">
        <f t="shared" ca="1" si="9"/>
        <v>39.574172488419421</v>
      </c>
    </row>
    <row r="90" spans="1:9" x14ac:dyDescent="0.25">
      <c r="A90">
        <v>84</v>
      </c>
      <c r="B90">
        <f t="shared" ca="1" si="10"/>
        <v>124.4264193324918</v>
      </c>
      <c r="C90">
        <f t="shared" si="7"/>
        <v>1.6666666666666667</v>
      </c>
      <c r="D90">
        <f t="shared" ca="1" si="8"/>
        <v>0.8347467029497706</v>
      </c>
      <c r="E90">
        <f t="shared" ca="1" si="11"/>
        <v>37.322488767000976</v>
      </c>
      <c r="F90">
        <f t="shared" ca="1" si="12"/>
        <v>103.86454329764312</v>
      </c>
      <c r="G90">
        <f t="shared" ca="1" si="13"/>
        <v>-66.542054530642147</v>
      </c>
      <c r="I90">
        <f t="shared" ca="1" si="9"/>
        <v>37.529932048614711</v>
      </c>
    </row>
    <row r="91" spans="1:9" x14ac:dyDescent="0.25">
      <c r="A91">
        <v>85</v>
      </c>
      <c r="B91">
        <f t="shared" ca="1" si="10"/>
        <v>127.20588426884868</v>
      </c>
      <c r="C91">
        <f t="shared" si="7"/>
        <v>1.6626984126984128</v>
      </c>
      <c r="D91">
        <f t="shared" ca="1" si="8"/>
        <v>0.84858658178106727</v>
      </c>
      <c r="E91">
        <f t="shared" ca="1" si="11"/>
        <v>39.629433860104939</v>
      </c>
      <c r="F91">
        <f t="shared" ca="1" si="12"/>
        <v>107.94520651414034</v>
      </c>
      <c r="G91">
        <f t="shared" ca="1" si="13"/>
        <v>-68.315772654035399</v>
      </c>
      <c r="I91">
        <f t="shared" ca="1" si="9"/>
        <v>39.842205330626413</v>
      </c>
    </row>
    <row r="92" spans="1:9" x14ac:dyDescent="0.25">
      <c r="A92">
        <v>86</v>
      </c>
      <c r="B92">
        <f t="shared" ca="1" si="10"/>
        <v>126.76478639450681</v>
      </c>
      <c r="C92">
        <f t="shared" si="7"/>
        <v>1.6587301587301586</v>
      </c>
      <c r="D92">
        <f t="shared" ca="1" si="8"/>
        <v>0.84652815197282039</v>
      </c>
      <c r="E92">
        <f t="shared" ca="1" si="11"/>
        <v>39.241568061086937</v>
      </c>
      <c r="F92">
        <f t="shared" ca="1" si="12"/>
        <v>107.30996036177118</v>
      </c>
      <c r="G92">
        <f t="shared" ca="1" si="13"/>
        <v>-68.068392300684238</v>
      </c>
      <c r="I92">
        <f t="shared" ca="1" si="9"/>
        <v>39.441035945584417</v>
      </c>
    </row>
    <row r="93" spans="1:9" x14ac:dyDescent="0.25">
      <c r="A93">
        <v>87</v>
      </c>
      <c r="B93">
        <f t="shared" ca="1" si="10"/>
        <v>124.69550709204402</v>
      </c>
      <c r="C93">
        <f t="shared" si="7"/>
        <v>1.6547619047619047</v>
      </c>
      <c r="D93">
        <f t="shared" ca="1" si="8"/>
        <v>0.83627308222854491</v>
      </c>
      <c r="E93">
        <f t="shared" ca="1" si="11"/>
        <v>37.476357903931316</v>
      </c>
      <c r="F93">
        <f t="shared" ca="1" si="12"/>
        <v>104.27949605591503</v>
      </c>
      <c r="G93">
        <f t="shared" ca="1" si="13"/>
        <v>-66.803138151983717</v>
      </c>
      <c r="I93">
        <f t="shared" ca="1" si="9"/>
        <v>37.672431869079986</v>
      </c>
    </row>
    <row r="94" spans="1:9" x14ac:dyDescent="0.25">
      <c r="A94">
        <v>88</v>
      </c>
      <c r="B94">
        <f t="shared" ca="1" si="10"/>
        <v>126.02302223536394</v>
      </c>
      <c r="C94">
        <f t="shared" si="7"/>
        <v>1.6507936507936507</v>
      </c>
      <c r="D94">
        <f t="shared" ca="1" si="8"/>
        <v>0.84301517359700595</v>
      </c>
      <c r="E94">
        <f t="shared" ca="1" si="11"/>
        <v>38.57326717861082</v>
      </c>
      <c r="F94">
        <f t="shared" ca="1" si="12"/>
        <v>106.23931996696467</v>
      </c>
      <c r="G94">
        <f t="shared" ca="1" si="13"/>
        <v>-67.666052788353852</v>
      </c>
      <c r="I94">
        <f t="shared" ca="1" si="9"/>
        <v>38.759655283198271</v>
      </c>
    </row>
    <row r="95" spans="1:9" x14ac:dyDescent="0.25">
      <c r="A95">
        <v>89</v>
      </c>
      <c r="B95">
        <f t="shared" ca="1" si="10"/>
        <v>125.93758750015888</v>
      </c>
      <c r="C95">
        <f t="shared" si="7"/>
        <v>1.6468253968253967</v>
      </c>
      <c r="D95">
        <f t="shared" ca="1" si="8"/>
        <v>0.84264764982941986</v>
      </c>
      <c r="E95">
        <f t="shared" ca="1" si="11"/>
        <v>38.487817264342937</v>
      </c>
      <c r="F95">
        <f t="shared" ca="1" si="12"/>
        <v>106.1210121321958</v>
      </c>
      <c r="G95">
        <f t="shared" ca="1" si="13"/>
        <v>-67.633194867852865</v>
      </c>
      <c r="I95">
        <f t="shared" ca="1" si="9"/>
        <v>38.660217398954941</v>
      </c>
    </row>
    <row r="96" spans="1:9" x14ac:dyDescent="0.25">
      <c r="A96">
        <v>90</v>
      </c>
      <c r="B96">
        <f t="shared" ca="1" si="10"/>
        <v>122.98217116391659</v>
      </c>
      <c r="C96">
        <f t="shared" si="7"/>
        <v>1.6428571428571428</v>
      </c>
      <c r="D96">
        <f t="shared" ca="1" si="8"/>
        <v>0.82738321321789854</v>
      </c>
      <c r="E96">
        <f t="shared" ca="1" si="11"/>
        <v>35.984022018278608</v>
      </c>
      <c r="F96">
        <f t="shared" ca="1" si="12"/>
        <v>101.75338394611489</v>
      </c>
      <c r="G96">
        <f t="shared" ca="1" si="13"/>
        <v>-65.769361927836286</v>
      </c>
      <c r="I96">
        <f t="shared" ca="1" si="9"/>
        <v>36.164545885643562</v>
      </c>
    </row>
    <row r="97" spans="1:9" x14ac:dyDescent="0.25">
      <c r="A97">
        <v>91</v>
      </c>
      <c r="B97">
        <f t="shared" ca="1" si="10"/>
        <v>122.56224416534575</v>
      </c>
      <c r="C97">
        <f t="shared" si="7"/>
        <v>1.6388888888888888</v>
      </c>
      <c r="D97">
        <f t="shared" ca="1" si="8"/>
        <v>0.82513920118189177</v>
      </c>
      <c r="E97">
        <f t="shared" ca="1" si="11"/>
        <v>35.623530697634578</v>
      </c>
      <c r="F97">
        <f t="shared" ca="1" si="12"/>
        <v>101.13091224565336</v>
      </c>
      <c r="G97">
        <f t="shared" ca="1" si="13"/>
        <v>-65.507381548018785</v>
      </c>
      <c r="I97">
        <f t="shared" ca="1" si="9"/>
        <v>35.789947918388663</v>
      </c>
    </row>
    <row r="98" spans="1:9" x14ac:dyDescent="0.25">
      <c r="A98">
        <v>92</v>
      </c>
      <c r="B98">
        <f t="shared" ca="1" si="10"/>
        <v>121.71242102362743</v>
      </c>
      <c r="C98">
        <f t="shared" si="7"/>
        <v>1.6349206349206349</v>
      </c>
      <c r="D98">
        <f t="shared" ca="1" si="8"/>
        <v>0.82046585266039018</v>
      </c>
      <c r="E98">
        <f t="shared" ca="1" si="11"/>
        <v>34.909309523472913</v>
      </c>
      <c r="F98">
        <f t="shared" ca="1" si="12"/>
        <v>99.860885294510879</v>
      </c>
      <c r="G98">
        <f t="shared" ca="1" si="13"/>
        <v>-64.951575771037966</v>
      </c>
      <c r="I98">
        <f t="shared" ca="1" si="9"/>
        <v>35.063028915345782</v>
      </c>
    </row>
    <row r="99" spans="1:9" x14ac:dyDescent="0.25">
      <c r="A99">
        <v>93</v>
      </c>
      <c r="B99">
        <f t="shared" ca="1" si="10"/>
        <v>118.08541335216628</v>
      </c>
      <c r="C99">
        <f t="shared" si="7"/>
        <v>1.6309523809523809</v>
      </c>
      <c r="D99">
        <f t="shared" ca="1" si="8"/>
        <v>0.79907164416542376</v>
      </c>
      <c r="E99">
        <f t="shared" ca="1" si="11"/>
        <v>31.920585085708524</v>
      </c>
      <c r="F99">
        <f t="shared" ca="1" si="12"/>
        <v>94.358705399269198</v>
      </c>
      <c r="G99">
        <f t="shared" ca="1" si="13"/>
        <v>-62.438120313560674</v>
      </c>
      <c r="I99">
        <f t="shared" ca="1" si="9"/>
        <v>32.097573007598875</v>
      </c>
    </row>
    <row r="100" spans="1:9" x14ac:dyDescent="0.25">
      <c r="A100">
        <v>94</v>
      </c>
      <c r="B100">
        <f t="shared" ca="1" si="10"/>
        <v>120.97721909597895</v>
      </c>
      <c r="C100">
        <f t="shared" si="7"/>
        <v>1.626984126984127</v>
      </c>
      <c r="D100">
        <f t="shared" ca="1" si="8"/>
        <v>0.8163579641791664</v>
      </c>
      <c r="E100">
        <f t="shared" ca="1" si="11"/>
        <v>34.218955310987972</v>
      </c>
      <c r="F100">
        <f t="shared" ca="1" si="12"/>
        <v>98.760716293250354</v>
      </c>
      <c r="G100">
        <f t="shared" ca="1" si="13"/>
        <v>-64.541760982262389</v>
      </c>
      <c r="I100">
        <f t="shared" ca="1" si="9"/>
        <v>34.405854781371218</v>
      </c>
    </row>
    <row r="101" spans="1:9" x14ac:dyDescent="0.25">
      <c r="A101">
        <v>95</v>
      </c>
      <c r="B101">
        <f t="shared" ca="1" si="10"/>
        <v>120.98197410240506</v>
      </c>
      <c r="C101">
        <f t="shared" si="7"/>
        <v>1.623015873015873</v>
      </c>
      <c r="D101">
        <f t="shared" ca="1" si="8"/>
        <v>0.81641587265995763</v>
      </c>
      <c r="E101">
        <f t="shared" ca="1" si="11"/>
        <v>34.210029922885738</v>
      </c>
      <c r="F101">
        <f t="shared" ca="1" si="12"/>
        <v>98.771603962939423</v>
      </c>
      <c r="G101">
        <f t="shared" ca="1" si="13"/>
        <v>-64.561574040053685</v>
      </c>
      <c r="I101">
        <f t="shared" ca="1" si="9"/>
        <v>34.381955865103734</v>
      </c>
    </row>
    <row r="102" spans="1:9" x14ac:dyDescent="0.25">
      <c r="A102">
        <v>96</v>
      </c>
      <c r="B102">
        <f t="shared" ca="1" si="10"/>
        <v>119.35381517991932</v>
      </c>
      <c r="C102">
        <f t="shared" si="7"/>
        <v>1.6190476190476191</v>
      </c>
      <c r="D102">
        <f t="shared" ca="1" si="8"/>
        <v>0.80686799918250174</v>
      </c>
      <c r="E102">
        <f t="shared" ca="1" si="11"/>
        <v>32.867964028335265</v>
      </c>
      <c r="F102">
        <f t="shared" ca="1" si="12"/>
        <v>96.302774049019604</v>
      </c>
      <c r="G102">
        <f t="shared" ca="1" si="13"/>
        <v>-63.434810020684338</v>
      </c>
      <c r="I102">
        <f t="shared" ca="1" si="9"/>
        <v>33.032586326136347</v>
      </c>
    </row>
    <row r="103" spans="1:9" x14ac:dyDescent="0.25">
      <c r="A103">
        <v>97</v>
      </c>
      <c r="B103">
        <f t="shared" ca="1" si="10"/>
        <v>122.46294369503573</v>
      </c>
      <c r="C103">
        <f t="shared" si="7"/>
        <v>1.6150793650793651</v>
      </c>
      <c r="D103">
        <f t="shared" ca="1" si="8"/>
        <v>0.82483215689032197</v>
      </c>
      <c r="E103">
        <f t="shared" ca="1" si="11"/>
        <v>35.36403281197834</v>
      </c>
      <c r="F103">
        <f t="shared" ca="1" si="12"/>
        <v>101.01137398711438</v>
      </c>
      <c r="G103">
        <f t="shared" ca="1" si="13"/>
        <v>-65.647341175136035</v>
      </c>
      <c r="I103">
        <f t="shared" ca="1" si="9"/>
        <v>35.541733410096498</v>
      </c>
    </row>
    <row r="104" spans="1:9" x14ac:dyDescent="0.25">
      <c r="A104">
        <v>98</v>
      </c>
      <c r="B104">
        <f t="shared" ca="1" si="10"/>
        <v>117.55393825706108</v>
      </c>
      <c r="C104">
        <f t="shared" si="7"/>
        <v>1.6111111111111112</v>
      </c>
      <c r="D104">
        <f t="shared" ca="1" si="8"/>
        <v>0.79578502374176419</v>
      </c>
      <c r="E104">
        <f t="shared" ca="1" si="11"/>
        <v>31.301900710006649</v>
      </c>
      <c r="F104">
        <f t="shared" ca="1" si="12"/>
        <v>93.547663546833235</v>
      </c>
      <c r="G104">
        <f t="shared" ca="1" si="13"/>
        <v>-62.245762836826586</v>
      </c>
      <c r="I104">
        <f t="shared" ca="1" si="9"/>
        <v>31.534415576532787</v>
      </c>
    </row>
    <row r="105" spans="1:9" x14ac:dyDescent="0.25">
      <c r="A105">
        <v>99</v>
      </c>
      <c r="B105">
        <f t="shared" ca="1" si="10"/>
        <v>118.05335145653402</v>
      </c>
      <c r="C105">
        <f t="shared" si="7"/>
        <v>1.6071428571428572</v>
      </c>
      <c r="D105">
        <f t="shared" ca="1" si="8"/>
        <v>0.79893840069708966</v>
      </c>
      <c r="E105">
        <f t="shared" ca="1" si="11"/>
        <v>31.686974679722809</v>
      </c>
      <c r="F105">
        <f t="shared" ca="1" si="12"/>
        <v>94.317355809614725</v>
      </c>
      <c r="G105">
        <f t="shared" ca="1" si="13"/>
        <v>-62.630381129891916</v>
      </c>
      <c r="I105">
        <f t="shared" ca="1" si="9"/>
        <v>31.904688503607161</v>
      </c>
    </row>
    <row r="106" spans="1:9" x14ac:dyDescent="0.25">
      <c r="A106">
        <v>100</v>
      </c>
      <c r="B106">
        <f t="shared" ca="1" si="10"/>
        <v>114.13233781433331</v>
      </c>
      <c r="C106">
        <f t="shared" si="7"/>
        <v>1.6031746031746033</v>
      </c>
      <c r="D106">
        <f t="shared" ca="1" si="8"/>
        <v>0.77305766240142593</v>
      </c>
      <c r="E106">
        <f t="shared" ca="1" si="11"/>
        <v>28.541898415503518</v>
      </c>
      <c r="F106">
        <f t="shared" ca="1" si="12"/>
        <v>88.230878275158375</v>
      </c>
      <c r="G106">
        <f t="shared" ca="1" si="13"/>
        <v>-59.688979859654857</v>
      </c>
      <c r="I106">
        <f t="shared" ca="1" si="9"/>
        <v>28.793909552314027</v>
      </c>
    </row>
    <row r="107" spans="1:9" x14ac:dyDescent="0.25">
      <c r="A107">
        <v>101</v>
      </c>
      <c r="B107">
        <f t="shared" ca="1" si="10"/>
        <v>112.76932129722996</v>
      </c>
      <c r="C107">
        <f t="shared" si="7"/>
        <v>1.5992063492063493</v>
      </c>
      <c r="D107">
        <f t="shared" ca="1" si="8"/>
        <v>0.76338114558641956</v>
      </c>
      <c r="E107">
        <f t="shared" ca="1" si="11"/>
        <v>27.47636382643401</v>
      </c>
      <c r="F107">
        <f t="shared" ca="1" si="12"/>
        <v>86.085973678882425</v>
      </c>
      <c r="G107">
        <f t="shared" ca="1" si="13"/>
        <v>-58.609609852448415</v>
      </c>
      <c r="I107">
        <f t="shared" ca="1" si="9"/>
        <v>27.718812366453413</v>
      </c>
    </row>
    <row r="108" spans="1:9" x14ac:dyDescent="0.25">
      <c r="A108">
        <v>102</v>
      </c>
      <c r="B108">
        <f t="shared" ca="1" si="10"/>
        <v>112.54586911916888</v>
      </c>
      <c r="C108">
        <f t="shared" si="7"/>
        <v>1.5952380952380953</v>
      </c>
      <c r="D108">
        <f t="shared" ca="1" si="8"/>
        <v>0.76173137410851988</v>
      </c>
      <c r="E108">
        <f t="shared" ca="1" si="11"/>
        <v>27.294154602182118</v>
      </c>
      <c r="F108">
        <f t="shared" ca="1" si="12"/>
        <v>85.729719534382141</v>
      </c>
      <c r="G108">
        <f t="shared" ca="1" si="13"/>
        <v>-58.435564932200023</v>
      </c>
      <c r="I108">
        <f t="shared" ca="1" si="9"/>
        <v>27.520453566136496</v>
      </c>
    </row>
    <row r="109" spans="1:9" x14ac:dyDescent="0.25">
      <c r="A109">
        <v>103</v>
      </c>
      <c r="B109">
        <f t="shared" ca="1" si="10"/>
        <v>110.97738617610329</v>
      </c>
      <c r="C109">
        <f t="shared" si="7"/>
        <v>1.5912698412698414</v>
      </c>
      <c r="D109">
        <f t="shared" ca="1" si="8"/>
        <v>0.75006320133655469</v>
      </c>
      <c r="E109">
        <f t="shared" ca="1" si="11"/>
        <v>26.087796426263509</v>
      </c>
      <c r="F109">
        <f t="shared" ca="1" si="12"/>
        <v>83.240053551211147</v>
      </c>
      <c r="G109">
        <f t="shared" ca="1" si="13"/>
        <v>-57.152257124947639</v>
      </c>
      <c r="I109">
        <f t="shared" ca="1" si="9"/>
        <v>26.306821148557773</v>
      </c>
    </row>
    <row r="110" spans="1:9" x14ac:dyDescent="0.25">
      <c r="A110">
        <v>104</v>
      </c>
      <c r="B110">
        <f t="shared" ca="1" si="10"/>
        <v>114.15875034996601</v>
      </c>
      <c r="C110">
        <f t="shared" si="7"/>
        <v>1.5873015873015874</v>
      </c>
      <c r="D110">
        <f t="shared" ca="1" si="8"/>
        <v>0.77316555210947802</v>
      </c>
      <c r="E110">
        <f t="shared" ca="1" si="11"/>
        <v>28.462679764523884</v>
      </c>
      <c r="F110">
        <f t="shared" ca="1" si="12"/>
        <v>88.263613242459542</v>
      </c>
      <c r="G110">
        <f t="shared" ca="1" si="13"/>
        <v>-59.800933477935658</v>
      </c>
      <c r="I110">
        <f t="shared" ca="1" si="9"/>
        <v>28.702267500785467</v>
      </c>
    </row>
    <row r="111" spans="1:9" x14ac:dyDescent="0.25">
      <c r="A111">
        <v>105</v>
      </c>
      <c r="B111">
        <f t="shared" ca="1" si="10"/>
        <v>112.72283014887918</v>
      </c>
      <c r="C111">
        <f t="shared" si="7"/>
        <v>1.5833333333333335</v>
      </c>
      <c r="D111">
        <f t="shared" ca="1" si="8"/>
        <v>0.76291793656723284</v>
      </c>
      <c r="E111">
        <f t="shared" ca="1" si="11"/>
        <v>27.340609287699031</v>
      </c>
      <c r="F111">
        <f t="shared" ca="1" si="12"/>
        <v>85.998268981201576</v>
      </c>
      <c r="G111">
        <f t="shared" ca="1" si="13"/>
        <v>-58.657659693502545</v>
      </c>
      <c r="I111">
        <f t="shared" ca="1" si="9"/>
        <v>27.5713072749517</v>
      </c>
    </row>
    <row r="112" spans="1:9" x14ac:dyDescent="0.25">
      <c r="A112">
        <v>106</v>
      </c>
      <c r="B112">
        <f t="shared" ca="1" si="10"/>
        <v>114.4513841100609</v>
      </c>
      <c r="C112">
        <f t="shared" si="7"/>
        <v>1.5793650793650795</v>
      </c>
      <c r="D112">
        <f t="shared" ca="1" si="8"/>
        <v>0.77517042688218873</v>
      </c>
      <c r="E112">
        <f t="shared" ca="1" si="11"/>
        <v>28.647714529784558</v>
      </c>
      <c r="F112">
        <f t="shared" ca="1" si="12"/>
        <v>88.719328277853265</v>
      </c>
      <c r="G112">
        <f t="shared" ca="1" si="13"/>
        <v>-60.071613748068707</v>
      </c>
      <c r="I112">
        <f t="shared" ca="1" si="9"/>
        <v>28.872621926668337</v>
      </c>
    </row>
    <row r="113" spans="1:9" x14ac:dyDescent="0.25">
      <c r="A113">
        <v>107</v>
      </c>
      <c r="B113">
        <f t="shared" ca="1" si="10"/>
        <v>117.86002101981636</v>
      </c>
      <c r="C113">
        <f t="shared" si="7"/>
        <v>1.5753968253968254</v>
      </c>
      <c r="D113">
        <f t="shared" ca="1" si="8"/>
        <v>0.79782367049389291</v>
      </c>
      <c r="E113">
        <f t="shared" ca="1" si="11"/>
        <v>31.278068904708519</v>
      </c>
      <c r="F113">
        <f t="shared" ca="1" si="12"/>
        <v>94.03151457451726</v>
      </c>
      <c r="G113">
        <f t="shared" ca="1" si="13"/>
        <v>-62.753445669808741</v>
      </c>
      <c r="I113">
        <f t="shared" ca="1" si="9"/>
        <v>31.525928771115211</v>
      </c>
    </row>
    <row r="114" spans="1:9" x14ac:dyDescent="0.25">
      <c r="A114">
        <v>108</v>
      </c>
      <c r="B114">
        <f t="shared" ca="1" si="10"/>
        <v>114.99075337388186</v>
      </c>
      <c r="C114">
        <f t="shared" si="7"/>
        <v>1.5714285714285714</v>
      </c>
      <c r="D114">
        <f t="shared" ca="1" si="8"/>
        <v>0.77887136822259684</v>
      </c>
      <c r="E114">
        <f t="shared" ca="1" si="11"/>
        <v>28.976446944001701</v>
      </c>
      <c r="F114">
        <f t="shared" ca="1" si="12"/>
        <v>89.563005413262559</v>
      </c>
      <c r="G114">
        <f t="shared" ca="1" si="13"/>
        <v>-60.586558469260858</v>
      </c>
      <c r="I114">
        <f t="shared" ca="1" si="9"/>
        <v>29.235414337224114</v>
      </c>
    </row>
    <row r="115" spans="1:9" x14ac:dyDescent="0.25">
      <c r="A115">
        <v>109</v>
      </c>
      <c r="B115">
        <f t="shared" ca="1" si="10"/>
        <v>116.22650680271869</v>
      </c>
      <c r="C115">
        <f t="shared" si="7"/>
        <v>1.5674603174603174</v>
      </c>
      <c r="D115">
        <f t="shared" ca="1" si="8"/>
        <v>0.78722070661943133</v>
      </c>
      <c r="E115">
        <f t="shared" ca="1" si="11"/>
        <v>29.926917572699629</v>
      </c>
      <c r="F115">
        <f t="shared" ca="1" si="12"/>
        <v>91.495912813144344</v>
      </c>
      <c r="G115">
        <f t="shared" ca="1" si="13"/>
        <v>-61.568995240444714</v>
      </c>
      <c r="I115">
        <f t="shared" ca="1" si="9"/>
        <v>30.174891137829583</v>
      </c>
    </row>
    <row r="116" spans="1:9" x14ac:dyDescent="0.25">
      <c r="A116">
        <v>110</v>
      </c>
      <c r="B116">
        <f t="shared" ca="1" si="10"/>
        <v>117.18275035741952</v>
      </c>
      <c r="C116">
        <f t="shared" si="7"/>
        <v>1.5634920634920635</v>
      </c>
      <c r="D116">
        <f t="shared" ca="1" si="8"/>
        <v>0.79351077757961375</v>
      </c>
      <c r="E116">
        <f t="shared" ca="1" si="11"/>
        <v>30.667475017055381</v>
      </c>
      <c r="F116">
        <f t="shared" ca="1" si="12"/>
        <v>92.985775355033724</v>
      </c>
      <c r="G116">
        <f t="shared" ca="1" si="13"/>
        <v>-62.318300337978343</v>
      </c>
      <c r="I116">
        <f t="shared" ca="1" si="9"/>
        <v>30.902458554711416</v>
      </c>
    </row>
    <row r="117" spans="1:9" x14ac:dyDescent="0.25">
      <c r="A117">
        <v>111</v>
      </c>
      <c r="B117">
        <f t="shared" ca="1" si="10"/>
        <v>118.7105723201168</v>
      </c>
      <c r="C117">
        <f t="shared" si="7"/>
        <v>1.5595238095238095</v>
      </c>
      <c r="D117">
        <f t="shared" ca="1" si="8"/>
        <v>0.80324636960448847</v>
      </c>
      <c r="E117">
        <f t="shared" ca="1" si="11"/>
        <v>31.8674522418059</v>
      </c>
      <c r="F117">
        <f t="shared" ca="1" si="12"/>
        <v>95.3538362498049</v>
      </c>
      <c r="G117">
        <f t="shared" ca="1" si="13"/>
        <v>-63.486384007999</v>
      </c>
      <c r="I117">
        <f t="shared" ca="1" si="9"/>
        <v>32.094049556319355</v>
      </c>
    </row>
    <row r="118" spans="1:9" x14ac:dyDescent="0.25">
      <c r="A118">
        <v>112</v>
      </c>
      <c r="B118">
        <f t="shared" ca="1" si="10"/>
        <v>117.6896296451078</v>
      </c>
      <c r="C118">
        <f t="shared" si="7"/>
        <v>1.5555555555555556</v>
      </c>
      <c r="D118">
        <f t="shared" ca="1" si="8"/>
        <v>0.79680685609087132</v>
      </c>
      <c r="E118">
        <f t="shared" ca="1" si="11"/>
        <v>31.034785990031232</v>
      </c>
      <c r="F118">
        <f t="shared" ca="1" si="12"/>
        <v>93.77590379201736</v>
      </c>
      <c r="G118">
        <f t="shared" ca="1" si="13"/>
        <v>-62.741117801986128</v>
      </c>
      <c r="I118">
        <f t="shared" ca="1" si="9"/>
        <v>31.248992058846952</v>
      </c>
    </row>
    <row r="119" spans="1:9" x14ac:dyDescent="0.25">
      <c r="A119">
        <v>113</v>
      </c>
      <c r="B119">
        <f t="shared" ca="1" si="10"/>
        <v>116.46799152810871</v>
      </c>
      <c r="C119">
        <f t="shared" si="7"/>
        <v>1.5515873015873016</v>
      </c>
      <c r="D119">
        <f t="shared" ca="1" si="8"/>
        <v>0.78883895753454225</v>
      </c>
      <c r="E119">
        <f t="shared" ca="1" si="11"/>
        <v>30.048926493194621</v>
      </c>
      <c r="F119">
        <f t="shared" ca="1" si="12"/>
        <v>91.874489023175173</v>
      </c>
      <c r="G119">
        <f t="shared" ca="1" si="13"/>
        <v>-61.825562529980552</v>
      </c>
      <c r="I119">
        <f t="shared" ca="1" si="9"/>
        <v>30.25211972461841</v>
      </c>
    </row>
    <row r="120" spans="1:9" x14ac:dyDescent="0.25">
      <c r="A120">
        <v>114</v>
      </c>
      <c r="B120">
        <f t="shared" ca="1" si="10"/>
        <v>119.50388733897293</v>
      </c>
      <c r="C120">
        <f t="shared" si="7"/>
        <v>1.5476190476190477</v>
      </c>
      <c r="D120">
        <f t="shared" ca="1" si="8"/>
        <v>0.8082228335728161</v>
      </c>
      <c r="E120">
        <f t="shared" ca="1" si="11"/>
        <v>32.431491186085324</v>
      </c>
      <c r="F120">
        <f t="shared" ca="1" si="12"/>
        <v>96.585770448071287</v>
      </c>
      <c r="G120">
        <f t="shared" ca="1" si="13"/>
        <v>-64.154279261985963</v>
      </c>
      <c r="I120">
        <f t="shared" ca="1" si="9"/>
        <v>32.648461467130304</v>
      </c>
    </row>
    <row r="121" spans="1:9" x14ac:dyDescent="0.25">
      <c r="A121">
        <v>115</v>
      </c>
      <c r="B121">
        <f t="shared" ca="1" si="10"/>
        <v>115.40906435070956</v>
      </c>
      <c r="C121">
        <f t="shared" si="7"/>
        <v>1.5436507936507937</v>
      </c>
      <c r="D121">
        <f t="shared" ca="1" si="8"/>
        <v>0.78169543684274156</v>
      </c>
      <c r="E121">
        <f t="shared" ca="1" si="11"/>
        <v>29.109231460985413</v>
      </c>
      <c r="F121">
        <f t="shared" ca="1" si="12"/>
        <v>90.214738973239974</v>
      </c>
      <c r="G121">
        <f t="shared" ca="1" si="13"/>
        <v>-61.105507512254562</v>
      </c>
      <c r="I121">
        <f t="shared" ca="1" si="9"/>
        <v>29.363865639892303</v>
      </c>
    </row>
    <row r="122" spans="1:9" x14ac:dyDescent="0.25">
      <c r="A122">
        <v>116</v>
      </c>
      <c r="B122">
        <f t="shared" ca="1" si="10"/>
        <v>116.10069496084151</v>
      </c>
      <c r="C122">
        <f t="shared" si="7"/>
        <v>1.5396825396825398</v>
      </c>
      <c r="D122">
        <f t="shared" ca="1" si="8"/>
        <v>0.78639413086690857</v>
      </c>
      <c r="E122">
        <f t="shared" ca="1" si="11"/>
        <v>29.637750641404836</v>
      </c>
      <c r="F122">
        <f t="shared" ca="1" si="12"/>
        <v>91.300905106775033</v>
      </c>
      <c r="G122">
        <f t="shared" ca="1" si="13"/>
        <v>-61.663154465370198</v>
      </c>
      <c r="I122">
        <f t="shared" ca="1" si="9"/>
        <v>29.877753302626168</v>
      </c>
    </row>
    <row r="123" spans="1:9" x14ac:dyDescent="0.25">
      <c r="A123">
        <v>117</v>
      </c>
      <c r="B123">
        <f t="shared" ca="1" si="10"/>
        <v>116.05259608842441</v>
      </c>
      <c r="C123">
        <f t="shared" si="7"/>
        <v>1.5357142857142858</v>
      </c>
      <c r="D123">
        <f t="shared" ca="1" si="8"/>
        <v>0.7860727864330106</v>
      </c>
      <c r="E123">
        <f t="shared" ca="1" si="11"/>
        <v>29.587690003719153</v>
      </c>
      <c r="F123">
        <f t="shared" ca="1" si="12"/>
        <v>91.225787580012479</v>
      </c>
      <c r="G123">
        <f t="shared" ca="1" si="13"/>
        <v>-61.638097576293326</v>
      </c>
      <c r="I123">
        <f t="shared" ca="1" si="9"/>
        <v>29.811524066013824</v>
      </c>
    </row>
    <row r="124" spans="1:9" x14ac:dyDescent="0.25">
      <c r="A124">
        <v>118</v>
      </c>
      <c r="B124">
        <f t="shared" ca="1" si="10"/>
        <v>114.61809132296887</v>
      </c>
      <c r="C124">
        <f t="shared" si="7"/>
        <v>1.5317460317460316</v>
      </c>
      <c r="D124">
        <f t="shared" ca="1" si="8"/>
        <v>0.77618756029327973</v>
      </c>
      <c r="E124">
        <f t="shared" ca="1" si="11"/>
        <v>28.447833850968749</v>
      </c>
      <c r="F124">
        <f t="shared" ca="1" si="12"/>
        <v>88.965136669447546</v>
      </c>
      <c r="G124">
        <f t="shared" ca="1" si="13"/>
        <v>-60.517302818478797</v>
      </c>
      <c r="I124">
        <f t="shared" ca="1" si="9"/>
        <v>28.662502450978636</v>
      </c>
    </row>
    <row r="125" spans="1:9" x14ac:dyDescent="0.25">
      <c r="A125">
        <v>119</v>
      </c>
      <c r="B125">
        <f t="shared" ca="1" si="10"/>
        <v>115.05229119864853</v>
      </c>
      <c r="C125">
        <f t="shared" si="7"/>
        <v>1.5277777777777777</v>
      </c>
      <c r="D125">
        <f t="shared" ca="1" si="8"/>
        <v>0.77921548807872576</v>
      </c>
      <c r="E125">
        <f t="shared" ca="1" si="11"/>
        <v>28.772845800510076</v>
      </c>
      <c r="F125">
        <f t="shared" ca="1" si="12"/>
        <v>89.6505272409306</v>
      </c>
      <c r="G125">
        <f t="shared" ca="1" si="13"/>
        <v>-60.877681440420524</v>
      </c>
      <c r="I125">
        <f t="shared" ca="1" si="9"/>
        <v>28.971718032708594</v>
      </c>
    </row>
    <row r="126" spans="1:9" x14ac:dyDescent="0.25">
      <c r="A126">
        <v>120</v>
      </c>
      <c r="B126">
        <f t="shared" ca="1" si="10"/>
        <v>111.78212236431025</v>
      </c>
      <c r="C126">
        <f t="shared" si="7"/>
        <v>1.5238095238095237</v>
      </c>
      <c r="D126">
        <f t="shared" ca="1" si="8"/>
        <v>0.75542648671987322</v>
      </c>
      <c r="E126">
        <f t="shared" ca="1" si="11"/>
        <v>26.212599492730298</v>
      </c>
      <c r="F126">
        <f t="shared" ca="1" si="12"/>
        <v>84.443175975761861</v>
      </c>
      <c r="G126">
        <f t="shared" ca="1" si="13"/>
        <v>-58.230576483031562</v>
      </c>
      <c r="I126">
        <f t="shared" ca="1" si="9"/>
        <v>26.43340955395982</v>
      </c>
    </row>
    <row r="127" spans="1:9" x14ac:dyDescent="0.25">
      <c r="A127">
        <v>121</v>
      </c>
      <c r="B127">
        <f t="shared" ca="1" si="10"/>
        <v>112.05337010014793</v>
      </c>
      <c r="C127">
        <f t="shared" si="7"/>
        <v>1.5198412698412698</v>
      </c>
      <c r="D127">
        <f t="shared" ca="1" si="8"/>
        <v>0.75744338817362766</v>
      </c>
      <c r="E127">
        <f t="shared" ca="1" si="11"/>
        <v>26.405952384759949</v>
      </c>
      <c r="F127">
        <f t="shared" ca="1" si="12"/>
        <v>84.874084304929511</v>
      </c>
      <c r="G127">
        <f t="shared" ca="1" si="13"/>
        <v>-58.468131920169562</v>
      </c>
      <c r="I127">
        <f t="shared" ca="1" si="9"/>
        <v>26.610133430864167</v>
      </c>
    </row>
    <row r="128" spans="1:9" x14ac:dyDescent="0.25">
      <c r="A128">
        <v>122</v>
      </c>
      <c r="B128">
        <f t="shared" ca="1" si="10"/>
        <v>112.83835824769567</v>
      </c>
      <c r="C128">
        <f t="shared" si="7"/>
        <v>1.5158730158730158</v>
      </c>
      <c r="D128">
        <f t="shared" ca="1" si="8"/>
        <v>0.76328058989378711</v>
      </c>
      <c r="E128">
        <f t="shared" ca="1" si="11"/>
        <v>26.988934496138114</v>
      </c>
      <c r="F128">
        <f t="shared" ca="1" si="12"/>
        <v>86.127328645947628</v>
      </c>
      <c r="G128">
        <f t="shared" ca="1" si="13"/>
        <v>-59.138394149809514</v>
      </c>
      <c r="I128">
        <f t="shared" ca="1" si="9"/>
        <v>27.178512640055487</v>
      </c>
    </row>
    <row r="129" spans="1:9" x14ac:dyDescent="0.25">
      <c r="A129">
        <v>123</v>
      </c>
      <c r="B129">
        <f t="shared" ca="1" si="10"/>
        <v>114.04705422400562</v>
      </c>
      <c r="C129">
        <f t="shared" si="7"/>
        <v>1.5119047619047619</v>
      </c>
      <c r="D129">
        <f t="shared" ca="1" si="8"/>
        <v>0.77207493892539281</v>
      </c>
      <c r="E129">
        <f t="shared" ca="1" si="11"/>
        <v>27.899773701429879</v>
      </c>
      <c r="F129">
        <f t="shared" ca="1" si="12"/>
        <v>88.052872424620105</v>
      </c>
      <c r="G129">
        <f t="shared" ca="1" si="13"/>
        <v>-60.153098723190226</v>
      </c>
      <c r="I129">
        <f t="shared" ca="1" si="9"/>
        <v>28.077872761776398</v>
      </c>
    </row>
    <row r="130" spans="1:9" x14ac:dyDescent="0.25">
      <c r="A130">
        <v>124</v>
      </c>
      <c r="B130">
        <f t="shared" ca="1" si="10"/>
        <v>115.0745464834621</v>
      </c>
      <c r="C130">
        <f t="shared" si="7"/>
        <v>1.5079365079365079</v>
      </c>
      <c r="D130">
        <f t="shared" ca="1" si="8"/>
        <v>0.7793503739496479</v>
      </c>
      <c r="E130">
        <f t="shared" ca="1" si="11"/>
        <v>28.681138402140654</v>
      </c>
      <c r="F130">
        <f t="shared" ca="1" si="12"/>
        <v>89.683390833972325</v>
      </c>
      <c r="G130">
        <f t="shared" ca="1" si="13"/>
        <v>-61.002252431831671</v>
      </c>
      <c r="I130">
        <f t="shared" ca="1" si="9"/>
        <v>28.846329086324033</v>
      </c>
    </row>
    <row r="131" spans="1:9" x14ac:dyDescent="0.25">
      <c r="A131">
        <v>125</v>
      </c>
      <c r="B131">
        <f t="shared" ca="1" si="10"/>
        <v>114.80448814104223</v>
      </c>
      <c r="C131">
        <f t="shared" si="7"/>
        <v>1.503968253968254</v>
      </c>
      <c r="D131">
        <f t="shared" ca="1" si="8"/>
        <v>0.77744875463244101</v>
      </c>
      <c r="E131">
        <f t="shared" ca="1" si="11"/>
        <v>28.458563509637735</v>
      </c>
      <c r="F131">
        <f t="shared" ca="1" si="12"/>
        <v>89.254606331468125</v>
      </c>
      <c r="G131">
        <f t="shared" ca="1" si="13"/>
        <v>-60.79604282183039</v>
      </c>
      <c r="I131">
        <f t="shared" ca="1" si="9"/>
        <v>28.607487208398005</v>
      </c>
    </row>
    <row r="132" spans="1:9" x14ac:dyDescent="0.25">
      <c r="A132">
        <v>126</v>
      </c>
      <c r="B132">
        <f t="shared" ca="1" si="10"/>
        <v>114.1520247277994</v>
      </c>
      <c r="C132">
        <f t="shared" si="7"/>
        <v>1.5</v>
      </c>
      <c r="D132">
        <f t="shared" ca="1" si="8"/>
        <v>0.7727930472954494</v>
      </c>
      <c r="E132">
        <f t="shared" ca="1" si="11"/>
        <v>27.939242737883511</v>
      </c>
      <c r="F132">
        <f t="shared" ca="1" si="12"/>
        <v>88.215891044341589</v>
      </c>
      <c r="G132">
        <f t="shared" ca="1" si="13"/>
        <v>-60.276648306458078</v>
      </c>
      <c r="I132">
        <f t="shared" ca="1" si="9"/>
        <v>28.073091143301276</v>
      </c>
    </row>
    <row r="133" spans="1:9" x14ac:dyDescent="0.25">
      <c r="A133">
        <v>127</v>
      </c>
      <c r="B133">
        <f t="shared" ca="1" si="10"/>
        <v>113.87029446141953</v>
      </c>
      <c r="C133">
        <f t="shared" si="7"/>
        <v>1.496031746031746</v>
      </c>
      <c r="D133">
        <f t="shared" ca="1" si="8"/>
        <v>0.77074617549409996</v>
      </c>
      <c r="E133">
        <f t="shared" ca="1" si="11"/>
        <v>27.709562707818769</v>
      </c>
      <c r="F133">
        <f t="shared" ca="1" si="12"/>
        <v>87.765093958526094</v>
      </c>
      <c r="G133">
        <f t="shared" ca="1" si="13"/>
        <v>-60.055531250707325</v>
      </c>
      <c r="I133">
        <f t="shared" ca="1" si="9"/>
        <v>27.826983436785163</v>
      </c>
    </row>
    <row r="134" spans="1:9" x14ac:dyDescent="0.25">
      <c r="A134">
        <v>128</v>
      </c>
      <c r="B134">
        <f t="shared" ca="1" si="10"/>
        <v>112.13228989400064</v>
      </c>
      <c r="C134">
        <f t="shared" si="7"/>
        <v>1.4920634920634921</v>
      </c>
      <c r="D134">
        <f t="shared" ca="1" si="8"/>
        <v>0.7578148077848994</v>
      </c>
      <c r="E134">
        <f t="shared" ca="1" si="11"/>
        <v>26.358085372280101</v>
      </c>
      <c r="F134">
        <f t="shared" ca="1" si="12"/>
        <v>84.975509712502713</v>
      </c>
      <c r="G134">
        <f t="shared" ca="1" si="13"/>
        <v>-58.617424340222612</v>
      </c>
      <c r="I134">
        <f t="shared" ca="1" si="9"/>
        <v>26.46988381104336</v>
      </c>
    </row>
    <row r="135" spans="1:9" x14ac:dyDescent="0.25">
      <c r="A135">
        <v>129</v>
      </c>
      <c r="B135">
        <f t="shared" ca="1" si="10"/>
        <v>108.84979240692454</v>
      </c>
      <c r="C135">
        <f t="shared" ref="C135:C198" si="14">$E$2-1/252*A135</f>
        <v>1.4880952380952381</v>
      </c>
      <c r="D135">
        <f t="shared" ref="D135:D198" ca="1" si="15">IF($B$3="",_xlfn.NORM.S.DIST((LN(B135/$C$2)+($F$2+1/2*$D$2*$D$2)*C135)/($D$2*SQRT(C135)),1),$B$3)</f>
        <v>0.73171494270251025</v>
      </c>
      <c r="E135">
        <f t="shared" ca="1" si="11"/>
        <v>23.858928574829818</v>
      </c>
      <c r="F135">
        <f t="shared" ca="1" si="12"/>
        <v>79.647019614212923</v>
      </c>
      <c r="G135">
        <f t="shared" ca="1" si="13"/>
        <v>-55.788091039383104</v>
      </c>
      <c r="I135">
        <f t="shared" ref="I135:I198" ca="1" si="16">_xlfn.NORM.S.DIST((LN(B135/$C$2)+($F$2+1/2*$D$2*$D$2)*C135)/($D$2*SQRT(C135)),1)*B135-_xlfn.NORM.S.DIST((LN(B135/$C$2)+($F$2+1/2*$D$2*$D$2)*C135)/($D$2*SQRT(C135))-$D$2*SQRT(C135),1)*$C$2*EXP(-$F$2*C135)</f>
        <v>23.995958950046166</v>
      </c>
    </row>
    <row r="136" spans="1:9" x14ac:dyDescent="0.25">
      <c r="A136">
        <v>130</v>
      </c>
      <c r="B136">
        <f t="shared" ref="B136:B199" ca="1" si="17">B135*EXP(($F$2-1/2*$D$2*$D$2)*1/252)*EXP($D$2*SQRT(1/252)*_xlfn.NORM.S.INV(RAND()))</f>
        <v>108.57885617625958</v>
      </c>
      <c r="C136">
        <f t="shared" si="14"/>
        <v>1.4841269841269842</v>
      </c>
      <c r="D136">
        <f t="shared" ca="1" si="15"/>
        <v>0.72939459789075933</v>
      </c>
      <c r="E136">
        <f t="shared" ref="E136:E199" ca="1" si="18">D135*B136+G135*EXP($F$2*1/252)</f>
        <v>23.649610322456134</v>
      </c>
      <c r="F136">
        <f t="shared" ref="F136:F199" ca="1" si="19">D136*B136</f>
        <v>79.196831140121446</v>
      </c>
      <c r="G136">
        <f t="shared" ref="G136:G199" ca="1" si="20">E136-F136</f>
        <v>-55.547220817665313</v>
      </c>
      <c r="I136">
        <f t="shared" ca="1" si="16"/>
        <v>23.76947166086687</v>
      </c>
    </row>
    <row r="137" spans="1:9" x14ac:dyDescent="0.25">
      <c r="A137">
        <v>131</v>
      </c>
      <c r="B137">
        <f t="shared" ca="1" si="17"/>
        <v>110.2601846833023</v>
      </c>
      <c r="C137">
        <f t="shared" si="14"/>
        <v>1.4801587301587302</v>
      </c>
      <c r="D137">
        <f t="shared" ca="1" si="15"/>
        <v>0.74307979021239989</v>
      </c>
      <c r="E137">
        <f t="shared" ca="1" si="18"/>
        <v>24.864939885348399</v>
      </c>
      <c r="F137">
        <f t="shared" ca="1" si="19"/>
        <v>81.932114903248745</v>
      </c>
      <c r="G137">
        <f t="shared" ca="1" si="20"/>
        <v>-57.067175017900347</v>
      </c>
      <c r="I137">
        <f t="shared" ca="1" si="16"/>
        <v>24.97877598312445</v>
      </c>
    </row>
    <row r="138" spans="1:9" x14ac:dyDescent="0.25">
      <c r="A138">
        <v>132</v>
      </c>
      <c r="B138">
        <f t="shared" ca="1" si="17"/>
        <v>115.55283677663556</v>
      </c>
      <c r="C138">
        <f t="shared" si="14"/>
        <v>1.4761904761904763</v>
      </c>
      <c r="D138">
        <f t="shared" ca="1" si="15"/>
        <v>0.78269928649447407</v>
      </c>
      <c r="E138">
        <f t="shared" ca="1" si="18"/>
        <v>28.786478716970478</v>
      </c>
      <c r="F138">
        <f t="shared" ca="1" si="19"/>
        <v>90.443122897485068</v>
      </c>
      <c r="G138">
        <f t="shared" ca="1" si="20"/>
        <v>-61.65664418051459</v>
      </c>
      <c r="I138">
        <f t="shared" ca="1" si="16"/>
        <v>28.99007814708834</v>
      </c>
    </row>
    <row r="139" spans="1:9" x14ac:dyDescent="0.25">
      <c r="A139">
        <v>133</v>
      </c>
      <c r="B139">
        <f t="shared" ca="1" si="17"/>
        <v>116.45305207171795</v>
      </c>
      <c r="C139">
        <f t="shared" si="14"/>
        <v>1.4722222222222223</v>
      </c>
      <c r="D139">
        <f t="shared" ca="1" si="15"/>
        <v>0.78891950694404822</v>
      </c>
      <c r="E139">
        <f t="shared" ca="1" si="18"/>
        <v>29.478841911258669</v>
      </c>
      <c r="F139">
        <f t="shared" ca="1" si="19"/>
        <v>91.872084422549293</v>
      </c>
      <c r="G139">
        <f t="shared" ca="1" si="20"/>
        <v>-62.393242511290623</v>
      </c>
      <c r="I139">
        <f t="shared" ca="1" si="16"/>
        <v>29.668638974946333</v>
      </c>
    </row>
    <row r="140" spans="1:9" x14ac:dyDescent="0.25">
      <c r="A140">
        <v>134</v>
      </c>
      <c r="B140">
        <f t="shared" ca="1" si="17"/>
        <v>119.07757020727384</v>
      </c>
      <c r="C140">
        <f t="shared" si="14"/>
        <v>1.4682539682539684</v>
      </c>
      <c r="D140">
        <f t="shared" ca="1" si="15"/>
        <v>0.80621547417498352</v>
      </c>
      <c r="E140">
        <f t="shared" ca="1" si="18"/>
        <v>31.536994624900451</v>
      </c>
      <c r="F140">
        <f t="shared" ca="1" si="19"/>
        <v>96.002179728262163</v>
      </c>
      <c r="G140">
        <f t="shared" ca="1" si="20"/>
        <v>-64.465185103361705</v>
      </c>
      <c r="I140">
        <f t="shared" ca="1" si="16"/>
        <v>31.733294393685711</v>
      </c>
    </row>
    <row r="141" spans="1:9" x14ac:dyDescent="0.25">
      <c r="A141">
        <v>135</v>
      </c>
      <c r="B141">
        <f t="shared" ca="1" si="17"/>
        <v>122.96949737510101</v>
      </c>
      <c r="C141">
        <f t="shared" si="14"/>
        <v>1.4642857142857144</v>
      </c>
      <c r="D141">
        <f t="shared" ca="1" si="15"/>
        <v>0.82964379332041904</v>
      </c>
      <c r="E141">
        <f t="shared" ca="1" si="18"/>
        <v>34.66193455163102</v>
      </c>
      <c r="F141">
        <f t="shared" ca="1" si="19"/>
        <v>102.02088026498411</v>
      </c>
      <c r="G141">
        <f t="shared" ca="1" si="20"/>
        <v>-67.358945713353094</v>
      </c>
      <c r="I141">
        <f t="shared" ca="1" si="16"/>
        <v>34.888710242731349</v>
      </c>
    </row>
    <row r="142" spans="1:9" x14ac:dyDescent="0.25">
      <c r="A142">
        <v>136</v>
      </c>
      <c r="B142">
        <f t="shared" ca="1" si="17"/>
        <v>120.45973914194143</v>
      </c>
      <c r="C142">
        <f t="shared" si="14"/>
        <v>1.4603174603174605</v>
      </c>
      <c r="D142">
        <f t="shared" ca="1" si="15"/>
        <v>0.81490895118748197</v>
      </c>
      <c r="E142">
        <f t="shared" ca="1" si="18"/>
        <v>32.566363014606452</v>
      </c>
      <c r="F142">
        <f t="shared" ca="1" si="19"/>
        <v>98.163719684477158</v>
      </c>
      <c r="G142">
        <f t="shared" ca="1" si="20"/>
        <v>-65.597356669870706</v>
      </c>
      <c r="I142">
        <f t="shared" ca="1" si="16"/>
        <v>32.796028587678123</v>
      </c>
    </row>
    <row r="143" spans="1:9" x14ac:dyDescent="0.25">
      <c r="A143">
        <v>137</v>
      </c>
      <c r="B143">
        <f t="shared" ca="1" si="17"/>
        <v>116.58831944316933</v>
      </c>
      <c r="C143">
        <f t="shared" si="14"/>
        <v>1.4563492063492065</v>
      </c>
      <c r="D143">
        <f t="shared" ca="1" si="15"/>
        <v>0.78990210418526385</v>
      </c>
      <c r="E143">
        <f t="shared" ca="1" si="18"/>
        <v>29.398491808437299</v>
      </c>
      <c r="F143">
        <f t="shared" ca="1" si="19"/>
        <v>92.093358851583162</v>
      </c>
      <c r="G143">
        <f t="shared" ca="1" si="20"/>
        <v>-62.694867043145862</v>
      </c>
      <c r="I143">
        <f t="shared" ca="1" si="16"/>
        <v>29.659777264201587</v>
      </c>
    </row>
    <row r="144" spans="1:9" x14ac:dyDescent="0.25">
      <c r="A144">
        <v>138</v>
      </c>
      <c r="B144">
        <f t="shared" ca="1" si="17"/>
        <v>116.91918817339183</v>
      </c>
      <c r="C144">
        <f t="shared" si="14"/>
        <v>1.4523809523809526</v>
      </c>
      <c r="D144">
        <f t="shared" ca="1" si="15"/>
        <v>0.7921711353661276</v>
      </c>
      <c r="E144">
        <f t="shared" ca="1" si="18"/>
        <v>29.647405022747698</v>
      </c>
      <c r="F144">
        <f t="shared" ca="1" si="19"/>
        <v>92.620006041401723</v>
      </c>
      <c r="G144">
        <f t="shared" ca="1" si="20"/>
        <v>-62.972601018654025</v>
      </c>
      <c r="I144">
        <f t="shared" ca="1" si="16"/>
        <v>29.892530429486655</v>
      </c>
    </row>
    <row r="145" spans="1:9" x14ac:dyDescent="0.25">
      <c r="A145">
        <v>139</v>
      </c>
      <c r="B145">
        <f t="shared" ca="1" si="17"/>
        <v>116.51513659409018</v>
      </c>
      <c r="C145">
        <f t="shared" si="14"/>
        <v>1.4484126984126986</v>
      </c>
      <c r="D145">
        <f t="shared" ca="1" si="15"/>
        <v>0.78943422714642753</v>
      </c>
      <c r="E145">
        <f t="shared" ca="1" si="18"/>
        <v>29.314831221109628</v>
      </c>
      <c r="F145">
        <f t="shared" ca="1" si="19"/>
        <v>91.981036808016015</v>
      </c>
      <c r="G145">
        <f t="shared" ca="1" si="20"/>
        <v>-62.666205586906386</v>
      </c>
      <c r="I145">
        <f t="shared" ca="1" si="16"/>
        <v>29.543998937343268</v>
      </c>
    </row>
    <row r="146" spans="1:9" x14ac:dyDescent="0.25">
      <c r="A146">
        <v>140</v>
      </c>
      <c r="B146">
        <f t="shared" ca="1" si="17"/>
        <v>115.14048455090727</v>
      </c>
      <c r="C146">
        <f t="shared" si="14"/>
        <v>1.4444444444444444</v>
      </c>
      <c r="D146">
        <f t="shared" ca="1" si="15"/>
        <v>0.77982487763848019</v>
      </c>
      <c r="E146">
        <f t="shared" ca="1" si="18"/>
        <v>28.217198843263887</v>
      </c>
      <c r="F146">
        <f t="shared" ca="1" si="19"/>
        <v>89.789414276146587</v>
      </c>
      <c r="G146">
        <f t="shared" ca="1" si="20"/>
        <v>-61.5722154328827</v>
      </c>
      <c r="I146">
        <f t="shared" ca="1" si="16"/>
        <v>28.436316118230529</v>
      </c>
    </row>
    <row r="147" spans="1:9" x14ac:dyDescent="0.25">
      <c r="A147">
        <v>141</v>
      </c>
      <c r="B147">
        <f t="shared" ca="1" si="17"/>
        <v>113.78112150537365</v>
      </c>
      <c r="C147">
        <f t="shared" si="14"/>
        <v>1.4404761904761905</v>
      </c>
      <c r="D147">
        <f t="shared" ca="1" si="15"/>
        <v>0.76993491283619941</v>
      </c>
      <c r="E147">
        <f t="shared" ca="1" si="18"/>
        <v>27.144915801147761</v>
      </c>
      <c r="F147">
        <f t="shared" ca="1" si="19"/>
        <v>87.604057868644873</v>
      </c>
      <c r="G147">
        <f t="shared" ca="1" si="20"/>
        <v>-60.459142067497112</v>
      </c>
      <c r="I147">
        <f t="shared" ca="1" si="16"/>
        <v>27.353848507262086</v>
      </c>
    </row>
    <row r="148" spans="1:9" x14ac:dyDescent="0.25">
      <c r="A148">
        <v>142</v>
      </c>
      <c r="B148">
        <f t="shared" ca="1" si="17"/>
        <v>116.21171788849155</v>
      </c>
      <c r="C148">
        <f t="shared" si="14"/>
        <v>1.4365079365079365</v>
      </c>
      <c r="D148">
        <f t="shared" ca="1" si="15"/>
        <v>0.78738741712769489</v>
      </c>
      <c r="E148">
        <f t="shared" ca="1" si="18"/>
        <v>29.004319763857957</v>
      </c>
      <c r="F148">
        <f t="shared" ca="1" si="19"/>
        <v>91.503644388191702</v>
      </c>
      <c r="G148">
        <f t="shared" ca="1" si="20"/>
        <v>-62.499324624333745</v>
      </c>
      <c r="I148">
        <f t="shared" ca="1" si="16"/>
        <v>29.21757655756884</v>
      </c>
    </row>
    <row r="149" spans="1:9" x14ac:dyDescent="0.25">
      <c r="A149">
        <v>143</v>
      </c>
      <c r="B149">
        <f t="shared" ca="1" si="17"/>
        <v>118.92951679911815</v>
      </c>
      <c r="C149">
        <f t="shared" si="14"/>
        <v>1.4325396825396826</v>
      </c>
      <c r="D149">
        <f t="shared" ca="1" si="15"/>
        <v>0.80560796104229082</v>
      </c>
      <c r="E149">
        <f t="shared" ca="1" si="18"/>
        <v>31.131878538415471</v>
      </c>
      <c r="F149">
        <f t="shared" ca="1" si="19"/>
        <v>95.810565536282439</v>
      </c>
      <c r="G149">
        <f t="shared" ca="1" si="20"/>
        <v>-64.678686997866976</v>
      </c>
      <c r="I149">
        <f t="shared" ca="1" si="16"/>
        <v>31.353506800424427</v>
      </c>
    </row>
    <row r="150" spans="1:9" x14ac:dyDescent="0.25">
      <c r="A150">
        <v>144</v>
      </c>
      <c r="B150">
        <f t="shared" ca="1" si="17"/>
        <v>119.44618334757511</v>
      </c>
      <c r="C150">
        <f t="shared" si="14"/>
        <v>1.4285714285714286</v>
      </c>
      <c r="D150">
        <f t="shared" ca="1" si="15"/>
        <v>0.8089568804435413</v>
      </c>
      <c r="E150">
        <f t="shared" ca="1" si="18"/>
        <v>31.535274877033103</v>
      </c>
      <c r="F150">
        <f t="shared" ca="1" si="19"/>
        <v>96.626811861741643</v>
      </c>
      <c r="G150">
        <f t="shared" ca="1" si="20"/>
        <v>-65.09153698470854</v>
      </c>
      <c r="I150">
        <f t="shared" ca="1" si="16"/>
        <v>31.741536108986494</v>
      </c>
    </row>
    <row r="151" spans="1:9" x14ac:dyDescent="0.25">
      <c r="A151">
        <v>145</v>
      </c>
      <c r="B151">
        <f t="shared" ca="1" si="17"/>
        <v>120.49626861847891</v>
      </c>
      <c r="C151">
        <f t="shared" si="14"/>
        <v>1.4246031746031746</v>
      </c>
      <c r="D151">
        <f t="shared" ca="1" si="15"/>
        <v>0.81558497602953395</v>
      </c>
      <c r="E151">
        <f t="shared" ca="1" si="18"/>
        <v>32.37183231315268</v>
      </c>
      <c r="F151">
        <f t="shared" ca="1" si="19"/>
        <v>98.274946352850407</v>
      </c>
      <c r="G151">
        <f t="shared" ca="1" si="20"/>
        <v>-65.903114039697726</v>
      </c>
      <c r="I151">
        <f t="shared" ca="1" si="16"/>
        <v>32.565446502606306</v>
      </c>
    </row>
    <row r="152" spans="1:9" x14ac:dyDescent="0.25">
      <c r="A152">
        <v>146</v>
      </c>
      <c r="B152">
        <f t="shared" ca="1" si="17"/>
        <v>119.79178517060203</v>
      </c>
      <c r="C152">
        <f t="shared" si="14"/>
        <v>1.4206349206349207</v>
      </c>
      <c r="D152">
        <f t="shared" ca="1" si="15"/>
        <v>0.81123820728709539</v>
      </c>
      <c r="E152">
        <f t="shared" ca="1" si="18"/>
        <v>31.784188885202909</v>
      </c>
      <c r="F152">
        <f t="shared" ca="1" si="19"/>
        <v>97.179673049520048</v>
      </c>
      <c r="G152">
        <f t="shared" ca="1" si="20"/>
        <v>-65.395484164317139</v>
      </c>
      <c r="I152">
        <f t="shared" ca="1" si="16"/>
        <v>31.9633278062052</v>
      </c>
    </row>
    <row r="153" spans="1:9" x14ac:dyDescent="0.25">
      <c r="A153">
        <v>147</v>
      </c>
      <c r="B153">
        <f t="shared" ca="1" si="17"/>
        <v>118.91348272180795</v>
      </c>
      <c r="C153">
        <f t="shared" si="14"/>
        <v>1.4166666666666667</v>
      </c>
      <c r="D153">
        <f t="shared" ca="1" si="15"/>
        <v>0.80566685519471126</v>
      </c>
      <c r="E153">
        <f t="shared" ca="1" si="18"/>
        <v>31.058699799393551</v>
      </c>
      <c r="F153">
        <f t="shared" ca="1" si="19"/>
        <v>95.804651664729647</v>
      </c>
      <c r="G153">
        <f t="shared" ca="1" si="20"/>
        <v>-64.745951865336096</v>
      </c>
      <c r="I153">
        <f t="shared" ca="1" si="16"/>
        <v>31.224108024156578</v>
      </c>
    </row>
    <row r="154" spans="1:9" x14ac:dyDescent="0.25">
      <c r="A154">
        <v>148</v>
      </c>
      <c r="B154">
        <f t="shared" ca="1" si="17"/>
        <v>119.84049848254448</v>
      </c>
      <c r="C154">
        <f t="shared" si="14"/>
        <v>1.4126984126984128</v>
      </c>
      <c r="D154">
        <f t="shared" ca="1" si="15"/>
        <v>0.81164364597306959</v>
      </c>
      <c r="E154">
        <f t="shared" ca="1" si="18"/>
        <v>31.792717978510552</v>
      </c>
      <c r="F154">
        <f t="shared" ca="1" si="19"/>
        <v>97.267779123602509</v>
      </c>
      <c r="G154">
        <f t="shared" ca="1" si="20"/>
        <v>-65.475061145091956</v>
      </c>
      <c r="I154">
        <f t="shared" ca="1" si="16"/>
        <v>31.944586641923266</v>
      </c>
    </row>
    <row r="155" spans="1:9" x14ac:dyDescent="0.25">
      <c r="A155">
        <v>149</v>
      </c>
      <c r="B155">
        <f t="shared" ca="1" si="17"/>
        <v>119.66974917735395</v>
      </c>
      <c r="C155">
        <f t="shared" si="14"/>
        <v>1.4087301587301586</v>
      </c>
      <c r="D155">
        <f t="shared" ca="1" si="15"/>
        <v>0.8106111156262803</v>
      </c>
      <c r="E155">
        <f t="shared" ca="1" si="18"/>
        <v>31.641138017454608</v>
      </c>
      <c r="F155">
        <f t="shared" ca="1" si="19"/>
        <v>97.005628887372026</v>
      </c>
      <c r="G155">
        <f t="shared" ca="1" si="20"/>
        <v>-65.364490869917418</v>
      </c>
      <c r="I155">
        <f t="shared" ca="1" si="16"/>
        <v>31.776908898047083</v>
      </c>
    </row>
    <row r="156" spans="1:9" x14ac:dyDescent="0.25">
      <c r="A156">
        <v>150</v>
      </c>
      <c r="B156">
        <f t="shared" ca="1" si="17"/>
        <v>122.7714232604867</v>
      </c>
      <c r="C156">
        <f t="shared" si="14"/>
        <v>1.4047619047619047</v>
      </c>
      <c r="D156">
        <f t="shared" ca="1" si="15"/>
        <v>0.82952693610210737</v>
      </c>
      <c r="E156">
        <f t="shared" ca="1" si="18"/>
        <v>34.142419074571464</v>
      </c>
      <c r="F156">
        <f t="shared" ca="1" si="19"/>
        <v>101.84220257816654</v>
      </c>
      <c r="G156">
        <f t="shared" ca="1" si="20"/>
        <v>-67.699783503595071</v>
      </c>
      <c r="I156">
        <f t="shared" ca="1" si="16"/>
        <v>34.291808813815479</v>
      </c>
    </row>
    <row r="157" spans="1:9" x14ac:dyDescent="0.25">
      <c r="A157">
        <v>151</v>
      </c>
      <c r="B157">
        <f t="shared" ca="1" si="17"/>
        <v>119.19564617929734</v>
      </c>
      <c r="C157">
        <f t="shared" si="14"/>
        <v>1.4007936507936507</v>
      </c>
      <c r="D157">
        <f t="shared" ca="1" si="15"/>
        <v>0.8076685551043995</v>
      </c>
      <c r="E157">
        <f t="shared" ca="1" si="18"/>
        <v>31.162781838824301</v>
      </c>
      <c r="F157">
        <f t="shared" ca="1" si="19"/>
        <v>96.270575324368323</v>
      </c>
      <c r="G157">
        <f t="shared" ca="1" si="20"/>
        <v>-65.107793485544022</v>
      </c>
      <c r="I157">
        <f t="shared" ca="1" si="16"/>
        <v>31.334821470988445</v>
      </c>
    </row>
    <row r="158" spans="1:9" x14ac:dyDescent="0.25">
      <c r="A158">
        <v>152</v>
      </c>
      <c r="B158">
        <f t="shared" ca="1" si="17"/>
        <v>114.60110865828588</v>
      </c>
      <c r="C158">
        <f t="shared" si="14"/>
        <v>1.3968253968253967</v>
      </c>
      <c r="D158">
        <f t="shared" ca="1" si="15"/>
        <v>0.7759666305132491</v>
      </c>
      <c r="E158">
        <f t="shared" ca="1" si="18"/>
        <v>27.438998863209335</v>
      </c>
      <c r="F158">
        <f t="shared" ca="1" si="19"/>
        <v>88.926636138652839</v>
      </c>
      <c r="G158">
        <f t="shared" ca="1" si="20"/>
        <v>-61.487637275443504</v>
      </c>
      <c r="I158">
        <f t="shared" ca="1" si="16"/>
        <v>27.665816829256428</v>
      </c>
    </row>
    <row r="159" spans="1:9" x14ac:dyDescent="0.25">
      <c r="A159">
        <v>153</v>
      </c>
      <c r="B159">
        <f t="shared" ca="1" si="17"/>
        <v>116.28332528097246</v>
      </c>
      <c r="C159">
        <f t="shared" si="14"/>
        <v>1.3928571428571428</v>
      </c>
      <c r="D159">
        <f t="shared" ca="1" si="15"/>
        <v>0.78809094765100751</v>
      </c>
      <c r="E159">
        <f t="shared" ca="1" si="18"/>
        <v>28.732141689287609</v>
      </c>
      <c r="F159">
        <f t="shared" ca="1" si="19"/>
        <v>91.641836016691954</v>
      </c>
      <c r="G159">
        <f t="shared" ca="1" si="20"/>
        <v>-62.909694327404345</v>
      </c>
      <c r="I159">
        <f t="shared" ca="1" si="16"/>
        <v>28.952003635790824</v>
      </c>
    </row>
    <row r="160" spans="1:9" x14ac:dyDescent="0.25">
      <c r="A160">
        <v>154</v>
      </c>
      <c r="B160">
        <f t="shared" ca="1" si="17"/>
        <v>115.73271553483175</v>
      </c>
      <c r="C160">
        <f t="shared" si="14"/>
        <v>1.3888888888888888</v>
      </c>
      <c r="D160">
        <f t="shared" ca="1" si="15"/>
        <v>0.78420264661170469</v>
      </c>
      <c r="E160">
        <f t="shared" ca="1" si="18"/>
        <v>28.285727812074164</v>
      </c>
      <c r="F160">
        <f t="shared" ca="1" si="19"/>
        <v>90.757901821974613</v>
      </c>
      <c r="G160">
        <f t="shared" ca="1" si="20"/>
        <v>-62.472174009900449</v>
      </c>
      <c r="I160">
        <f t="shared" ca="1" si="16"/>
        <v>28.489689110949811</v>
      </c>
    </row>
    <row r="161" spans="1:9" x14ac:dyDescent="0.25">
      <c r="A161">
        <v>155</v>
      </c>
      <c r="B161">
        <f t="shared" ca="1" si="17"/>
        <v>114.75504759207634</v>
      </c>
      <c r="C161">
        <f t="shared" si="14"/>
        <v>1.3849206349206349</v>
      </c>
      <c r="D161">
        <f t="shared" ca="1" si="15"/>
        <v>0.77711752727930017</v>
      </c>
      <c r="E161">
        <f t="shared" ca="1" si="18"/>
        <v>27.506641521465852</v>
      </c>
      <c r="F161">
        <f t="shared" ca="1" si="19"/>
        <v>89.178158827572773</v>
      </c>
      <c r="G161">
        <f t="shared" ca="1" si="20"/>
        <v>-61.671517306106921</v>
      </c>
      <c r="I161">
        <f t="shared" ca="1" si="16"/>
        <v>27.696952631801146</v>
      </c>
    </row>
    <row r="162" spans="1:9" x14ac:dyDescent="0.25">
      <c r="A162">
        <v>156</v>
      </c>
      <c r="B162">
        <f t="shared" ca="1" si="17"/>
        <v>114.55852709732802</v>
      </c>
      <c r="C162">
        <f t="shared" si="14"/>
        <v>1.3809523809523809</v>
      </c>
      <c r="D162">
        <f t="shared" ca="1" si="15"/>
        <v>0.77567214961300135</v>
      </c>
      <c r="E162">
        <f t="shared" ca="1" si="18"/>
        <v>27.341684374353356</v>
      </c>
      <c r="F162">
        <f t="shared" ca="1" si="19"/>
        <v>88.859858970083692</v>
      </c>
      <c r="G162">
        <f t="shared" ca="1" si="20"/>
        <v>-61.518174595730336</v>
      </c>
      <c r="I162">
        <f t="shared" ca="1" si="16"/>
        <v>27.514845789286539</v>
      </c>
    </row>
    <row r="163" spans="1:9" x14ac:dyDescent="0.25">
      <c r="A163">
        <v>157</v>
      </c>
      <c r="B163">
        <f t="shared" ca="1" si="17"/>
        <v>114.73792729007255</v>
      </c>
      <c r="C163">
        <f t="shared" si="14"/>
        <v>1.376984126984127</v>
      </c>
      <c r="D163">
        <f t="shared" ca="1" si="15"/>
        <v>0.77700674052550533</v>
      </c>
      <c r="E163">
        <f t="shared" ca="1" si="18"/>
        <v>27.468632909486026</v>
      </c>
      <c r="F163">
        <f t="shared" ca="1" si="19"/>
        <v>89.152142898311695</v>
      </c>
      <c r="G163">
        <f t="shared" ca="1" si="20"/>
        <v>-61.683509988825669</v>
      </c>
      <c r="I163">
        <f t="shared" ca="1" si="16"/>
        <v>27.624561411784846</v>
      </c>
    </row>
    <row r="164" spans="1:9" x14ac:dyDescent="0.25">
      <c r="A164">
        <v>158</v>
      </c>
      <c r="B164">
        <f t="shared" ca="1" si="17"/>
        <v>113.61566924998681</v>
      </c>
      <c r="C164">
        <f t="shared" si="14"/>
        <v>1.373015873015873</v>
      </c>
      <c r="D164">
        <f t="shared" ca="1" si="15"/>
        <v>0.76858347310733532</v>
      </c>
      <c r="E164">
        <f t="shared" ca="1" si="18"/>
        <v>26.584390841819868</v>
      </c>
      <c r="F164">
        <f t="shared" ca="1" si="19"/>
        <v>87.323125671569144</v>
      </c>
      <c r="G164">
        <f t="shared" ca="1" si="20"/>
        <v>-60.738734829749276</v>
      </c>
      <c r="I164">
        <f t="shared" ca="1" si="16"/>
        <v>26.727667005377384</v>
      </c>
    </row>
    <row r="165" spans="1:9" x14ac:dyDescent="0.25">
      <c r="A165">
        <v>159</v>
      </c>
      <c r="B165">
        <f t="shared" ca="1" si="17"/>
        <v>108.43976850552436</v>
      </c>
      <c r="C165">
        <f t="shared" si="14"/>
        <v>1.3690476190476191</v>
      </c>
      <c r="D165">
        <f t="shared" ca="1" si="15"/>
        <v>0.72619560192130994</v>
      </c>
      <c r="E165">
        <f t="shared" ca="1" si="18"/>
        <v>22.59422653925818</v>
      </c>
      <c r="F165">
        <f t="shared" ca="1" si="19"/>
        <v>78.748482962076764</v>
      </c>
      <c r="G165">
        <f t="shared" ca="1" si="20"/>
        <v>-56.154256422818584</v>
      </c>
      <c r="I165">
        <f t="shared" ca="1" si="16"/>
        <v>22.827164542240382</v>
      </c>
    </row>
    <row r="166" spans="1:9" x14ac:dyDescent="0.25">
      <c r="A166">
        <v>160</v>
      </c>
      <c r="B166">
        <f t="shared" ca="1" si="17"/>
        <v>110.51046694705809</v>
      </c>
      <c r="C166">
        <f t="shared" si="14"/>
        <v>1.3650793650793651</v>
      </c>
      <c r="D166">
        <f t="shared" ca="1" si="15"/>
        <v>0.74380162214087675</v>
      </c>
      <c r="E166">
        <f t="shared" ca="1" si="18"/>
        <v>24.086815817458849</v>
      </c>
      <c r="F166">
        <f t="shared" ca="1" si="19"/>
        <v>82.19786457876755</v>
      </c>
      <c r="G166">
        <f t="shared" ca="1" si="20"/>
        <v>-58.111048761308702</v>
      </c>
      <c r="I166">
        <f t="shared" ca="1" si="16"/>
        <v>24.3197365107171</v>
      </c>
    </row>
    <row r="167" spans="1:9" x14ac:dyDescent="0.25">
      <c r="A167">
        <v>161</v>
      </c>
      <c r="B167">
        <f t="shared" ca="1" si="17"/>
        <v>108.98963956586186</v>
      </c>
      <c r="C167">
        <f t="shared" si="14"/>
        <v>1.3611111111111112</v>
      </c>
      <c r="D167">
        <f t="shared" ca="1" si="15"/>
        <v>0.73085300409866338</v>
      </c>
      <c r="E167">
        <f t="shared" ca="1" si="18"/>
        <v>22.944090830414623</v>
      </c>
      <c r="F167">
        <f t="shared" ca="1" si="19"/>
        <v>79.655405492340691</v>
      </c>
      <c r="G167">
        <f t="shared" ca="1" si="20"/>
        <v>-56.711314661926068</v>
      </c>
      <c r="I167">
        <f t="shared" ca="1" si="16"/>
        <v>23.168731923413894</v>
      </c>
    </row>
    <row r="168" spans="1:9" x14ac:dyDescent="0.25">
      <c r="A168">
        <v>162</v>
      </c>
      <c r="B168">
        <f t="shared" ca="1" si="17"/>
        <v>106.86913822043618</v>
      </c>
      <c r="C168">
        <f t="shared" si="14"/>
        <v>1.3571428571428572</v>
      </c>
      <c r="D168">
        <f t="shared" ca="1" si="15"/>
        <v>0.71191804283309212</v>
      </c>
      <c r="E168">
        <f t="shared" ca="1" si="18"/>
        <v>21.38306269057442</v>
      </c>
      <c r="F168">
        <f t="shared" ca="1" si="19"/>
        <v>76.082067721152129</v>
      </c>
      <c r="G168">
        <f t="shared" ca="1" si="20"/>
        <v>-54.699005030577709</v>
      </c>
      <c r="I168">
        <f t="shared" ca="1" si="16"/>
        <v>21.609338767012716</v>
      </c>
    </row>
    <row r="169" spans="1:9" x14ac:dyDescent="0.25">
      <c r="A169">
        <v>163</v>
      </c>
      <c r="B169">
        <f t="shared" ca="1" si="17"/>
        <v>106.7589666440974</v>
      </c>
      <c r="C169">
        <f t="shared" si="14"/>
        <v>1.3531746031746033</v>
      </c>
      <c r="D169">
        <f t="shared" ca="1" si="15"/>
        <v>0.71081936846336102</v>
      </c>
      <c r="E169">
        <f t="shared" ca="1" si="18"/>
        <v>21.293775503627408</v>
      </c>
      <c r="F169">
        <f t="shared" ca="1" si="19"/>
        <v>75.886341247758338</v>
      </c>
      <c r="G169">
        <f t="shared" ca="1" si="20"/>
        <v>-54.59256574413093</v>
      </c>
      <c r="I169">
        <f t="shared" ca="1" si="16"/>
        <v>21.501512812478644</v>
      </c>
    </row>
    <row r="170" spans="1:9" x14ac:dyDescent="0.25">
      <c r="A170">
        <v>164</v>
      </c>
      <c r="B170">
        <f t="shared" ca="1" si="17"/>
        <v>107.51026207177905</v>
      </c>
      <c r="C170">
        <f t="shared" si="14"/>
        <v>1.3492063492063493</v>
      </c>
      <c r="D170">
        <f t="shared" ca="1" si="15"/>
        <v>0.71757047668945284</v>
      </c>
      <c r="E170">
        <f t="shared" ca="1" si="18"/>
        <v>21.816977912118745</v>
      </c>
      <c r="F170">
        <f t="shared" ca="1" si="19"/>
        <v>77.1461900038545</v>
      </c>
      <c r="G170">
        <f t="shared" ca="1" si="20"/>
        <v>-55.329212091735755</v>
      </c>
      <c r="I170">
        <f t="shared" ca="1" si="16"/>
        <v>22.008575644765266</v>
      </c>
    </row>
    <row r="171" spans="1:9" x14ac:dyDescent="0.25">
      <c r="A171">
        <v>165</v>
      </c>
      <c r="B171">
        <f t="shared" ca="1" si="17"/>
        <v>110.34500749904683</v>
      </c>
      <c r="C171">
        <f t="shared" si="14"/>
        <v>1.3452380952380953</v>
      </c>
      <c r="D171">
        <f t="shared" ca="1" si="15"/>
        <v>0.74221862094888535</v>
      </c>
      <c r="E171">
        <f t="shared" ca="1" si="18"/>
        <v>23.84012843222321</v>
      </c>
      <c r="F171">
        <f t="shared" ca="1" si="19"/>
        <v>81.90011929453695</v>
      </c>
      <c r="G171">
        <f t="shared" ca="1" si="20"/>
        <v>-58.05999086231374</v>
      </c>
      <c r="I171">
        <f t="shared" ca="1" si="16"/>
        <v>24.048367573892165</v>
      </c>
    </row>
    <row r="172" spans="1:9" x14ac:dyDescent="0.25">
      <c r="A172">
        <v>166</v>
      </c>
      <c r="B172">
        <f t="shared" ca="1" si="17"/>
        <v>111.52779835469585</v>
      </c>
      <c r="C172">
        <f t="shared" si="14"/>
        <v>1.3412698412698414</v>
      </c>
      <c r="D172">
        <f t="shared" ca="1" si="15"/>
        <v>0.75198952871430091</v>
      </c>
      <c r="E172">
        <f t="shared" ca="1" si="18"/>
        <v>24.706496847600363</v>
      </c>
      <c r="F172">
        <f t="shared" ca="1" si="19"/>
        <v>83.867736523291313</v>
      </c>
      <c r="G172">
        <f t="shared" ca="1" si="20"/>
        <v>-59.16123967569095</v>
      </c>
      <c r="I172">
        <f t="shared" ca="1" si="16"/>
        <v>24.902259123994902</v>
      </c>
    </row>
    <row r="173" spans="1:9" x14ac:dyDescent="0.25">
      <c r="A173">
        <v>167</v>
      </c>
      <c r="B173">
        <f t="shared" ca="1" si="17"/>
        <v>111.74079447203394</v>
      </c>
      <c r="C173">
        <f t="shared" si="14"/>
        <v>1.3373015873015874</v>
      </c>
      <c r="D173">
        <f t="shared" ca="1" si="15"/>
        <v>0.75370213804233599</v>
      </c>
      <c r="E173">
        <f t="shared" ca="1" si="18"/>
        <v>24.854928191694924</v>
      </c>
      <c r="F173">
        <f t="shared" ca="1" si="19"/>
        <v>84.219275700121216</v>
      </c>
      <c r="G173">
        <f t="shared" ca="1" si="20"/>
        <v>-59.364347508426292</v>
      </c>
      <c r="I173">
        <f t="shared" ca="1" si="16"/>
        <v>25.032755749886185</v>
      </c>
    </row>
    <row r="174" spans="1:9" x14ac:dyDescent="0.25">
      <c r="A174">
        <v>168</v>
      </c>
      <c r="B174">
        <f t="shared" ca="1" si="17"/>
        <v>109.15726384388957</v>
      </c>
      <c r="C174">
        <f t="shared" si="14"/>
        <v>1.3333333333333335</v>
      </c>
      <c r="D174">
        <f t="shared" ca="1" si="15"/>
        <v>0.73190699103138201</v>
      </c>
      <c r="E174">
        <f t="shared" ca="1" si="18"/>
        <v>22.895935824592797</v>
      </c>
      <c r="F174">
        <f t="shared" ca="1" si="19"/>
        <v>79.892964529199887</v>
      </c>
      <c r="G174">
        <f t="shared" ca="1" si="20"/>
        <v>-56.997028704607089</v>
      </c>
      <c r="I174">
        <f t="shared" ca="1" si="16"/>
        <v>23.083516620486876</v>
      </c>
    </row>
    <row r="175" spans="1:9" x14ac:dyDescent="0.25">
      <c r="A175">
        <v>169</v>
      </c>
      <c r="B175">
        <f t="shared" ca="1" si="17"/>
        <v>107.09041435512748</v>
      </c>
      <c r="C175">
        <f t="shared" si="14"/>
        <v>1.3293650793650795</v>
      </c>
      <c r="D175">
        <f t="shared" ca="1" si="15"/>
        <v>0.71333618661798104</v>
      </c>
      <c r="E175">
        <f t="shared" ca="1" si="18"/>
        <v>21.371884178099116</v>
      </c>
      <c r="F175">
        <f t="shared" ca="1" si="19"/>
        <v>76.391467799426124</v>
      </c>
      <c r="G175">
        <f t="shared" ca="1" si="20"/>
        <v>-55.019583621327008</v>
      </c>
      <c r="I175">
        <f t="shared" ca="1" si="16"/>
        <v>21.560030365020815</v>
      </c>
    </row>
    <row r="176" spans="1:9" x14ac:dyDescent="0.25">
      <c r="A176">
        <v>170</v>
      </c>
      <c r="B176">
        <f t="shared" ca="1" si="17"/>
        <v>108.39207769608697</v>
      </c>
      <c r="C176">
        <f t="shared" si="14"/>
        <v>1.3253968253968256</v>
      </c>
      <c r="D176">
        <f t="shared" ca="1" si="15"/>
        <v>0.72504302209229632</v>
      </c>
      <c r="E176">
        <f t="shared" ca="1" si="18"/>
        <v>22.289490074881655</v>
      </c>
      <c r="F176">
        <f t="shared" ca="1" si="19"/>
        <v>78.588919583633881</v>
      </c>
      <c r="G176">
        <f t="shared" ca="1" si="20"/>
        <v>-56.299429508752226</v>
      </c>
      <c r="I176">
        <f t="shared" ca="1" si="16"/>
        <v>22.466440817004582</v>
      </c>
    </row>
    <row r="177" spans="1:9" x14ac:dyDescent="0.25">
      <c r="A177">
        <v>171</v>
      </c>
      <c r="B177">
        <f t="shared" ca="1" si="17"/>
        <v>105.99817158075456</v>
      </c>
      <c r="C177">
        <f t="shared" si="14"/>
        <v>1.3214285714285716</v>
      </c>
      <c r="D177">
        <f t="shared" ca="1" si="15"/>
        <v>0.70296000095987354</v>
      </c>
      <c r="E177">
        <f t="shared" ca="1" si="18"/>
        <v>20.542633520427913</v>
      </c>
      <c r="F177">
        <f t="shared" ca="1" si="19"/>
        <v>74.512474796152063</v>
      </c>
      <c r="G177">
        <f t="shared" ca="1" si="20"/>
        <v>-53.96984127572415</v>
      </c>
      <c r="I177">
        <f t="shared" ca="1" si="16"/>
        <v>20.727156619908136</v>
      </c>
    </row>
    <row r="178" spans="1:9" x14ac:dyDescent="0.25">
      <c r="A178">
        <v>172</v>
      </c>
      <c r="B178">
        <f t="shared" ca="1" si="17"/>
        <v>105.3550572719718</v>
      </c>
      <c r="C178">
        <f t="shared" si="14"/>
        <v>1.3174603174603174</v>
      </c>
      <c r="D178">
        <f t="shared" ca="1" si="15"/>
        <v>0.69671186788399597</v>
      </c>
      <c r="E178">
        <f t="shared" ca="1" si="18"/>
        <v>20.079840521066458</v>
      </c>
      <c r="F178">
        <f t="shared" ca="1" si="19"/>
        <v>73.402118742980846</v>
      </c>
      <c r="G178">
        <f t="shared" ca="1" si="20"/>
        <v>-53.322278221914388</v>
      </c>
      <c r="I178">
        <f t="shared" ca="1" si="16"/>
        <v>20.247422499141685</v>
      </c>
    </row>
    <row r="179" spans="1:9" x14ac:dyDescent="0.25">
      <c r="A179">
        <v>173</v>
      </c>
      <c r="B179">
        <f t="shared" ca="1" si="17"/>
        <v>105.67856209910548</v>
      </c>
      <c r="C179">
        <f t="shared" si="14"/>
        <v>1.3134920634920635</v>
      </c>
      <c r="D179">
        <f t="shared" ca="1" si="15"/>
        <v>0.69970933549533021</v>
      </c>
      <c r="E179">
        <f t="shared" ca="1" si="18"/>
        <v>20.294649306686281</v>
      </c>
      <c r="F179">
        <f t="shared" ca="1" si="19"/>
        <v>73.944276462467087</v>
      </c>
      <c r="G179">
        <f t="shared" ca="1" si="20"/>
        <v>-53.649627155780806</v>
      </c>
      <c r="I179">
        <f t="shared" ca="1" si="16"/>
        <v>20.443625471183879</v>
      </c>
    </row>
    <row r="180" spans="1:9" x14ac:dyDescent="0.25">
      <c r="A180">
        <v>174</v>
      </c>
      <c r="B180">
        <f t="shared" ca="1" si="17"/>
        <v>104.95879440829817</v>
      </c>
      <c r="C180">
        <f t="shared" si="14"/>
        <v>1.3095238095238095</v>
      </c>
      <c r="D180">
        <f t="shared" ca="1" si="15"/>
        <v>0.69264161583217643</v>
      </c>
      <c r="E180">
        <f t="shared" ca="1" si="18"/>
        <v>19.780375310649333</v>
      </c>
      <c r="F180">
        <f t="shared" ca="1" si="19"/>
        <v>72.698828954760856</v>
      </c>
      <c r="G180">
        <f t="shared" ca="1" si="20"/>
        <v>-52.918453644111523</v>
      </c>
      <c r="I180">
        <f t="shared" ca="1" si="16"/>
        <v>19.912847043986609</v>
      </c>
    </row>
    <row r="181" spans="1:9" x14ac:dyDescent="0.25">
      <c r="A181">
        <v>175</v>
      </c>
      <c r="B181">
        <f t="shared" ca="1" si="17"/>
        <v>105.55114054741493</v>
      </c>
      <c r="C181">
        <f t="shared" si="14"/>
        <v>1.3055555555555556</v>
      </c>
      <c r="D181">
        <f t="shared" ca="1" si="15"/>
        <v>0.69827110670180481</v>
      </c>
      <c r="E181">
        <f t="shared" ca="1" si="18"/>
        <v>20.180158162690638</v>
      </c>
      <c r="F181">
        <f t="shared" ca="1" si="19"/>
        <v>73.703311723681168</v>
      </c>
      <c r="G181">
        <f t="shared" ca="1" si="20"/>
        <v>-53.523153560990529</v>
      </c>
      <c r="I181">
        <f t="shared" ca="1" si="16"/>
        <v>20.295086981495153</v>
      </c>
    </row>
    <row r="182" spans="1:9" x14ac:dyDescent="0.25">
      <c r="A182">
        <v>176</v>
      </c>
      <c r="B182">
        <f t="shared" ca="1" si="17"/>
        <v>101.93721838819155</v>
      </c>
      <c r="C182">
        <f t="shared" si="14"/>
        <v>1.3015873015873016</v>
      </c>
      <c r="D182">
        <f t="shared" ca="1" si="15"/>
        <v>0.66178337848638624</v>
      </c>
      <c r="E182">
        <f t="shared" ca="1" si="18"/>
        <v>17.646040010101267</v>
      </c>
      <c r="F182">
        <f t="shared" ca="1" si="19"/>
        <v>67.460356778441977</v>
      </c>
      <c r="G182">
        <f t="shared" ca="1" si="20"/>
        <v>-49.81431676834071</v>
      </c>
      <c r="I182">
        <f t="shared" ca="1" si="16"/>
        <v>17.80703035460192</v>
      </c>
    </row>
    <row r="183" spans="1:9" x14ac:dyDescent="0.25">
      <c r="A183">
        <v>177</v>
      </c>
      <c r="B183">
        <f t="shared" ca="1" si="17"/>
        <v>101.21493483186688</v>
      </c>
      <c r="C183">
        <f t="shared" si="14"/>
        <v>1.2976190476190477</v>
      </c>
      <c r="D183">
        <f t="shared" ca="1" si="15"/>
        <v>0.65397037250712997</v>
      </c>
      <c r="E183">
        <f t="shared" ca="1" si="18"/>
        <v>17.158159984362101</v>
      </c>
      <c r="F183">
        <f t="shared" ca="1" si="19"/>
        <v>66.191568635280873</v>
      </c>
      <c r="G183">
        <f t="shared" ca="1" si="20"/>
        <v>-49.033408650918773</v>
      </c>
      <c r="I183">
        <f t="shared" ca="1" si="16"/>
        <v>17.302593172013168</v>
      </c>
    </row>
    <row r="184" spans="1:9" x14ac:dyDescent="0.25">
      <c r="A184">
        <v>178</v>
      </c>
      <c r="B184">
        <f t="shared" ca="1" si="17"/>
        <v>99.300294886409262</v>
      </c>
      <c r="C184">
        <f t="shared" si="14"/>
        <v>1.2936507936507937</v>
      </c>
      <c r="D184">
        <f t="shared" ca="1" si="15"/>
        <v>0.63291903673123373</v>
      </c>
      <c r="E184">
        <f t="shared" ca="1" si="18"/>
        <v>15.896312369863729</v>
      </c>
      <c r="F184">
        <f t="shared" ca="1" si="19"/>
        <v>62.849046986633603</v>
      </c>
      <c r="G184">
        <f t="shared" ca="1" si="20"/>
        <v>-46.952734616769874</v>
      </c>
      <c r="I184">
        <f t="shared" ca="1" si="16"/>
        <v>16.041446023579802</v>
      </c>
    </row>
    <row r="185" spans="1:9" x14ac:dyDescent="0.25">
      <c r="A185">
        <v>179</v>
      </c>
      <c r="B185">
        <f t="shared" ca="1" si="17"/>
        <v>98.822958864952255</v>
      </c>
      <c r="C185">
        <f t="shared" si="14"/>
        <v>1.2896825396825398</v>
      </c>
      <c r="D185">
        <f t="shared" ca="1" si="15"/>
        <v>0.6273589515581468</v>
      </c>
      <c r="E185">
        <f t="shared" ca="1" si="18"/>
        <v>15.584880371923539</v>
      </c>
      <c r="F185">
        <f t="shared" ca="1" si="19"/>
        <v>61.99746786339032</v>
      </c>
      <c r="G185">
        <f t="shared" ca="1" si="20"/>
        <v>-46.41258749146678</v>
      </c>
      <c r="I185">
        <f t="shared" ca="1" si="16"/>
        <v>15.711833175367325</v>
      </c>
    </row>
    <row r="186" spans="1:9" x14ac:dyDescent="0.25">
      <c r="A186">
        <v>180</v>
      </c>
      <c r="B186">
        <f t="shared" ca="1" si="17"/>
        <v>100.42216729585213</v>
      </c>
      <c r="C186">
        <f t="shared" si="14"/>
        <v>1.2857142857142858</v>
      </c>
      <c r="D186">
        <f t="shared" ca="1" si="15"/>
        <v>0.64484905730840614</v>
      </c>
      <c r="E186">
        <f t="shared" ca="1" si="18"/>
        <v>16.578948336094854</v>
      </c>
      <c r="F186">
        <f t="shared" ca="1" si="19"/>
        <v>64.7571399135973</v>
      </c>
      <c r="G186">
        <f t="shared" ca="1" si="20"/>
        <v>-48.178191577502446</v>
      </c>
      <c r="I186">
        <f t="shared" ca="1" si="16"/>
        <v>16.70018567968642</v>
      </c>
    </row>
    <row r="187" spans="1:9" x14ac:dyDescent="0.25">
      <c r="A187">
        <v>181</v>
      </c>
      <c r="B187">
        <f t="shared" ca="1" si="17"/>
        <v>98.730729286714748</v>
      </c>
      <c r="C187">
        <f t="shared" si="14"/>
        <v>1.2817460317460316</v>
      </c>
      <c r="D187">
        <f t="shared" ca="1" si="15"/>
        <v>0.62585757427770106</v>
      </c>
      <c r="E187">
        <f t="shared" ca="1" si="18"/>
        <v>15.478666017018888</v>
      </c>
      <c r="F187">
        <f t="shared" ca="1" si="19"/>
        <v>61.791374738051672</v>
      </c>
      <c r="G187">
        <f t="shared" ca="1" si="20"/>
        <v>-46.312708721032784</v>
      </c>
      <c r="I187">
        <f t="shared" ca="1" si="16"/>
        <v>15.596420633996857</v>
      </c>
    </row>
    <row r="188" spans="1:9" x14ac:dyDescent="0.25">
      <c r="A188">
        <v>182</v>
      </c>
      <c r="B188">
        <f t="shared" ca="1" si="17"/>
        <v>96.824262347168371</v>
      </c>
      <c r="C188">
        <f t="shared" si="14"/>
        <v>1.2777777777777777</v>
      </c>
      <c r="D188">
        <f t="shared" ca="1" si="15"/>
        <v>0.60364364757164435</v>
      </c>
      <c r="E188">
        <f t="shared" ca="1" si="18"/>
        <v>14.276299301615254</v>
      </c>
      <c r="F188">
        <f t="shared" ca="1" si="19"/>
        <v>58.447350896678536</v>
      </c>
      <c r="G188">
        <f t="shared" ca="1" si="20"/>
        <v>-44.171051595063282</v>
      </c>
      <c r="I188">
        <f t="shared" ca="1" si="16"/>
        <v>14.395661180500603</v>
      </c>
    </row>
    <row r="189" spans="1:9" x14ac:dyDescent="0.25">
      <c r="A189">
        <v>183</v>
      </c>
      <c r="B189">
        <f t="shared" ca="1" si="17"/>
        <v>96.511797360921861</v>
      </c>
      <c r="C189">
        <f t="shared" si="14"/>
        <v>1.2738095238095237</v>
      </c>
      <c r="D189">
        <f t="shared" ca="1" si="15"/>
        <v>0.59968766702792031</v>
      </c>
      <c r="E189">
        <f t="shared" ca="1" si="18"/>
        <v>14.078916830528655</v>
      </c>
      <c r="F189">
        <f t="shared" ca="1" si="19"/>
        <v>57.876934600042624</v>
      </c>
      <c r="G189">
        <f t="shared" ca="1" si="20"/>
        <v>-43.798017769513969</v>
      </c>
      <c r="I189">
        <f t="shared" ca="1" si="16"/>
        <v>14.179295925180782</v>
      </c>
    </row>
    <row r="190" spans="1:9" x14ac:dyDescent="0.25">
      <c r="A190">
        <v>184</v>
      </c>
      <c r="B190">
        <f t="shared" ca="1" si="17"/>
        <v>96.64028886387301</v>
      </c>
      <c r="C190">
        <f t="shared" si="14"/>
        <v>1.2698412698412698</v>
      </c>
      <c r="D190">
        <f t="shared" ca="1" si="15"/>
        <v>0.60092940285983731</v>
      </c>
      <c r="E190">
        <f t="shared" ca="1" si="18"/>
        <v>14.147280655107153</v>
      </c>
      <c r="F190">
        <f t="shared" ca="1" si="19"/>
        <v>58.073991079169396</v>
      </c>
      <c r="G190">
        <f t="shared" ca="1" si="20"/>
        <v>-43.926710424062243</v>
      </c>
      <c r="I190">
        <f t="shared" ca="1" si="16"/>
        <v>14.228056260826648</v>
      </c>
    </row>
    <row r="191" spans="1:9" x14ac:dyDescent="0.25">
      <c r="A191">
        <v>185</v>
      </c>
      <c r="B191">
        <f t="shared" ca="1" si="17"/>
        <v>97.812810298889517</v>
      </c>
      <c r="C191">
        <f t="shared" si="14"/>
        <v>1.2658730158730158</v>
      </c>
      <c r="D191">
        <f t="shared" ca="1" si="15"/>
        <v>0.61438504040812758</v>
      </c>
      <c r="E191">
        <f t="shared" ca="1" si="18"/>
        <v>14.843166779042605</v>
      </c>
      <c r="F191">
        <f t="shared" ca="1" si="19"/>
        <v>60.094727407915755</v>
      </c>
      <c r="G191">
        <f t="shared" ca="1" si="20"/>
        <v>-45.25156062887315</v>
      </c>
      <c r="I191">
        <f t="shared" ca="1" si="16"/>
        <v>14.911987762814171</v>
      </c>
    </row>
    <row r="192" spans="1:9" x14ac:dyDescent="0.25">
      <c r="A192">
        <v>186</v>
      </c>
      <c r="B192">
        <f t="shared" ca="1" si="17"/>
        <v>95.70088159925983</v>
      </c>
      <c r="C192">
        <f t="shared" si="14"/>
        <v>1.2619047619047619</v>
      </c>
      <c r="D192">
        <f t="shared" ca="1" si="15"/>
        <v>0.58914016689377968</v>
      </c>
      <c r="E192">
        <f t="shared" ca="1" si="18"/>
        <v>13.536650004548214</v>
      </c>
      <c r="F192">
        <f t="shared" ca="1" si="19"/>
        <v>56.381233357269785</v>
      </c>
      <c r="G192">
        <f t="shared" ca="1" si="20"/>
        <v>-42.844583352721571</v>
      </c>
      <c r="I192">
        <f t="shared" ca="1" si="16"/>
        <v>13.612433388307537</v>
      </c>
    </row>
    <row r="193" spans="1:9" x14ac:dyDescent="0.25">
      <c r="A193">
        <v>187</v>
      </c>
      <c r="B193">
        <f t="shared" ca="1" si="17"/>
        <v>96.933004225274729</v>
      </c>
      <c r="C193">
        <f t="shared" si="14"/>
        <v>1.2579365079365079</v>
      </c>
      <c r="D193">
        <f t="shared" ca="1" si="15"/>
        <v>0.60356591522708891</v>
      </c>
      <c r="E193">
        <f t="shared" ca="1" si="18"/>
        <v>14.254041181276889</v>
      </c>
      <c r="F193">
        <f t="shared" ca="1" si="19"/>
        <v>58.505457410939215</v>
      </c>
      <c r="G193">
        <f t="shared" ca="1" si="20"/>
        <v>-44.251416229662325</v>
      </c>
      <c r="I193">
        <f t="shared" ca="1" si="16"/>
        <v>14.31883712722906</v>
      </c>
    </row>
    <row r="194" spans="1:9" x14ac:dyDescent="0.25">
      <c r="A194">
        <v>188</v>
      </c>
      <c r="B194">
        <f t="shared" ca="1" si="17"/>
        <v>94.251423281870885</v>
      </c>
      <c r="C194">
        <f t="shared" si="14"/>
        <v>1.253968253968254</v>
      </c>
      <c r="D194">
        <f t="shared" ca="1" si="15"/>
        <v>0.57078463785875655</v>
      </c>
      <c r="E194">
        <f t="shared" ca="1" si="18"/>
        <v>12.626749410919508</v>
      </c>
      <c r="F194">
        <f t="shared" ca="1" si="19"/>
        <v>53.797264505615047</v>
      </c>
      <c r="G194">
        <f t="shared" ca="1" si="20"/>
        <v>-41.170515094695538</v>
      </c>
      <c r="I194">
        <f t="shared" ca="1" si="16"/>
        <v>12.715694651079012</v>
      </c>
    </row>
    <row r="195" spans="1:9" x14ac:dyDescent="0.25">
      <c r="A195">
        <v>189</v>
      </c>
      <c r="B195">
        <f t="shared" ca="1" si="17"/>
        <v>93.100877833639927</v>
      </c>
      <c r="C195">
        <f t="shared" si="14"/>
        <v>1.25</v>
      </c>
      <c r="D195">
        <f t="shared" ca="1" si="15"/>
        <v>0.5560303932540428</v>
      </c>
      <c r="E195">
        <f t="shared" ca="1" si="18"/>
        <v>11.961866180470224</v>
      </c>
      <c r="F195">
        <f t="shared" ca="1" si="19"/>
        <v>51.766917714135403</v>
      </c>
      <c r="G195">
        <f t="shared" ca="1" si="20"/>
        <v>-39.805051533665178</v>
      </c>
      <c r="I195">
        <f t="shared" ca="1" si="16"/>
        <v>12.039794338240874</v>
      </c>
    </row>
    <row r="196" spans="1:9" x14ac:dyDescent="0.25">
      <c r="A196">
        <v>190</v>
      </c>
      <c r="B196">
        <f t="shared" ca="1" si="17"/>
        <v>92.986153664192841</v>
      </c>
      <c r="C196">
        <f t="shared" si="14"/>
        <v>1.246031746031746</v>
      </c>
      <c r="D196">
        <f t="shared" ca="1" si="15"/>
        <v>0.55421931634683141</v>
      </c>
      <c r="E196">
        <f t="shared" ca="1" si="18"/>
        <v>11.890177444165097</v>
      </c>
      <c r="F196">
        <f t="shared" ca="1" si="19"/>
        <v>51.534722513490372</v>
      </c>
      <c r="G196">
        <f t="shared" ca="1" si="20"/>
        <v>-39.644545069325275</v>
      </c>
      <c r="I196">
        <f t="shared" ca="1" si="16"/>
        <v>11.948651016934711</v>
      </c>
    </row>
    <row r="197" spans="1:9" x14ac:dyDescent="0.25">
      <c r="A197">
        <v>191</v>
      </c>
      <c r="B197">
        <f t="shared" ca="1" si="17"/>
        <v>93.316863261002453</v>
      </c>
      <c r="C197">
        <f t="shared" si="14"/>
        <v>1.2420634920634921</v>
      </c>
      <c r="D197">
        <f t="shared" ca="1" si="15"/>
        <v>0.55805406089950516</v>
      </c>
      <c r="E197">
        <f t="shared" ca="1" si="18"/>
        <v>12.065596329246816</v>
      </c>
      <c r="F197">
        <f t="shared" ca="1" si="19"/>
        <v>52.075854493206258</v>
      </c>
      <c r="G197">
        <f t="shared" ca="1" si="20"/>
        <v>-40.010258163959442</v>
      </c>
      <c r="I197">
        <f t="shared" ca="1" si="16"/>
        <v>12.105042922240237</v>
      </c>
    </row>
    <row r="198" spans="1:9" x14ac:dyDescent="0.25">
      <c r="A198">
        <v>192</v>
      </c>
      <c r="B198">
        <f t="shared" ca="1" si="17"/>
        <v>94.692896220810397</v>
      </c>
      <c r="C198">
        <f t="shared" si="14"/>
        <v>1.2380952380952381</v>
      </c>
      <c r="D198">
        <f t="shared" ca="1" si="15"/>
        <v>0.57495113765976191</v>
      </c>
      <c r="E198">
        <f t="shared" ca="1" si="18"/>
        <v>12.825557779506724</v>
      </c>
      <c r="F198">
        <f t="shared" ca="1" si="19"/>
        <v>54.443788410452704</v>
      </c>
      <c r="G198">
        <f t="shared" ca="1" si="20"/>
        <v>-41.61823063094598</v>
      </c>
      <c r="I198">
        <f t="shared" ca="1" si="16"/>
        <v>12.856749781278126</v>
      </c>
    </row>
    <row r="199" spans="1:9" x14ac:dyDescent="0.25">
      <c r="A199">
        <v>193</v>
      </c>
      <c r="B199">
        <f t="shared" ca="1" si="17"/>
        <v>98.123787315987471</v>
      </c>
      <c r="C199">
        <f t="shared" ref="C199:C262" si="21">$E$2-1/252*A199</f>
        <v>1.2341269841269842</v>
      </c>
      <c r="D199">
        <f t="shared" ref="D199:D262" ca="1" si="22">IF($B$3="",_xlfn.NORM.S.DIST((LN(B199/$C$2)+($F$2+1/2*$D$2*$D$2)*C199)/($D$2*SQRT(C199)),1),$B$3)</f>
        <v>0.61598692648531828</v>
      </c>
      <c r="E199">
        <f t="shared" ca="1" si="18"/>
        <v>14.789894113163797</v>
      </c>
      <c r="F199">
        <f t="shared" ca="1" si="19"/>
        <v>60.442970163874179</v>
      </c>
      <c r="G199">
        <f t="shared" ca="1" si="20"/>
        <v>-45.653076050710382</v>
      </c>
      <c r="I199">
        <f t="shared" ref="I199:I262" ca="1" si="23">_xlfn.NORM.S.DIST((LN(B199/$C$2)+($F$2+1/2*$D$2*$D$2)*C199)/($D$2*SQRT(C199)),1)*B199-_xlfn.NORM.S.DIST((LN(B199/$C$2)+($F$2+1/2*$D$2*$D$2)*C199)/($D$2*SQRT(C199))-$D$2*SQRT(C199),1)*$C$2*EXP(-$F$2*C199)</f>
        <v>14.871788936204482</v>
      </c>
    </row>
    <row r="200" spans="1:9" x14ac:dyDescent="0.25">
      <c r="A200">
        <v>194</v>
      </c>
      <c r="B200">
        <f t="shared" ref="B200:B263" ca="1" si="24">B199*EXP(($F$2-1/2*$D$2*$D$2)*1/252)*EXP($D$2*SQRT(1/252)*_xlfn.NORM.S.INV(RAND()))</f>
        <v>98.366859712731639</v>
      </c>
      <c r="C200">
        <f t="shared" si="21"/>
        <v>1.2301587301587302</v>
      </c>
      <c r="D200">
        <f t="shared" ca="1" si="22"/>
        <v>0.61857327905624326</v>
      </c>
      <c r="E200">
        <f t="shared" ref="E200:E263" ca="1" si="25">D199*B200+G199*EXP($F$2*1/252)</f>
        <v>14.930564483052166</v>
      </c>
      <c r="F200">
        <f t="shared" ref="F200:F263" ca="1" si="26">D200*B200</f>
        <v>60.847110962969879</v>
      </c>
      <c r="G200">
        <f t="shared" ref="G200:G263" ca="1" si="27">E200-F200</f>
        <v>-45.916546479917713</v>
      </c>
      <c r="I200">
        <f t="shared" ca="1" si="23"/>
        <v>14.992660132739609</v>
      </c>
    </row>
    <row r="201" spans="1:9" x14ac:dyDescent="0.25">
      <c r="A201">
        <v>195</v>
      </c>
      <c r="B201">
        <f t="shared" ca="1" si="24"/>
        <v>99.340852579648342</v>
      </c>
      <c r="C201">
        <f t="shared" si="21"/>
        <v>1.2261904761904763</v>
      </c>
      <c r="D201">
        <f t="shared" ca="1" si="22"/>
        <v>0.62958276650983125</v>
      </c>
      <c r="E201">
        <f t="shared" ca="1" si="25"/>
        <v>15.523939114757482</v>
      </c>
      <c r="F201">
        <f t="shared" ca="1" si="26"/>
        <v>62.54328879454031</v>
      </c>
      <c r="G201">
        <f t="shared" ca="1" si="27"/>
        <v>-47.019349679782827</v>
      </c>
      <c r="I201">
        <f t="shared" ca="1" si="23"/>
        <v>15.571165019350786</v>
      </c>
    </row>
    <row r="202" spans="1:9" x14ac:dyDescent="0.25">
      <c r="A202">
        <v>196</v>
      </c>
      <c r="B202">
        <f t="shared" ca="1" si="24"/>
        <v>97.590412631516514</v>
      </c>
      <c r="C202">
        <f t="shared" si="21"/>
        <v>1.2222222222222223</v>
      </c>
      <c r="D202">
        <f t="shared" ca="1" si="22"/>
        <v>0.60893592322203371</v>
      </c>
      <c r="E202">
        <f t="shared" ca="1" si="25"/>
        <v>14.412562127975079</v>
      </c>
      <c r="F202">
        <f t="shared" ca="1" si="26"/>
        <v>59.426308013391733</v>
      </c>
      <c r="G202">
        <f t="shared" ca="1" si="27"/>
        <v>-45.013745885416654</v>
      </c>
      <c r="I202">
        <f t="shared" ca="1" si="23"/>
        <v>14.457777358412322</v>
      </c>
    </row>
    <row r="203" spans="1:9" x14ac:dyDescent="0.25">
      <c r="A203">
        <v>197</v>
      </c>
      <c r="B203">
        <f t="shared" ca="1" si="24"/>
        <v>101.98542846759602</v>
      </c>
      <c r="C203">
        <f t="shared" si="21"/>
        <v>1.2182539682539684</v>
      </c>
      <c r="D203">
        <f t="shared" ca="1" si="22"/>
        <v>0.65869063226113034</v>
      </c>
      <c r="E203">
        <f t="shared" ca="1" si="25"/>
        <v>17.079912968806674</v>
      </c>
      <c r="F203">
        <f t="shared" ca="1" si="26"/>
        <v>67.176846358743106</v>
      </c>
      <c r="G203">
        <f t="shared" ca="1" si="27"/>
        <v>-50.096933389936432</v>
      </c>
      <c r="I203">
        <f t="shared" ca="1" si="23"/>
        <v>17.215340262399707</v>
      </c>
    </row>
    <row r="204" spans="1:9" x14ac:dyDescent="0.25">
      <c r="A204">
        <v>198</v>
      </c>
      <c r="B204">
        <f t="shared" ca="1" si="24"/>
        <v>104.53241219012301</v>
      </c>
      <c r="C204">
        <f t="shared" si="21"/>
        <v>1.2142857142857144</v>
      </c>
      <c r="D204">
        <f t="shared" ca="1" si="22"/>
        <v>0.68546514920265766</v>
      </c>
      <c r="E204">
        <f t="shared" ca="1" si="25"/>
        <v>18.747646433457469</v>
      </c>
      <c r="F204">
        <f t="shared" ca="1" si="26"/>
        <v>71.653325518416381</v>
      </c>
      <c r="G204">
        <f t="shared" ca="1" si="27"/>
        <v>-52.905679084958912</v>
      </c>
      <c r="I204">
        <f t="shared" ca="1" si="23"/>
        <v>18.897107387264356</v>
      </c>
    </row>
    <row r="205" spans="1:9" x14ac:dyDescent="0.25">
      <c r="A205">
        <v>199</v>
      </c>
      <c r="B205">
        <f t="shared" ca="1" si="24"/>
        <v>103.85564891386633</v>
      </c>
      <c r="C205">
        <f t="shared" si="21"/>
        <v>1.2103174603174605</v>
      </c>
      <c r="D205">
        <f t="shared" ca="1" si="22"/>
        <v>0.67831985201025324</v>
      </c>
      <c r="E205">
        <f t="shared" ca="1" si="25"/>
        <v>18.273250593321052</v>
      </c>
      <c r="F205">
        <f t="shared" ca="1" si="26"/>
        <v>70.447348401682632</v>
      </c>
      <c r="G205">
        <f t="shared" ca="1" si="27"/>
        <v>-52.17409780836158</v>
      </c>
      <c r="I205">
        <f t="shared" ca="1" si="23"/>
        <v>18.405130253950261</v>
      </c>
    </row>
    <row r="206" spans="1:9" x14ac:dyDescent="0.25">
      <c r="A206">
        <v>200</v>
      </c>
      <c r="B206">
        <f t="shared" ca="1" si="24"/>
        <v>103.03879998597742</v>
      </c>
      <c r="C206">
        <f t="shared" si="21"/>
        <v>1.2063492063492065</v>
      </c>
      <c r="D206">
        <f t="shared" ca="1" si="22"/>
        <v>0.6695453281898901</v>
      </c>
      <c r="E206">
        <f t="shared" ca="1" si="25"/>
        <v>17.708812718854901</v>
      </c>
      <c r="F206">
        <f t="shared" ca="1" si="26"/>
        <v>68.989147152903698</v>
      </c>
      <c r="G206">
        <f t="shared" ca="1" si="27"/>
        <v>-51.280334434048797</v>
      </c>
      <c r="I206">
        <f t="shared" ca="1" si="23"/>
        <v>17.824189822185154</v>
      </c>
    </row>
    <row r="207" spans="1:9" x14ac:dyDescent="0.25">
      <c r="A207">
        <v>201</v>
      </c>
      <c r="B207">
        <f t="shared" ca="1" si="24"/>
        <v>104.43241807413557</v>
      </c>
      <c r="C207">
        <f t="shared" si="21"/>
        <v>1.2023809523809526</v>
      </c>
      <c r="D207">
        <f t="shared" ca="1" si="22"/>
        <v>0.68405728286405665</v>
      </c>
      <c r="E207">
        <f t="shared" ca="1" si="25"/>
        <v>18.631727520072971</v>
      </c>
      <c r="F207">
        <f t="shared" ca="1" si="26"/>
        <v>71.437756150716382</v>
      </c>
      <c r="G207">
        <f t="shared" ca="1" si="27"/>
        <v>-52.806028630643411</v>
      </c>
      <c r="I207">
        <f t="shared" ca="1" si="23"/>
        <v>18.736934645540956</v>
      </c>
    </row>
    <row r="208" spans="1:9" x14ac:dyDescent="0.25">
      <c r="A208">
        <v>202</v>
      </c>
      <c r="B208">
        <f t="shared" ca="1" si="24"/>
        <v>105.63985381266023</v>
      </c>
      <c r="C208">
        <f t="shared" si="21"/>
        <v>1.1984126984126986</v>
      </c>
      <c r="D208">
        <f t="shared" ca="1" si="22"/>
        <v>0.69627696686778151</v>
      </c>
      <c r="E208">
        <f t="shared" ca="1" si="25"/>
        <v>19.447204304476017</v>
      </c>
      <c r="F208">
        <f t="shared" ca="1" si="26"/>
        <v>73.554596993034906</v>
      </c>
      <c r="G208">
        <f t="shared" ca="1" si="27"/>
        <v>-54.107392688558889</v>
      </c>
      <c r="I208">
        <f t="shared" ca="1" si="23"/>
        <v>19.539585996369773</v>
      </c>
    </row>
    <row r="209" spans="1:9" x14ac:dyDescent="0.25">
      <c r="A209">
        <v>203</v>
      </c>
      <c r="B209">
        <f t="shared" ca="1" si="24"/>
        <v>108.85748607875395</v>
      </c>
      <c r="C209">
        <f t="shared" si="21"/>
        <v>1.1944444444444446</v>
      </c>
      <c r="D209">
        <f t="shared" ca="1" si="22"/>
        <v>0.72738930412663017</v>
      </c>
      <c r="E209">
        <f t="shared" ca="1" si="25"/>
        <v>21.676830880310746</v>
      </c>
      <c r="F209">
        <f t="shared" ca="1" si="26"/>
        <v>79.181771047799174</v>
      </c>
      <c r="G209">
        <f t="shared" ca="1" si="27"/>
        <v>-57.504940167488428</v>
      </c>
      <c r="I209">
        <f t="shared" ca="1" si="23"/>
        <v>21.799695515567706</v>
      </c>
    </row>
    <row r="210" spans="1:9" x14ac:dyDescent="0.25">
      <c r="A210">
        <v>204</v>
      </c>
      <c r="B210">
        <f t="shared" ca="1" si="24"/>
        <v>107.99817294847405</v>
      </c>
      <c r="C210">
        <f t="shared" si="21"/>
        <v>1.1904761904761905</v>
      </c>
      <c r="D210">
        <f t="shared" ca="1" si="22"/>
        <v>0.7192381688913484</v>
      </c>
      <c r="E210">
        <f t="shared" ca="1" si="25"/>
        <v>21.040364858108305</v>
      </c>
      <c r="F210">
        <f t="shared" ca="1" si="26"/>
        <v>77.676408155071627</v>
      </c>
      <c r="G210">
        <f t="shared" ca="1" si="27"/>
        <v>-56.636043296963322</v>
      </c>
      <c r="I210">
        <f t="shared" ca="1" si="23"/>
        <v>21.147047532651037</v>
      </c>
    </row>
    <row r="211" spans="1:9" x14ac:dyDescent="0.25">
      <c r="A211">
        <v>205</v>
      </c>
      <c r="B211">
        <f t="shared" ca="1" si="24"/>
        <v>108.09460066994491</v>
      </c>
      <c r="C211">
        <f t="shared" si="21"/>
        <v>1.1865079365079365</v>
      </c>
      <c r="D211">
        <f t="shared" ca="1" si="22"/>
        <v>0.72009621469903418</v>
      </c>
      <c r="E211">
        <f t="shared" ca="1" si="25"/>
        <v>21.098480930865151</v>
      </c>
      <c r="F211">
        <f t="shared" ca="1" si="26"/>
        <v>77.83851277183102</v>
      </c>
      <c r="G211">
        <f t="shared" ca="1" si="27"/>
        <v>-56.740031840965869</v>
      </c>
      <c r="I211">
        <f t="shared" ca="1" si="23"/>
        <v>21.18534500558259</v>
      </c>
    </row>
    <row r="212" spans="1:9" x14ac:dyDescent="0.25">
      <c r="A212">
        <v>206</v>
      </c>
      <c r="B212">
        <f t="shared" ca="1" si="24"/>
        <v>108.86369259948286</v>
      </c>
      <c r="C212">
        <f t="shared" si="21"/>
        <v>1.1825396825396826</v>
      </c>
      <c r="D212">
        <f t="shared" ca="1" si="22"/>
        <v>0.72730471941340125</v>
      </c>
      <c r="E212">
        <f t="shared" ca="1" si="25"/>
        <v>21.641042058322135</v>
      </c>
      <c r="F212">
        <f t="shared" ca="1" si="26"/>
        <v>79.177077400373648</v>
      </c>
      <c r="G212">
        <f t="shared" ca="1" si="27"/>
        <v>-57.536035342051512</v>
      </c>
      <c r="I212">
        <f t="shared" ca="1" si="23"/>
        <v>21.710781953082154</v>
      </c>
    </row>
    <row r="213" spans="1:9" x14ac:dyDescent="0.25">
      <c r="A213">
        <v>207</v>
      </c>
      <c r="B213">
        <f t="shared" ca="1" si="24"/>
        <v>112.39704875635397</v>
      </c>
      <c r="C213">
        <f t="shared" si="21"/>
        <v>1.1785714285714286</v>
      </c>
      <c r="D213">
        <f t="shared" ca="1" si="22"/>
        <v>0.75885199929743297</v>
      </c>
      <c r="E213">
        <f t="shared" ca="1" si="25"/>
        <v>24.199451653952018</v>
      </c>
      <c r="F213">
        <f t="shared" ca="1" si="26"/>
        <v>85.292725163890253</v>
      </c>
      <c r="G213">
        <f t="shared" ca="1" si="27"/>
        <v>-61.093273509938236</v>
      </c>
      <c r="I213">
        <f t="shared" ca="1" si="23"/>
        <v>24.305930531773193</v>
      </c>
    </row>
    <row r="214" spans="1:9" x14ac:dyDescent="0.25">
      <c r="A214">
        <v>208</v>
      </c>
      <c r="B214">
        <f t="shared" ca="1" si="24"/>
        <v>112.64811686059464</v>
      </c>
      <c r="C214">
        <f t="shared" si="21"/>
        <v>1.1746031746031746</v>
      </c>
      <c r="D214">
        <f t="shared" ca="1" si="22"/>
        <v>0.76099394975949242</v>
      </c>
      <c r="E214">
        <f t="shared" ca="1" si="25"/>
        <v>24.377852302935622</v>
      </c>
      <c r="F214">
        <f t="shared" ca="1" si="26"/>
        <v>85.724535382712787</v>
      </c>
      <c r="G214">
        <f t="shared" ca="1" si="27"/>
        <v>-61.346683079777165</v>
      </c>
      <c r="I214">
        <f t="shared" ca="1" si="23"/>
        <v>24.465396656065899</v>
      </c>
    </row>
    <row r="215" spans="1:9" x14ac:dyDescent="0.25">
      <c r="A215">
        <v>209</v>
      </c>
      <c r="B215">
        <f t="shared" ca="1" si="24"/>
        <v>108.45128924361812</v>
      </c>
      <c r="C215">
        <f t="shared" si="21"/>
        <v>1.1706349206349207</v>
      </c>
      <c r="D215">
        <f t="shared" ca="1" si="22"/>
        <v>0.72326588292006344</v>
      </c>
      <c r="E215">
        <f t="shared" ca="1" si="25"/>
        <v>21.171918709688747</v>
      </c>
      <c r="F215">
        <f t="shared" ca="1" si="26"/>
        <v>78.439117468604636</v>
      </c>
      <c r="G215">
        <f t="shared" ca="1" si="27"/>
        <v>-57.267198758915889</v>
      </c>
      <c r="I215">
        <f t="shared" ca="1" si="23"/>
        <v>21.317909902678188</v>
      </c>
    </row>
    <row r="216" spans="1:9" x14ac:dyDescent="0.25">
      <c r="A216">
        <v>210</v>
      </c>
      <c r="B216">
        <f t="shared" ca="1" si="24"/>
        <v>107.87289180293773</v>
      </c>
      <c r="C216">
        <f t="shared" si="21"/>
        <v>1.1666666666666667</v>
      </c>
      <c r="D216">
        <f t="shared" ca="1" si="22"/>
        <v>0.71766260195297649</v>
      </c>
      <c r="E216">
        <f t="shared" ca="1" si="25"/>
        <v>20.742219907329435</v>
      </c>
      <c r="F216">
        <f t="shared" ca="1" si="26"/>
        <v>77.416340211488205</v>
      </c>
      <c r="G216">
        <f t="shared" ca="1" si="27"/>
        <v>-56.67412030415877</v>
      </c>
      <c r="I216">
        <f t="shared" ca="1" si="23"/>
        <v>20.869882484523202</v>
      </c>
    </row>
    <row r="217" spans="1:9" x14ac:dyDescent="0.25">
      <c r="A217">
        <v>211</v>
      </c>
      <c r="B217">
        <f t="shared" ca="1" si="24"/>
        <v>110.23372851256869</v>
      </c>
      <c r="C217">
        <f t="shared" si="21"/>
        <v>1.1626984126984128</v>
      </c>
      <c r="D217">
        <f t="shared" ca="1" si="22"/>
        <v>0.73977552220604625</v>
      </c>
      <c r="E217">
        <f t="shared" ca="1" si="25"/>
        <v>22.425258142373771</v>
      </c>
      <c r="F217">
        <f t="shared" ca="1" si="26"/>
        <v>81.548214075105037</v>
      </c>
      <c r="G217">
        <f t="shared" ca="1" si="27"/>
        <v>-59.122955932731266</v>
      </c>
      <c r="I217">
        <f t="shared" ca="1" si="23"/>
        <v>22.559136399227945</v>
      </c>
    </row>
    <row r="218" spans="1:9" x14ac:dyDescent="0.25">
      <c r="A218">
        <v>212</v>
      </c>
      <c r="B218">
        <f t="shared" ca="1" si="24"/>
        <v>107.89598145733891</v>
      </c>
      <c r="C218">
        <f t="shared" si="21"/>
        <v>1.1587301587301588</v>
      </c>
      <c r="D218">
        <f t="shared" ca="1" si="22"/>
        <v>0.71776294844513855</v>
      </c>
      <c r="E218">
        <f t="shared" ca="1" si="25"/>
        <v>20.684118184739383</v>
      </c>
      <c r="F218">
        <f t="shared" ca="1" si="26"/>
        <v>77.443737776201573</v>
      </c>
      <c r="G218">
        <f t="shared" ca="1" si="27"/>
        <v>-56.75961959146219</v>
      </c>
      <c r="I218">
        <f t="shared" ca="1" si="23"/>
        <v>20.823747641392607</v>
      </c>
    </row>
    <row r="219" spans="1:9" x14ac:dyDescent="0.25">
      <c r="A219">
        <v>213</v>
      </c>
      <c r="B219">
        <f t="shared" ca="1" si="24"/>
        <v>108.75885142561317</v>
      </c>
      <c r="C219">
        <f t="shared" si="21"/>
        <v>1.1547619047619047</v>
      </c>
      <c r="D219">
        <f t="shared" ca="1" si="22"/>
        <v>0.72599234519226374</v>
      </c>
      <c r="E219">
        <f t="shared" ca="1" si="25"/>
        <v>21.292191330689796</v>
      </c>
      <c r="F219">
        <f t="shared" ca="1" si="26"/>
        <v>78.95809360689789</v>
      </c>
      <c r="G219">
        <f t="shared" ca="1" si="27"/>
        <v>-57.665902276208094</v>
      </c>
      <c r="I219">
        <f t="shared" ca="1" si="23"/>
        <v>21.415205104594079</v>
      </c>
    </row>
    <row r="220" spans="1:9" x14ac:dyDescent="0.25">
      <c r="A220">
        <v>214</v>
      </c>
      <c r="B220">
        <f t="shared" ca="1" si="24"/>
        <v>113.32908483452154</v>
      </c>
      <c r="C220">
        <f t="shared" si="21"/>
        <v>1.1507936507936507</v>
      </c>
      <c r="D220">
        <f t="shared" ca="1" si="22"/>
        <v>0.76684757419421012</v>
      </c>
      <c r="E220">
        <f t="shared" ca="1" si="25"/>
        <v>24.598703018863048</v>
      </c>
      <c r="F220">
        <f t="shared" ca="1" si="26"/>
        <v>86.906133791002688</v>
      </c>
      <c r="G220">
        <f t="shared" ca="1" si="27"/>
        <v>-62.307430772139639</v>
      </c>
      <c r="I220">
        <f t="shared" ca="1" si="23"/>
        <v>24.79687536732709</v>
      </c>
    </row>
    <row r="221" spans="1:9" x14ac:dyDescent="0.25">
      <c r="A221">
        <v>215</v>
      </c>
      <c r="B221">
        <f t="shared" ca="1" si="24"/>
        <v>110.27561028714833</v>
      </c>
      <c r="C221">
        <f t="shared" si="21"/>
        <v>1.1468253968253967</v>
      </c>
      <c r="D221">
        <f t="shared" ca="1" si="22"/>
        <v>0.7400742591062528</v>
      </c>
      <c r="E221">
        <f t="shared" ca="1" si="25"/>
        <v>22.244789657347383</v>
      </c>
      <c r="F221">
        <f t="shared" ca="1" si="26"/>
        <v>81.612140580751159</v>
      </c>
      <c r="G221">
        <f t="shared" ca="1" si="27"/>
        <v>-59.367350923403777</v>
      </c>
      <c r="I221">
        <f t="shared" ca="1" si="23"/>
        <v>22.463995167496101</v>
      </c>
    </row>
    <row r="222" spans="1:9" x14ac:dyDescent="0.25">
      <c r="A222">
        <v>216</v>
      </c>
      <c r="B222">
        <f t="shared" ca="1" si="24"/>
        <v>110.44542381277849</v>
      </c>
      <c r="C222">
        <f t="shared" si="21"/>
        <v>1.1428571428571428</v>
      </c>
      <c r="D222">
        <f t="shared" ca="1" si="22"/>
        <v>0.74160875071062893</v>
      </c>
      <c r="E222">
        <f t="shared" ca="1" si="25"/>
        <v>22.358683871567713</v>
      </c>
      <c r="F222">
        <f t="shared" ca="1" si="26"/>
        <v>81.907292775500594</v>
      </c>
      <c r="G222">
        <f t="shared" ca="1" si="27"/>
        <v>-59.54860890393288</v>
      </c>
      <c r="I222">
        <f t="shared" ca="1" si="23"/>
        <v>22.558163396851157</v>
      </c>
    </row>
    <row r="223" spans="1:9" x14ac:dyDescent="0.25">
      <c r="A223">
        <v>217</v>
      </c>
      <c r="B223">
        <f t="shared" ca="1" si="24"/>
        <v>111.08602993413038</v>
      </c>
      <c r="C223">
        <f t="shared" si="21"/>
        <v>1.1388888888888888</v>
      </c>
      <c r="D223">
        <f t="shared" ca="1" si="22"/>
        <v>0.74739941922509079</v>
      </c>
      <c r="E223">
        <f t="shared" ca="1" si="25"/>
        <v>22.821946604521337</v>
      </c>
      <c r="F223">
        <f t="shared" ca="1" si="26"/>
        <v>83.025634256790099</v>
      </c>
      <c r="G223">
        <f t="shared" ca="1" si="27"/>
        <v>-60.203687652268762</v>
      </c>
      <c r="I223">
        <f t="shared" ca="1" si="23"/>
        <v>23.00341840253855</v>
      </c>
    </row>
    <row r="224" spans="1:9" x14ac:dyDescent="0.25">
      <c r="A224">
        <v>218</v>
      </c>
      <c r="B224">
        <f t="shared" ca="1" si="24"/>
        <v>111.72924506001264</v>
      </c>
      <c r="C224">
        <f t="shared" si="21"/>
        <v>1.1349206349206349</v>
      </c>
      <c r="D224">
        <f t="shared" ca="1" si="22"/>
        <v>0.75313169857370954</v>
      </c>
      <c r="E224">
        <f t="shared" ca="1" si="25"/>
        <v>23.290738854805355</v>
      </c>
      <c r="F224">
        <f t="shared" ca="1" si="26"/>
        <v>84.146836112405566</v>
      </c>
      <c r="G224">
        <f t="shared" ca="1" si="27"/>
        <v>-60.856097257600211</v>
      </c>
      <c r="I224">
        <f t="shared" ca="1" si="23"/>
        <v>23.454277462437133</v>
      </c>
    </row>
    <row r="225" spans="1:9" x14ac:dyDescent="0.25">
      <c r="A225">
        <v>219</v>
      </c>
      <c r="B225">
        <f t="shared" ca="1" si="24"/>
        <v>114.99347479538675</v>
      </c>
      <c r="C225">
        <f t="shared" si="21"/>
        <v>1.1309523809523809</v>
      </c>
      <c r="D225">
        <f t="shared" ca="1" si="22"/>
        <v>0.78072889739987716</v>
      </c>
      <c r="E225">
        <f t="shared" ca="1" si="25"/>
        <v>25.737057919512282</v>
      </c>
      <c r="F225">
        <f t="shared" ca="1" si="26"/>
        <v>89.778728785182864</v>
      </c>
      <c r="G225">
        <f t="shared" ca="1" si="27"/>
        <v>-64.041670865670582</v>
      </c>
      <c r="I225">
        <f t="shared" ca="1" si="23"/>
        <v>25.926665958498369</v>
      </c>
    </row>
    <row r="226" spans="1:9" x14ac:dyDescent="0.25">
      <c r="A226">
        <v>220</v>
      </c>
      <c r="B226">
        <f t="shared" ca="1" si="24"/>
        <v>113.32193652333243</v>
      </c>
      <c r="C226">
        <f t="shared" si="21"/>
        <v>1.126984126984127</v>
      </c>
      <c r="D226">
        <f t="shared" ca="1" si="22"/>
        <v>0.76695616648690479</v>
      </c>
      <c r="E226">
        <f t="shared" ca="1" si="25"/>
        <v>24.419331746015516</v>
      </c>
      <c r="F226">
        <f t="shared" ca="1" si="26"/>
        <v>86.912958014807401</v>
      </c>
      <c r="G226">
        <f t="shared" ca="1" si="27"/>
        <v>-62.493626268791886</v>
      </c>
      <c r="I226">
        <f t="shared" ca="1" si="23"/>
        <v>24.601309960799639</v>
      </c>
    </row>
    <row r="227" spans="1:9" x14ac:dyDescent="0.25">
      <c r="A227">
        <v>221</v>
      </c>
      <c r="B227">
        <f t="shared" ca="1" si="24"/>
        <v>108.81909830060077</v>
      </c>
      <c r="C227">
        <f t="shared" si="21"/>
        <v>1.123015873015873</v>
      </c>
      <c r="D227">
        <f t="shared" ca="1" si="22"/>
        <v>0.7262212590004411</v>
      </c>
      <c r="E227">
        <f t="shared" ca="1" si="25"/>
        <v>20.953451445183596</v>
      </c>
      <c r="F227">
        <f t="shared" ca="1" si="26"/>
        <v>79.026742571155054</v>
      </c>
      <c r="G227">
        <f t="shared" ca="1" si="27"/>
        <v>-58.073291125971458</v>
      </c>
      <c r="I227">
        <f t="shared" ca="1" si="23"/>
        <v>21.205736207017807</v>
      </c>
    </row>
    <row r="228" spans="1:9" x14ac:dyDescent="0.25">
      <c r="A228">
        <v>222</v>
      </c>
      <c r="B228">
        <f t="shared" ca="1" si="24"/>
        <v>109.69196714564312</v>
      </c>
      <c r="C228">
        <f t="shared" si="21"/>
        <v>1.1190476190476191</v>
      </c>
      <c r="D228">
        <f t="shared" ca="1" si="22"/>
        <v>0.73449871349974061</v>
      </c>
      <c r="E228">
        <f t="shared" ca="1" si="25"/>
        <v>21.575823735195875</v>
      </c>
      <c r="F228">
        <f t="shared" ca="1" si="26"/>
        <v>80.568608749730686</v>
      </c>
      <c r="G228">
        <f t="shared" ca="1" si="27"/>
        <v>-58.99278501453481</v>
      </c>
      <c r="I228">
        <f t="shared" ca="1" si="23"/>
        <v>21.811396984393753</v>
      </c>
    </row>
    <row r="229" spans="1:9" x14ac:dyDescent="0.25">
      <c r="A229">
        <v>223</v>
      </c>
      <c r="B229">
        <f t="shared" ca="1" si="24"/>
        <v>110.04876590534697</v>
      </c>
      <c r="C229">
        <f t="shared" si="21"/>
        <v>1.1150793650793651</v>
      </c>
      <c r="D229">
        <f t="shared" ca="1" si="22"/>
        <v>0.7378239348565605</v>
      </c>
      <c r="E229">
        <f t="shared" ca="1" si="25"/>
        <v>21.826185886236097</v>
      </c>
      <c r="F229">
        <f t="shared" ca="1" si="26"/>
        <v>81.196613486391598</v>
      </c>
      <c r="G229">
        <f t="shared" ca="1" si="27"/>
        <v>-59.370427600155502</v>
      </c>
      <c r="I229">
        <f t="shared" ca="1" si="23"/>
        <v>22.042139304165232</v>
      </c>
    </row>
    <row r="230" spans="1:9" x14ac:dyDescent="0.25">
      <c r="A230">
        <v>224</v>
      </c>
      <c r="B230">
        <f t="shared" ca="1" si="24"/>
        <v>110.02409090108294</v>
      </c>
      <c r="C230">
        <f t="shared" si="21"/>
        <v>1.1111111111111112</v>
      </c>
      <c r="D230">
        <f t="shared" ca="1" si="22"/>
        <v>0.73757454345415585</v>
      </c>
      <c r="E230">
        <f t="shared" ca="1" si="25"/>
        <v>21.796199062038468</v>
      </c>
      <c r="F230">
        <f t="shared" ca="1" si="26"/>
        <v>81.1509686153248</v>
      </c>
      <c r="G230">
        <f t="shared" ca="1" si="27"/>
        <v>-59.354769553286332</v>
      </c>
      <c r="I230">
        <f t="shared" ca="1" si="23"/>
        <v>21.99197070574899</v>
      </c>
    </row>
    <row r="231" spans="1:9" x14ac:dyDescent="0.25">
      <c r="A231">
        <v>225</v>
      </c>
      <c r="B231">
        <f t="shared" ca="1" si="24"/>
        <v>108.680813692301</v>
      </c>
      <c r="C231">
        <f t="shared" si="21"/>
        <v>1.1071428571428572</v>
      </c>
      <c r="D231">
        <f t="shared" ca="1" si="22"/>
        <v>0.72471786518795422</v>
      </c>
      <c r="E231">
        <f t="shared" ca="1" si="25"/>
        <v>20.79365407964336</v>
      </c>
      <c r="F231">
        <f t="shared" ca="1" si="26"/>
        <v>78.762927285974172</v>
      </c>
      <c r="G231">
        <f t="shared" ca="1" si="27"/>
        <v>-57.969273206330811</v>
      </c>
      <c r="I231">
        <f t="shared" ca="1" si="23"/>
        <v>20.977790275812929</v>
      </c>
    </row>
    <row r="232" spans="1:9" x14ac:dyDescent="0.25">
      <c r="A232">
        <v>226</v>
      </c>
      <c r="B232">
        <f t="shared" ca="1" si="24"/>
        <v>109.75923408686553</v>
      </c>
      <c r="C232">
        <f t="shared" si="21"/>
        <v>1.1031746031746033</v>
      </c>
      <c r="D232">
        <f t="shared" ca="1" si="22"/>
        <v>0.73503968647761941</v>
      </c>
      <c r="E232">
        <f t="shared" ca="1" si="25"/>
        <v>21.563701624714405</v>
      </c>
      <c r="F232">
        <f t="shared" ca="1" si="26"/>
        <v>80.677393011233278</v>
      </c>
      <c r="G232">
        <f t="shared" ca="1" si="27"/>
        <v>-59.113691386518873</v>
      </c>
      <c r="I232">
        <f t="shared" ca="1" si="23"/>
        <v>21.732899117051474</v>
      </c>
    </row>
    <row r="233" spans="1:9" x14ac:dyDescent="0.25">
      <c r="A233">
        <v>227</v>
      </c>
      <c r="B233">
        <f t="shared" ca="1" si="24"/>
        <v>106.95752553842762</v>
      </c>
      <c r="C233">
        <f t="shared" si="21"/>
        <v>1.0992063492063493</v>
      </c>
      <c r="D233">
        <f t="shared" ca="1" si="22"/>
        <v>0.7074160119938504</v>
      </c>
      <c r="E233">
        <f t="shared" ca="1" si="25"/>
        <v>19.492604580988797</v>
      </c>
      <c r="F233">
        <f t="shared" ca="1" si="26"/>
        <v>75.663466169124874</v>
      </c>
      <c r="G233">
        <f t="shared" ca="1" si="27"/>
        <v>-56.170861588136077</v>
      </c>
      <c r="I233">
        <f t="shared" ca="1" si="23"/>
        <v>19.679691920153758</v>
      </c>
    </row>
    <row r="234" spans="1:9" x14ac:dyDescent="0.25">
      <c r="A234">
        <v>228</v>
      </c>
      <c r="B234">
        <f t="shared" ca="1" si="24"/>
        <v>110.5305617135928</v>
      </c>
      <c r="C234">
        <f t="shared" si="21"/>
        <v>1.0952380952380953</v>
      </c>
      <c r="D234">
        <f t="shared" ca="1" si="22"/>
        <v>0.74225153039058389</v>
      </c>
      <c r="E234">
        <f t="shared" ca="1" si="25"/>
        <v>22.009081464784941</v>
      </c>
      <c r="F234">
        <f t="shared" ca="1" si="26"/>
        <v>82.04147858684513</v>
      </c>
      <c r="G234">
        <f t="shared" ca="1" si="27"/>
        <v>-60.032397122060189</v>
      </c>
      <c r="I234">
        <f t="shared" ca="1" si="23"/>
        <v>22.238407578431278</v>
      </c>
    </row>
    <row r="235" spans="1:9" x14ac:dyDescent="0.25">
      <c r="A235">
        <v>229</v>
      </c>
      <c r="B235">
        <f t="shared" ca="1" si="24"/>
        <v>111.31387747154126</v>
      </c>
      <c r="C235">
        <f t="shared" si="21"/>
        <v>1.0912698412698414</v>
      </c>
      <c r="D235">
        <f t="shared" ca="1" si="22"/>
        <v>0.74946732580964259</v>
      </c>
      <c r="E235">
        <f t="shared" ca="1" si="25"/>
        <v>22.578586413252268</v>
      </c>
      <c r="F235">
        <f t="shared" ca="1" si="26"/>
        <v>83.426114074098251</v>
      </c>
      <c r="G235">
        <f t="shared" ca="1" si="27"/>
        <v>-60.847527660845984</v>
      </c>
      <c r="I235">
        <f t="shared" ca="1" si="23"/>
        <v>22.790471145476694</v>
      </c>
    </row>
    <row r="236" spans="1:9" x14ac:dyDescent="0.25">
      <c r="A236">
        <v>230</v>
      </c>
      <c r="B236">
        <f t="shared" ca="1" si="24"/>
        <v>107.41514522894444</v>
      </c>
      <c r="C236">
        <f t="shared" si="21"/>
        <v>1.0873015873015874</v>
      </c>
      <c r="D236">
        <f t="shared" ca="1" si="22"/>
        <v>0.71187285148672241</v>
      </c>
      <c r="E236">
        <f t="shared" ca="1" si="25"/>
        <v>19.644539865400709</v>
      </c>
      <c r="F236">
        <f t="shared" ca="1" si="26"/>
        <v>76.465925726989084</v>
      </c>
      <c r="G236">
        <f t="shared" ca="1" si="27"/>
        <v>-56.821385861588375</v>
      </c>
      <c r="I236">
        <f t="shared" ca="1" si="23"/>
        <v>19.908247399906372</v>
      </c>
    </row>
    <row r="237" spans="1:9" x14ac:dyDescent="0.25">
      <c r="A237">
        <v>231</v>
      </c>
      <c r="B237">
        <f t="shared" ca="1" si="24"/>
        <v>111.98164010244555</v>
      </c>
      <c r="C237">
        <f t="shared" si="21"/>
        <v>1.0833333333333335</v>
      </c>
      <c r="D237">
        <f t="shared" ca="1" si="22"/>
        <v>0.75553584069032176</v>
      </c>
      <c r="E237">
        <f t="shared" ca="1" si="25"/>
        <v>22.884028389268366</v>
      </c>
      <c r="F237">
        <f t="shared" ca="1" si="26"/>
        <v>84.606142596682247</v>
      </c>
      <c r="G237">
        <f t="shared" ca="1" si="27"/>
        <v>-61.722114207413881</v>
      </c>
      <c r="I237">
        <f t="shared" ca="1" si="23"/>
        <v>23.228470182493496</v>
      </c>
    </row>
    <row r="238" spans="1:9" x14ac:dyDescent="0.25">
      <c r="A238">
        <v>232</v>
      </c>
      <c r="B238">
        <f t="shared" ca="1" si="24"/>
        <v>111.46992367590406</v>
      </c>
      <c r="C238">
        <f t="shared" si="21"/>
        <v>1.0793650793650795</v>
      </c>
      <c r="D238">
        <f t="shared" ca="1" si="22"/>
        <v>0.75091777220515776</v>
      </c>
      <c r="E238">
        <f t="shared" ca="1" si="25"/>
        <v>22.48516062250858</v>
      </c>
      <c r="F238">
        <f t="shared" ca="1" si="26"/>
        <v>83.70474675458884</v>
      </c>
      <c r="G238">
        <f t="shared" ca="1" si="27"/>
        <v>-61.219586132080259</v>
      </c>
      <c r="I238">
        <f t="shared" ca="1" si="23"/>
        <v>22.810715841767831</v>
      </c>
    </row>
    <row r="239" spans="1:9" x14ac:dyDescent="0.25">
      <c r="A239">
        <v>233</v>
      </c>
      <c r="B239">
        <f t="shared" ca="1" si="24"/>
        <v>107.62290520638301</v>
      </c>
      <c r="C239">
        <f t="shared" si="21"/>
        <v>1.0753968253968256</v>
      </c>
      <c r="D239">
        <f t="shared" ca="1" si="22"/>
        <v>0.71380156706838116</v>
      </c>
      <c r="E239">
        <f t="shared" ca="1" si="25"/>
        <v>19.584218135349808</v>
      </c>
      <c r="F239">
        <f t="shared" ca="1" si="26"/>
        <v>76.821398388768031</v>
      </c>
      <c r="G239">
        <f t="shared" ca="1" si="27"/>
        <v>-57.237180253418224</v>
      </c>
      <c r="I239">
        <f t="shared" ca="1" si="23"/>
        <v>19.959680991575219</v>
      </c>
    </row>
    <row r="240" spans="1:9" x14ac:dyDescent="0.25">
      <c r="A240">
        <v>234</v>
      </c>
      <c r="B240">
        <f t="shared" ca="1" si="24"/>
        <v>107.88539362032149</v>
      </c>
      <c r="C240">
        <f t="shared" si="21"/>
        <v>1.0714285714285716</v>
      </c>
      <c r="D240">
        <f t="shared" ca="1" si="22"/>
        <v>0.71640680088611597</v>
      </c>
      <c r="E240">
        <f t="shared" ca="1" si="25"/>
        <v>19.760225066453089</v>
      </c>
      <c r="F240">
        <f t="shared" ca="1" si="26"/>
        <v>77.289829705873913</v>
      </c>
      <c r="G240">
        <f t="shared" ca="1" si="27"/>
        <v>-57.529604639420825</v>
      </c>
      <c r="I240">
        <f t="shared" ca="1" si="23"/>
        <v>20.115060793269699</v>
      </c>
    </row>
    <row r="241" spans="1:9" x14ac:dyDescent="0.25">
      <c r="A241">
        <v>235</v>
      </c>
      <c r="B241">
        <f t="shared" ca="1" si="24"/>
        <v>106.57248064060332</v>
      </c>
      <c r="C241">
        <f t="shared" si="21"/>
        <v>1.0674603174603177</v>
      </c>
      <c r="D241">
        <f t="shared" ca="1" si="22"/>
        <v>0.70282510543759902</v>
      </c>
      <c r="E241">
        <f t="shared" ca="1" si="25"/>
        <v>18.808229542240099</v>
      </c>
      <c r="F241">
        <f t="shared" ca="1" si="26"/>
        <v>74.901814942978504</v>
      </c>
      <c r="G241">
        <f t="shared" ca="1" si="27"/>
        <v>-56.093585400738405</v>
      </c>
      <c r="I241">
        <f t="shared" ca="1" si="23"/>
        <v>19.151000424844923</v>
      </c>
    </row>
    <row r="242" spans="1:9" x14ac:dyDescent="0.25">
      <c r="A242">
        <v>236</v>
      </c>
      <c r="B242">
        <f t="shared" ca="1" si="24"/>
        <v>109.25173367956192</v>
      </c>
      <c r="C242">
        <f t="shared" si="21"/>
        <v>1.0634920634920635</v>
      </c>
      <c r="D242">
        <f t="shared" ca="1" si="22"/>
        <v>0.72992075955699598</v>
      </c>
      <c r="E242">
        <f t="shared" ca="1" si="25"/>
        <v>20.680145057989279</v>
      </c>
      <c r="F242">
        <f t="shared" ca="1" si="26"/>
        <v>79.745108430304484</v>
      </c>
      <c r="G242">
        <f t="shared" ca="1" si="27"/>
        <v>-59.064963372315205</v>
      </c>
      <c r="I242">
        <f t="shared" ca="1" si="23"/>
        <v>21.038327958690623</v>
      </c>
    </row>
    <row r="243" spans="1:9" x14ac:dyDescent="0.25">
      <c r="A243">
        <v>237</v>
      </c>
      <c r="B243">
        <f t="shared" ca="1" si="24"/>
        <v>109.92696369440981</v>
      </c>
      <c r="C243">
        <f t="shared" si="21"/>
        <v>1.0595238095238095</v>
      </c>
      <c r="D243">
        <f t="shared" ca="1" si="22"/>
        <v>0.73645409252735117</v>
      </c>
      <c r="E243">
        <f t="shared" ca="1" si="25"/>
        <v>21.16128906183858</v>
      </c>
      <c r="F243">
        <f t="shared" ca="1" si="26"/>
        <v>80.956162291853659</v>
      </c>
      <c r="G243">
        <f t="shared" ca="1" si="27"/>
        <v>-59.794873230015078</v>
      </c>
      <c r="I243">
        <f t="shared" ca="1" si="23"/>
        <v>21.500872060827845</v>
      </c>
    </row>
    <row r="244" spans="1:9" x14ac:dyDescent="0.25">
      <c r="A244">
        <v>238</v>
      </c>
      <c r="B244">
        <f t="shared" ca="1" si="24"/>
        <v>109.05555344279205</v>
      </c>
      <c r="C244">
        <f t="shared" si="21"/>
        <v>1.0555555555555556</v>
      </c>
      <c r="D244">
        <f t="shared" ca="1" si="22"/>
        <v>0.72794000381562318</v>
      </c>
      <c r="E244">
        <f t="shared" ca="1" si="25"/>
        <v>20.507670176547435</v>
      </c>
      <c r="F244">
        <f t="shared" ca="1" si="26"/>
        <v>79.385899989260935</v>
      </c>
      <c r="G244">
        <f t="shared" ca="1" si="27"/>
        <v>-58.878229812713499</v>
      </c>
      <c r="I244">
        <f t="shared" ca="1" si="23"/>
        <v>20.830235709160846</v>
      </c>
    </row>
    <row r="245" spans="1:9" x14ac:dyDescent="0.25">
      <c r="A245">
        <v>239</v>
      </c>
      <c r="B245">
        <f t="shared" ca="1" si="24"/>
        <v>107.3307239926086</v>
      </c>
      <c r="C245">
        <f t="shared" si="21"/>
        <v>1.0515873015873016</v>
      </c>
      <c r="D245">
        <f t="shared" ca="1" si="22"/>
        <v>0.7104469554325098</v>
      </c>
      <c r="E245">
        <f t="shared" ca="1" si="25"/>
        <v>19.240414472520783</v>
      </c>
      <c r="F245">
        <f t="shared" ca="1" si="26"/>
        <v>76.252786084915812</v>
      </c>
      <c r="G245">
        <f t="shared" ca="1" si="27"/>
        <v>-57.012371612395029</v>
      </c>
      <c r="I245">
        <f t="shared" ca="1" si="23"/>
        <v>19.557045707550031</v>
      </c>
    </row>
    <row r="246" spans="1:9" x14ac:dyDescent="0.25">
      <c r="A246">
        <v>240</v>
      </c>
      <c r="B246">
        <f t="shared" ca="1" si="24"/>
        <v>106.93832096655274</v>
      </c>
      <c r="C246">
        <f t="shared" si="21"/>
        <v>1.0476190476190477</v>
      </c>
      <c r="D246">
        <f t="shared" ca="1" si="22"/>
        <v>0.70629200958263261</v>
      </c>
      <c r="E246">
        <f t="shared" ca="1" si="25"/>
        <v>18.950319836568063</v>
      </c>
      <c r="F246">
        <f t="shared" ca="1" si="26"/>
        <v>75.529681616859108</v>
      </c>
      <c r="G246">
        <f t="shared" ca="1" si="27"/>
        <v>-56.579361780291045</v>
      </c>
      <c r="I246">
        <f t="shared" ca="1" si="23"/>
        <v>19.246506720520415</v>
      </c>
    </row>
    <row r="247" spans="1:9" x14ac:dyDescent="0.25">
      <c r="A247">
        <v>241</v>
      </c>
      <c r="B247">
        <f t="shared" ca="1" si="24"/>
        <v>106.72743624829411</v>
      </c>
      <c r="C247">
        <f t="shared" si="21"/>
        <v>1.0436507936507937</v>
      </c>
      <c r="D247">
        <f t="shared" ca="1" si="22"/>
        <v>0.70400139867807454</v>
      </c>
      <c r="E247">
        <f t="shared" ca="1" si="25"/>
        <v>18.790146467503142</v>
      </c>
      <c r="F247">
        <f t="shared" ca="1" si="26"/>
        <v>75.136264396124091</v>
      </c>
      <c r="G247">
        <f t="shared" ca="1" si="27"/>
        <v>-56.346117928620949</v>
      </c>
      <c r="I247">
        <f t="shared" ca="1" si="23"/>
        <v>19.065203463972701</v>
      </c>
    </row>
    <row r="248" spans="1:9" x14ac:dyDescent="0.25">
      <c r="A248">
        <v>242</v>
      </c>
      <c r="B248">
        <f t="shared" ca="1" si="24"/>
        <v>105.43438852045632</v>
      </c>
      <c r="C248">
        <f t="shared" si="21"/>
        <v>1.0396825396825398</v>
      </c>
      <c r="D248">
        <f t="shared" ca="1" si="22"/>
        <v>0.69001225310797853</v>
      </c>
      <c r="E248">
        <f t="shared" ca="1" si="25"/>
        <v>17.868658164065486</v>
      </c>
      <c r="F248">
        <f t="shared" ca="1" si="26"/>
        <v>72.751019978062061</v>
      </c>
      <c r="G248">
        <f t="shared" ca="1" si="27"/>
        <v>-54.882361813996575</v>
      </c>
      <c r="I248">
        <f t="shared" ca="1" si="23"/>
        <v>18.131299443730889</v>
      </c>
    </row>
    <row r="249" spans="1:9" x14ac:dyDescent="0.25">
      <c r="A249">
        <v>243</v>
      </c>
      <c r="B249">
        <f t="shared" ca="1" si="24"/>
        <v>104.71045777360293</v>
      </c>
      <c r="C249">
        <f t="shared" si="21"/>
        <v>1.0357142857142858</v>
      </c>
      <c r="D249">
        <f t="shared" ca="1" si="22"/>
        <v>0.68190505662712231</v>
      </c>
      <c r="E249">
        <f t="shared" ca="1" si="25"/>
        <v>17.358246640467392</v>
      </c>
      <c r="F249">
        <f t="shared" ca="1" si="26"/>
        <v>71.402590637560607</v>
      </c>
      <c r="G249">
        <f t="shared" ca="1" si="27"/>
        <v>-54.044343997093215</v>
      </c>
      <c r="I249">
        <f t="shared" ca="1" si="23"/>
        <v>17.602165243061229</v>
      </c>
    </row>
    <row r="250" spans="1:9" x14ac:dyDescent="0.25">
      <c r="A250">
        <v>244</v>
      </c>
      <c r="B250">
        <f t="shared" ca="1" si="24"/>
        <v>105.2911911115942</v>
      </c>
      <c r="C250">
        <f t="shared" si="21"/>
        <v>1.0317460317460319</v>
      </c>
      <c r="D250">
        <f t="shared" ca="1" si="22"/>
        <v>0.68823527025473297</v>
      </c>
      <c r="E250">
        <f t="shared" ca="1" si="25"/>
        <v>17.743527492200791</v>
      </c>
      <c r="F250">
        <f t="shared" ca="1" si="26"/>
        <v>72.465111370130771</v>
      </c>
      <c r="G250">
        <f t="shared" ca="1" si="27"/>
        <v>-54.72158387792998</v>
      </c>
      <c r="I250">
        <f t="shared" ca="1" si="23"/>
        <v>17.967432899228221</v>
      </c>
    </row>
    <row r="251" spans="1:9" x14ac:dyDescent="0.25">
      <c r="A251">
        <v>245</v>
      </c>
      <c r="B251">
        <f t="shared" ca="1" si="24"/>
        <v>105.17920646790444</v>
      </c>
      <c r="C251">
        <f t="shared" si="21"/>
        <v>1.0277777777777777</v>
      </c>
      <c r="D251">
        <f t="shared" ca="1" si="22"/>
        <v>0.68689303846093452</v>
      </c>
      <c r="E251">
        <f t="shared" ca="1" si="25"/>
        <v>17.655597176368026</v>
      </c>
      <c r="F251">
        <f t="shared" ca="1" si="26"/>
        <v>72.246864713648861</v>
      </c>
      <c r="G251">
        <f t="shared" ca="1" si="27"/>
        <v>-54.591267537280835</v>
      </c>
      <c r="I251">
        <f t="shared" ca="1" si="23"/>
        <v>17.857782617193756</v>
      </c>
    </row>
    <row r="252" spans="1:9" x14ac:dyDescent="0.25">
      <c r="A252">
        <v>246</v>
      </c>
      <c r="B252">
        <f t="shared" ca="1" si="24"/>
        <v>102.69450451336384</v>
      </c>
      <c r="C252">
        <f t="shared" si="21"/>
        <v>1.0238095238095237</v>
      </c>
      <c r="D252">
        <f t="shared" ca="1" si="22"/>
        <v>0.65836528250094295</v>
      </c>
      <c r="E252">
        <f t="shared" ca="1" si="25"/>
        <v>15.938040025807332</v>
      </c>
      <c r="F252">
        <f t="shared" ca="1" si="26"/>
        <v>67.610496475235138</v>
      </c>
      <c r="G252">
        <f t="shared" ca="1" si="27"/>
        <v>-51.672456449427806</v>
      </c>
      <c r="I252">
        <f t="shared" ca="1" si="23"/>
        <v>16.153585821188685</v>
      </c>
    </row>
    <row r="253" spans="1:9" x14ac:dyDescent="0.25">
      <c r="A253">
        <v>247</v>
      </c>
      <c r="B253">
        <f t="shared" ca="1" si="24"/>
        <v>104.60348337402451</v>
      </c>
      <c r="C253">
        <f t="shared" si="21"/>
        <v>1.0198412698412698</v>
      </c>
      <c r="D253">
        <f t="shared" ca="1" si="22"/>
        <v>0.68023229260978457</v>
      </c>
      <c r="E253">
        <f t="shared" ca="1" si="25"/>
        <v>17.184591943999244</v>
      </c>
      <c r="F253">
        <f t="shared" ca="1" si="26"/>
        <v>71.154667310482168</v>
      </c>
      <c r="G253">
        <f t="shared" ca="1" si="27"/>
        <v>-53.970075366482924</v>
      </c>
      <c r="I253">
        <f t="shared" ca="1" si="23"/>
        <v>17.39885161832116</v>
      </c>
    </row>
    <row r="254" spans="1:9" x14ac:dyDescent="0.25">
      <c r="A254">
        <v>248</v>
      </c>
      <c r="B254">
        <f t="shared" ca="1" si="24"/>
        <v>106.72422531753351</v>
      </c>
      <c r="C254">
        <f t="shared" si="21"/>
        <v>1.0158730158730158</v>
      </c>
      <c r="D254">
        <f t="shared" ca="1" si="22"/>
        <v>0.70346593535438395</v>
      </c>
      <c r="E254">
        <f t="shared" ca="1" si="25"/>
        <v>18.616479687572706</v>
      </c>
      <c r="F254">
        <f t="shared" ca="1" si="26"/>
        <v>75.076856987970729</v>
      </c>
      <c r="G254">
        <f t="shared" ca="1" si="27"/>
        <v>-56.460377300398022</v>
      </c>
      <c r="I254">
        <f t="shared" ca="1" si="23"/>
        <v>18.833446000092735</v>
      </c>
    </row>
    <row r="255" spans="1:9" x14ac:dyDescent="0.25">
      <c r="A255">
        <v>249</v>
      </c>
      <c r="B255">
        <f t="shared" ca="1" si="24"/>
        <v>106.70360991965116</v>
      </c>
      <c r="C255">
        <f t="shared" si="21"/>
        <v>1.0119047619047619</v>
      </c>
      <c r="D255">
        <f t="shared" ca="1" si="22"/>
        <v>0.70317447133428257</v>
      </c>
      <c r="E255">
        <f t="shared" ca="1" si="25"/>
        <v>18.590773890176877</v>
      </c>
      <c r="F255">
        <f t="shared" ca="1" si="26"/>
        <v>75.031254494710211</v>
      </c>
      <c r="G255">
        <f t="shared" ca="1" si="27"/>
        <v>-56.440480604533334</v>
      </c>
      <c r="I255">
        <f t="shared" ca="1" si="23"/>
        <v>18.785964300068635</v>
      </c>
    </row>
    <row r="256" spans="1:9" x14ac:dyDescent="0.25">
      <c r="A256">
        <v>250</v>
      </c>
      <c r="B256">
        <f t="shared" ca="1" si="24"/>
        <v>106.31045944396942</v>
      </c>
      <c r="C256">
        <f t="shared" si="21"/>
        <v>1.0079365079365079</v>
      </c>
      <c r="D256">
        <f t="shared" ca="1" si="22"/>
        <v>0.69884951005426321</v>
      </c>
      <c r="E256">
        <f t="shared" ca="1" si="25"/>
        <v>18.303120893191519</v>
      </c>
      <c r="F256">
        <f t="shared" ca="1" si="26"/>
        <v>74.295012496061645</v>
      </c>
      <c r="G256">
        <f t="shared" ca="1" si="27"/>
        <v>-55.991891602870126</v>
      </c>
      <c r="I256">
        <f t="shared" ca="1" si="23"/>
        <v>18.477341440302645</v>
      </c>
    </row>
    <row r="257" spans="1:9" x14ac:dyDescent="0.25">
      <c r="A257">
        <v>251</v>
      </c>
      <c r="B257">
        <f t="shared" ca="1" si="24"/>
        <v>107.72970742811769</v>
      </c>
      <c r="C257">
        <f t="shared" si="21"/>
        <v>1.003968253968254</v>
      </c>
      <c r="D257">
        <f t="shared" ca="1" si="22"/>
        <v>0.71395882170099267</v>
      </c>
      <c r="E257">
        <f t="shared" ca="1" si="25"/>
        <v>19.283851047050831</v>
      </c>
      <c r="F257">
        <f t="shared" ca="1" si="26"/>
        <v>76.91457497757159</v>
      </c>
      <c r="G257">
        <f t="shared" ca="1" si="27"/>
        <v>-57.630723930520759</v>
      </c>
      <c r="I257">
        <f t="shared" ca="1" si="23"/>
        <v>19.446861841381462</v>
      </c>
    </row>
    <row r="258" spans="1:9" x14ac:dyDescent="0.25">
      <c r="A258">
        <v>252</v>
      </c>
      <c r="B258">
        <f t="shared" ca="1" si="24"/>
        <v>106.92800925890194</v>
      </c>
      <c r="C258">
        <f t="shared" si="21"/>
        <v>1</v>
      </c>
      <c r="D258">
        <f t="shared" ca="1" si="22"/>
        <v>0.7053849453754546</v>
      </c>
      <c r="E258">
        <f t="shared" ca="1" si="25"/>
        <v>18.700035764884525</v>
      </c>
      <c r="F258">
        <f t="shared" ca="1" si="26"/>
        <v>75.425407970196645</v>
      </c>
      <c r="G258">
        <f t="shared" ca="1" si="27"/>
        <v>-56.725372205312119</v>
      </c>
      <c r="I258">
        <f t="shared" ca="1" si="23"/>
        <v>18.844733134248536</v>
      </c>
    </row>
    <row r="259" spans="1:9" x14ac:dyDescent="0.25">
      <c r="A259">
        <v>253</v>
      </c>
      <c r="B259">
        <f t="shared" ca="1" si="24"/>
        <v>106.89481743539253</v>
      </c>
      <c r="C259">
        <f t="shared" si="21"/>
        <v>0.99603174603174605</v>
      </c>
      <c r="D259">
        <f t="shared" ca="1" si="22"/>
        <v>0.70496359650504747</v>
      </c>
      <c r="E259">
        <f t="shared" ca="1" si="25"/>
        <v>18.665366601459013</v>
      </c>
      <c r="F259">
        <f t="shared" ca="1" si="26"/>
        <v>75.356954947004766</v>
      </c>
      <c r="G259">
        <f t="shared" ca="1" si="27"/>
        <v>-56.691588345545753</v>
      </c>
      <c r="I259">
        <f t="shared" ca="1" si="23"/>
        <v>18.788128900686445</v>
      </c>
    </row>
    <row r="260" spans="1:9" x14ac:dyDescent="0.25">
      <c r="A260">
        <v>254</v>
      </c>
      <c r="B260">
        <f t="shared" ca="1" si="24"/>
        <v>109.21038923114764</v>
      </c>
      <c r="C260">
        <f t="shared" si="21"/>
        <v>0.99206349206349209</v>
      </c>
      <c r="D260">
        <f t="shared" ca="1" si="22"/>
        <v>0.72915741205173634</v>
      </c>
      <c r="E260">
        <f t="shared" ca="1" si="25"/>
        <v>20.286510975559601</v>
      </c>
      <c r="F260">
        <f t="shared" ca="1" si="26"/>
        <v>79.631564780946434</v>
      </c>
      <c r="G260">
        <f t="shared" ca="1" si="27"/>
        <v>-59.345053805386833</v>
      </c>
      <c r="I260">
        <f t="shared" ca="1" si="23"/>
        <v>20.415504689706715</v>
      </c>
    </row>
    <row r="261" spans="1:9" x14ac:dyDescent="0.25">
      <c r="A261">
        <v>255</v>
      </c>
      <c r="B261">
        <f t="shared" ca="1" si="24"/>
        <v>108.19095551821191</v>
      </c>
      <c r="C261">
        <f t="shared" si="21"/>
        <v>0.98809523809523814</v>
      </c>
      <c r="D261">
        <f t="shared" ca="1" si="22"/>
        <v>0.71863035367181782</v>
      </c>
      <c r="E261">
        <f t="shared" ca="1" si="25"/>
        <v>19.531407347200719</v>
      </c>
      <c r="F261">
        <f t="shared" ca="1" si="26"/>
        <v>77.749304628144529</v>
      </c>
      <c r="G261">
        <f t="shared" ca="1" si="27"/>
        <v>-58.217897280943809</v>
      </c>
      <c r="I261">
        <f t="shared" ca="1" si="23"/>
        <v>19.644136783479894</v>
      </c>
    </row>
    <row r="262" spans="1:9" x14ac:dyDescent="0.25">
      <c r="A262">
        <v>256</v>
      </c>
      <c r="B262">
        <f t="shared" ca="1" si="24"/>
        <v>109.8968495182977</v>
      </c>
      <c r="C262">
        <f t="shared" si="21"/>
        <v>0.98412698412698418</v>
      </c>
      <c r="D262">
        <f t="shared" ca="1" si="22"/>
        <v>0.73605933213459274</v>
      </c>
      <c r="E262">
        <f t="shared" ca="1" si="25"/>
        <v>20.745762239688375</v>
      </c>
      <c r="F262">
        <f t="shared" ca="1" si="26"/>
        <v>80.890601660134038</v>
      </c>
      <c r="G262">
        <f t="shared" ca="1" si="27"/>
        <v>-60.144839420445663</v>
      </c>
      <c r="I262">
        <f t="shared" ca="1" si="23"/>
        <v>20.851584239271439</v>
      </c>
    </row>
    <row r="263" spans="1:9" x14ac:dyDescent="0.25">
      <c r="A263">
        <v>257</v>
      </c>
      <c r="B263">
        <f t="shared" ca="1" si="24"/>
        <v>110.97402695638723</v>
      </c>
      <c r="C263">
        <f t="shared" ref="C263:C326" si="28">$E$2-1/252*A263</f>
        <v>0.98015873015873023</v>
      </c>
      <c r="D263">
        <f t="shared" ref="D263:D326" ca="1" si="29">IF($B$3="",_xlfn.NORM.S.DIST((LN(B263/$C$2)+($F$2+1/2*$D$2*$D$2)*C263)/($D$2*SQRT(C263)),1),$B$3)</f>
        <v>0.74668411536554258</v>
      </c>
      <c r="E263">
        <f t="shared" ca="1" si="25"/>
        <v>21.52669406151675</v>
      </c>
      <c r="F263">
        <f t="shared" ca="1" si="26"/>
        <v>82.862543146481883</v>
      </c>
      <c r="G263">
        <f t="shared" ca="1" si="27"/>
        <v>-61.335849084965133</v>
      </c>
      <c r="I263">
        <f t="shared" ref="I263:I326" ca="1" si="30">_xlfn.NORM.S.DIST((LN(B263/$C$2)+($F$2+1/2*$D$2*$D$2)*C263)/($D$2*SQRT(C263)),1)*B263-_xlfn.NORM.S.DIST((LN(B263/$C$2)+($F$2+1/2*$D$2*$D$2)*C263)/($D$2*SQRT(C263))-$D$2*SQRT(C263),1)*$C$2*EXP(-$F$2*C263)</f>
        <v>21.616712106055985</v>
      </c>
    </row>
    <row r="264" spans="1:9" x14ac:dyDescent="0.25">
      <c r="A264">
        <v>258</v>
      </c>
      <c r="B264">
        <f t="shared" ref="B264:B327" ca="1" si="31">B263*EXP(($F$2-1/2*$D$2*$D$2)*1/252)*EXP($D$2*SQRT(1/252)*_xlfn.NORM.S.INV(RAND()))</f>
        <v>113.47094670670579</v>
      </c>
      <c r="C264">
        <f t="shared" si="28"/>
        <v>0.97619047619047628</v>
      </c>
      <c r="D264">
        <f t="shared" ca="1" si="29"/>
        <v>0.77011811799462448</v>
      </c>
      <c r="E264">
        <f t="shared" ref="E264:E327" ca="1" si="32">D263*B264+G263*EXP($F$2*1/252)</f>
        <v>23.37893335769332</v>
      </c>
      <c r="F264">
        <f t="shared" ref="F264:F327" ca="1" si="33">D264*B264</f>
        <v>87.386031924836601</v>
      </c>
      <c r="G264">
        <f t="shared" ref="G264:G327" ca="1" si="34">E264-F264</f>
        <v>-64.007098567143288</v>
      </c>
      <c r="I264">
        <f t="shared" ca="1" si="30"/>
        <v>23.477247159217555</v>
      </c>
    </row>
    <row r="265" spans="1:9" x14ac:dyDescent="0.25">
      <c r="A265">
        <v>259</v>
      </c>
      <c r="B265">
        <f t="shared" ca="1" si="31"/>
        <v>114.86171227359723</v>
      </c>
      <c r="C265">
        <f t="shared" si="28"/>
        <v>0.97222222222222232</v>
      </c>
      <c r="D265">
        <f t="shared" ca="1" si="29"/>
        <v>0.78249625350926921</v>
      </c>
      <c r="E265">
        <f t="shared" ca="1" si="32"/>
        <v>24.437286037508969</v>
      </c>
      <c r="F265">
        <f t="shared" ca="1" si="33"/>
        <v>89.878859525749476</v>
      </c>
      <c r="G265">
        <f t="shared" ca="1" si="34"/>
        <v>-65.441573488240508</v>
      </c>
      <c r="I265">
        <f t="shared" ca="1" si="30"/>
        <v>24.523564114041079</v>
      </c>
    </row>
    <row r="266" spans="1:9" x14ac:dyDescent="0.25">
      <c r="A266">
        <v>260</v>
      </c>
      <c r="B266">
        <f t="shared" ca="1" si="31"/>
        <v>118.12582912905224</v>
      </c>
      <c r="C266">
        <f t="shared" si="28"/>
        <v>0.96825396825396837</v>
      </c>
      <c r="D266">
        <f t="shared" ca="1" si="29"/>
        <v>0.80945682147882159</v>
      </c>
      <c r="E266">
        <f t="shared" ca="1" si="32"/>
        <v>26.978459520510796</v>
      </c>
      <c r="F266">
        <f t="shared" ca="1" si="33"/>
        <v>95.617758181353011</v>
      </c>
      <c r="G266">
        <f t="shared" ca="1" si="34"/>
        <v>-68.639298660842215</v>
      </c>
      <c r="I266">
        <f t="shared" ca="1" si="30"/>
        <v>27.089271141950306</v>
      </c>
    </row>
    <row r="267" spans="1:9" x14ac:dyDescent="0.25">
      <c r="A267">
        <v>261</v>
      </c>
      <c r="B267">
        <f t="shared" ca="1" si="31"/>
        <v>118.6874304034626</v>
      </c>
      <c r="C267">
        <f t="shared" si="28"/>
        <v>0.96428571428571441</v>
      </c>
      <c r="D267">
        <f t="shared" ca="1" si="29"/>
        <v>0.813942121610991</v>
      </c>
      <c r="E267">
        <f t="shared" ca="1" si="32"/>
        <v>27.419431243397469</v>
      </c>
      <c r="F267">
        <f t="shared" ca="1" si="33"/>
        <v>96.604698911151189</v>
      </c>
      <c r="G267">
        <f t="shared" ca="1" si="34"/>
        <v>-69.18526766775372</v>
      </c>
      <c r="I267">
        <f t="shared" ca="1" si="30"/>
        <v>27.512124015672711</v>
      </c>
    </row>
    <row r="268" spans="1:9" x14ac:dyDescent="0.25">
      <c r="A268">
        <v>262</v>
      </c>
      <c r="B268">
        <f t="shared" ca="1" si="31"/>
        <v>119.37588584791723</v>
      </c>
      <c r="C268">
        <f t="shared" si="28"/>
        <v>0.96031746031746046</v>
      </c>
      <c r="D268">
        <f t="shared" ca="1" si="29"/>
        <v>0.81931317998371</v>
      </c>
      <c r="E268">
        <f t="shared" ca="1" si="32"/>
        <v>27.966065530924141</v>
      </c>
      <c r="F268">
        <f t="shared" ca="1" si="33"/>
        <v>97.806236647429429</v>
      </c>
      <c r="G268">
        <f t="shared" ca="1" si="34"/>
        <v>-69.840171116505289</v>
      </c>
      <c r="I268">
        <f t="shared" ca="1" si="30"/>
        <v>28.04139353160582</v>
      </c>
    </row>
    <row r="269" spans="1:9" x14ac:dyDescent="0.25">
      <c r="A269">
        <v>263</v>
      </c>
      <c r="B269">
        <f t="shared" ca="1" si="31"/>
        <v>115.28582387772151</v>
      </c>
      <c r="C269">
        <f t="shared" si="28"/>
        <v>0.9563492063492065</v>
      </c>
      <c r="D269">
        <f t="shared" ca="1" si="29"/>
        <v>0.78655531743109119</v>
      </c>
      <c r="E269">
        <f t="shared" ca="1" si="32"/>
        <v>24.601165300172966</v>
      </c>
      <c r="F269">
        <f t="shared" ca="1" si="33"/>
        <v>90.67867779544612</v>
      </c>
      <c r="G269">
        <f t="shared" ca="1" si="34"/>
        <v>-66.077512495273155</v>
      </c>
      <c r="I269">
        <f t="shared" ca="1" si="30"/>
        <v>24.722553427140085</v>
      </c>
    </row>
    <row r="270" spans="1:9" x14ac:dyDescent="0.25">
      <c r="A270">
        <v>264</v>
      </c>
      <c r="B270">
        <f t="shared" ca="1" si="31"/>
        <v>114.90753969583571</v>
      </c>
      <c r="C270">
        <f t="shared" si="28"/>
        <v>0.95238095238095255</v>
      </c>
      <c r="D270">
        <f t="shared" ca="1" si="29"/>
        <v>0.78338183573693476</v>
      </c>
      <c r="E270">
        <f t="shared" ca="1" si="32"/>
        <v>24.290511947109493</v>
      </c>
      <c r="F270">
        <f t="shared" ca="1" si="33"/>
        <v>90.016479386938485</v>
      </c>
      <c r="G270">
        <f t="shared" ca="1" si="34"/>
        <v>-65.725967439828992</v>
      </c>
      <c r="I270">
        <f t="shared" ca="1" si="30"/>
        <v>24.392064620307792</v>
      </c>
    </row>
    <row r="271" spans="1:9" x14ac:dyDescent="0.25">
      <c r="A271">
        <v>265</v>
      </c>
      <c r="B271">
        <f t="shared" ca="1" si="31"/>
        <v>114.82958779245541</v>
      </c>
      <c r="C271">
        <f t="shared" si="28"/>
        <v>0.94841269841269837</v>
      </c>
      <c r="D271">
        <f t="shared" ca="1" si="29"/>
        <v>0.78280169629914464</v>
      </c>
      <c r="E271">
        <f t="shared" ca="1" si="32"/>
        <v>24.216403681562397</v>
      </c>
      <c r="F271">
        <f t="shared" ca="1" si="33"/>
        <v>89.888796109265655</v>
      </c>
      <c r="G271">
        <f t="shared" ca="1" si="34"/>
        <v>-65.672392427703258</v>
      </c>
      <c r="I271">
        <f t="shared" ca="1" si="30"/>
        <v>24.297405503203535</v>
      </c>
    </row>
    <row r="272" spans="1:9" x14ac:dyDescent="0.25">
      <c r="A272">
        <v>266</v>
      </c>
      <c r="B272">
        <f t="shared" ca="1" si="31"/>
        <v>116.53762038322934</v>
      </c>
      <c r="C272">
        <f t="shared" si="28"/>
        <v>0.94444444444444442</v>
      </c>
      <c r="D272">
        <f t="shared" ca="1" si="29"/>
        <v>0.79748770348577569</v>
      </c>
      <c r="E272">
        <f t="shared" ca="1" si="32"/>
        <v>25.540422961593933</v>
      </c>
      <c r="F272">
        <f t="shared" ca="1" si="33"/>
        <v>92.937319249118687</v>
      </c>
      <c r="G272">
        <f t="shared" ca="1" si="34"/>
        <v>-67.396896287524754</v>
      </c>
      <c r="I272">
        <f t="shared" ca="1" si="30"/>
        <v>25.613534999668644</v>
      </c>
    </row>
    <row r="273" spans="1:9" x14ac:dyDescent="0.25">
      <c r="A273">
        <v>267</v>
      </c>
      <c r="B273">
        <f t="shared" ca="1" si="31"/>
        <v>117.0867272436755</v>
      </c>
      <c r="C273">
        <f t="shared" si="28"/>
        <v>0.94047619047619047</v>
      </c>
      <c r="D273">
        <f t="shared" ca="1" si="29"/>
        <v>0.80214217677121835</v>
      </c>
      <c r="E273">
        <f t="shared" ca="1" si="32"/>
        <v>25.964955203927644</v>
      </c>
      <c r="F273">
        <f t="shared" ca="1" si="33"/>
        <v>93.920202262259778</v>
      </c>
      <c r="G273">
        <f t="shared" ca="1" si="34"/>
        <v>-67.955247058332134</v>
      </c>
      <c r="I273">
        <f t="shared" ca="1" si="30"/>
        <v>26.019244705919547</v>
      </c>
    </row>
    <row r="274" spans="1:9" x14ac:dyDescent="0.25">
      <c r="A274">
        <v>268</v>
      </c>
      <c r="B274">
        <f t="shared" ca="1" si="31"/>
        <v>115.99674750560709</v>
      </c>
      <c r="C274">
        <f t="shared" si="28"/>
        <v>0.93650793650793651</v>
      </c>
      <c r="D274">
        <f t="shared" ca="1" si="29"/>
        <v>0.793201845715934</v>
      </c>
      <c r="E274">
        <f t="shared" ca="1" si="32"/>
        <v>25.077151962550872</v>
      </c>
      <c r="F274">
        <f t="shared" ca="1" si="33"/>
        <v>92.008834218492709</v>
      </c>
      <c r="G274">
        <f t="shared" ca="1" si="34"/>
        <v>-66.931682255941837</v>
      </c>
      <c r="I274">
        <f t="shared" ca="1" si="30"/>
        <v>25.116209025019302</v>
      </c>
    </row>
    <row r="275" spans="1:9" x14ac:dyDescent="0.25">
      <c r="A275">
        <v>269</v>
      </c>
      <c r="B275">
        <f t="shared" ca="1" si="31"/>
        <v>114.34626001060059</v>
      </c>
      <c r="C275">
        <f t="shared" si="28"/>
        <v>0.93253968253968256</v>
      </c>
      <c r="D275">
        <f t="shared" ca="1" si="29"/>
        <v>0.77891982379611846</v>
      </c>
      <c r="E275">
        <f t="shared" ca="1" si="32"/>
        <v>23.754700821937988</v>
      </c>
      <c r="F275">
        <f t="shared" ca="1" si="33"/>
        <v>89.066568699202151</v>
      </c>
      <c r="G275">
        <f t="shared" ca="1" si="34"/>
        <v>-65.311867877264163</v>
      </c>
      <c r="I275">
        <f t="shared" ca="1" si="30"/>
        <v>23.78494430232773</v>
      </c>
    </row>
    <row r="276" spans="1:9" x14ac:dyDescent="0.25">
      <c r="A276">
        <v>270</v>
      </c>
      <c r="B276">
        <f t="shared" ca="1" si="31"/>
        <v>114.28670760655667</v>
      </c>
      <c r="C276">
        <f t="shared" si="28"/>
        <v>0.9285714285714286</v>
      </c>
      <c r="D276">
        <f t="shared" ca="1" si="29"/>
        <v>0.77848439637975952</v>
      </c>
      <c r="E276">
        <f t="shared" ca="1" si="32"/>
        <v>23.695354284258826</v>
      </c>
      <c r="F276">
        <f t="shared" ca="1" si="33"/>
        <v>88.970418585320346</v>
      </c>
      <c r="G276">
        <f t="shared" ca="1" si="34"/>
        <v>-65.275064301061519</v>
      </c>
      <c r="I276">
        <f t="shared" ca="1" si="30"/>
        <v>23.704662978671109</v>
      </c>
    </row>
    <row r="277" spans="1:9" x14ac:dyDescent="0.25">
      <c r="A277">
        <v>271</v>
      </c>
      <c r="B277">
        <f t="shared" ca="1" si="31"/>
        <v>111.2093138219598</v>
      </c>
      <c r="C277">
        <f t="shared" si="28"/>
        <v>0.92460317460317465</v>
      </c>
      <c r="D277">
        <f t="shared" ca="1" si="29"/>
        <v>0.74946206868901688</v>
      </c>
      <c r="E277">
        <f t="shared" ca="1" si="32"/>
        <v>21.286698554840811</v>
      </c>
      <c r="F277">
        <f t="shared" ca="1" si="33"/>
        <v>83.347162394492074</v>
      </c>
      <c r="G277">
        <f t="shared" ca="1" si="34"/>
        <v>-62.060463839651263</v>
      </c>
      <c r="I277">
        <f t="shared" ca="1" si="30"/>
        <v>21.318790456992971</v>
      </c>
    </row>
    <row r="278" spans="1:9" x14ac:dyDescent="0.25">
      <c r="A278">
        <v>272</v>
      </c>
      <c r="B278">
        <f t="shared" ca="1" si="31"/>
        <v>109.6924968381671</v>
      </c>
      <c r="C278">
        <f t="shared" si="28"/>
        <v>0.92063492063492069</v>
      </c>
      <c r="D278">
        <f t="shared" ca="1" si="29"/>
        <v>0.73408899043260845</v>
      </c>
      <c r="E278">
        <f t="shared" ca="1" si="32"/>
        <v>20.137586954583213</v>
      </c>
      <c r="F278">
        <f t="shared" ca="1" si="33"/>
        <v>80.524054261962178</v>
      </c>
      <c r="G278">
        <f t="shared" ca="1" si="34"/>
        <v>-60.386467307378965</v>
      </c>
      <c r="I278">
        <f t="shared" ca="1" si="30"/>
        <v>20.1592971627786</v>
      </c>
    </row>
    <row r="279" spans="1:9" x14ac:dyDescent="0.25">
      <c r="A279">
        <v>273</v>
      </c>
      <c r="B279">
        <f t="shared" ca="1" si="31"/>
        <v>111.97333623501866</v>
      </c>
      <c r="C279">
        <f t="shared" si="28"/>
        <v>0.91666666666666674</v>
      </c>
      <c r="D279">
        <f t="shared" ca="1" si="29"/>
        <v>0.7570723614426198</v>
      </c>
      <c r="E279">
        <f t="shared" ca="1" si="32"/>
        <v>21.799943414117109</v>
      </c>
      <c r="F279">
        <f t="shared" ca="1" si="33"/>
        <v>84.771918082054043</v>
      </c>
      <c r="G279">
        <f t="shared" ca="1" si="34"/>
        <v>-62.971974667936934</v>
      </c>
      <c r="I279">
        <f t="shared" ca="1" si="30"/>
        <v>21.825825795536034</v>
      </c>
    </row>
    <row r="280" spans="1:9" x14ac:dyDescent="0.25">
      <c r="A280">
        <v>274</v>
      </c>
      <c r="B280">
        <f t="shared" ca="1" si="31"/>
        <v>113.57081714544751</v>
      </c>
      <c r="C280">
        <f t="shared" si="28"/>
        <v>0.91269841269841279</v>
      </c>
      <c r="D280">
        <f t="shared" ca="1" si="29"/>
        <v>0.77232945275449216</v>
      </c>
      <c r="E280">
        <f t="shared" ca="1" si="32"/>
        <v>22.996856380307044</v>
      </c>
      <c r="F280">
        <f t="shared" ca="1" si="33"/>
        <v>87.714087054823963</v>
      </c>
      <c r="G280">
        <f t="shared" ca="1" si="34"/>
        <v>-64.717230674516912</v>
      </c>
      <c r="I280">
        <f t="shared" ca="1" si="30"/>
        <v>23.01327142496767</v>
      </c>
    </row>
    <row r="281" spans="1:9" x14ac:dyDescent="0.25">
      <c r="A281">
        <v>275</v>
      </c>
      <c r="B281">
        <f t="shared" ca="1" si="31"/>
        <v>111.23919496726847</v>
      </c>
      <c r="C281">
        <f t="shared" si="28"/>
        <v>0.90873015873015883</v>
      </c>
      <c r="D281">
        <f t="shared" ca="1" si="29"/>
        <v>0.74994447349583049</v>
      </c>
      <c r="E281">
        <f t="shared" ca="1" si="32"/>
        <v>21.183233905066643</v>
      </c>
      <c r="F281">
        <f t="shared" ca="1" si="33"/>
        <v>83.423219501828186</v>
      </c>
      <c r="G281">
        <f t="shared" ca="1" si="34"/>
        <v>-62.239985596761542</v>
      </c>
      <c r="I281">
        <f t="shared" ca="1" si="30"/>
        <v>21.203936096497273</v>
      </c>
    </row>
    <row r="282" spans="1:9" x14ac:dyDescent="0.25">
      <c r="A282">
        <v>276</v>
      </c>
      <c r="B282">
        <f t="shared" ca="1" si="31"/>
        <v>116.44295923048445</v>
      </c>
      <c r="C282">
        <f t="shared" si="28"/>
        <v>0.90476190476190488</v>
      </c>
      <c r="D282">
        <f t="shared" ca="1" si="29"/>
        <v>0.79805303502198299</v>
      </c>
      <c r="E282">
        <f t="shared" ca="1" si="32"/>
        <v>25.073417726948719</v>
      </c>
      <c r="F282">
        <f t="shared" ca="1" si="33"/>
        <v>92.927657020829145</v>
      </c>
      <c r="G282">
        <f t="shared" ca="1" si="34"/>
        <v>-67.854239293880426</v>
      </c>
      <c r="I282">
        <f t="shared" ca="1" si="30"/>
        <v>25.200794594260614</v>
      </c>
    </row>
    <row r="283" spans="1:9" x14ac:dyDescent="0.25">
      <c r="A283">
        <v>277</v>
      </c>
      <c r="B283">
        <f t="shared" ca="1" si="31"/>
        <v>116.38203312983934</v>
      </c>
      <c r="C283">
        <f t="shared" si="28"/>
        <v>0.90079365079365092</v>
      </c>
      <c r="D283">
        <f t="shared" ca="1" si="29"/>
        <v>0.79767954521938289</v>
      </c>
      <c r="E283">
        <f t="shared" ca="1" si="32"/>
        <v>25.011330988982223</v>
      </c>
      <c r="F283">
        <f t="shared" ca="1" si="33"/>
        <v>92.835567258717404</v>
      </c>
      <c r="G283">
        <f t="shared" ca="1" si="34"/>
        <v>-67.824236269735181</v>
      </c>
      <c r="I283">
        <f t="shared" ca="1" si="30"/>
        <v>25.118199073771052</v>
      </c>
    </row>
    <row r="284" spans="1:9" x14ac:dyDescent="0.25">
      <c r="A284">
        <v>278</v>
      </c>
      <c r="B284">
        <f t="shared" ca="1" si="31"/>
        <v>115.71863767950744</v>
      </c>
      <c r="C284">
        <f t="shared" si="28"/>
        <v>0.89682539682539697</v>
      </c>
      <c r="D284">
        <f t="shared" ca="1" si="29"/>
        <v>0.79210736589506969</v>
      </c>
      <c r="E284">
        <f t="shared" ca="1" si="32"/>
        <v>24.46869548299783</v>
      </c>
      <c r="F284">
        <f t="shared" ca="1" si="33"/>
        <v>91.661585277280594</v>
      </c>
      <c r="G284">
        <f t="shared" ca="1" si="34"/>
        <v>-67.192889794282763</v>
      </c>
      <c r="I284">
        <f t="shared" ca="1" si="30"/>
        <v>24.556779573736165</v>
      </c>
    </row>
    <row r="285" spans="1:9" x14ac:dyDescent="0.25">
      <c r="A285">
        <v>279</v>
      </c>
      <c r="B285">
        <f t="shared" ca="1" si="31"/>
        <v>119.19039309903994</v>
      </c>
      <c r="C285">
        <f t="shared" si="28"/>
        <v>0.89285714285714302</v>
      </c>
      <c r="D285">
        <f t="shared" ca="1" si="29"/>
        <v>0.82082430287961605</v>
      </c>
      <c r="E285">
        <f t="shared" ca="1" si="32"/>
        <v>27.205365278118578</v>
      </c>
      <c r="F285">
        <f t="shared" ca="1" si="33"/>
        <v>97.834371325466861</v>
      </c>
      <c r="G285">
        <f t="shared" ca="1" si="34"/>
        <v>-70.629006047348284</v>
      </c>
      <c r="I285">
        <f t="shared" ca="1" si="30"/>
        <v>27.3236832445766</v>
      </c>
    </row>
    <row r="286" spans="1:9" x14ac:dyDescent="0.25">
      <c r="A286">
        <v>280</v>
      </c>
      <c r="B286">
        <f t="shared" ca="1" si="31"/>
        <v>120.85724892320061</v>
      </c>
      <c r="C286">
        <f t="shared" si="28"/>
        <v>0.88888888888888884</v>
      </c>
      <c r="D286">
        <f t="shared" ca="1" si="29"/>
        <v>0.83355955606551968</v>
      </c>
      <c r="E286">
        <f t="shared" ca="1" si="32"/>
        <v>28.559545965970884</v>
      </c>
      <c r="F286">
        <f t="shared" ca="1" si="33"/>
        <v>100.74171475972311</v>
      </c>
      <c r="G286">
        <f t="shared" ca="1" si="34"/>
        <v>-72.182168793752226</v>
      </c>
      <c r="I286">
        <f t="shared" ca="1" si="30"/>
        <v>28.669097598983811</v>
      </c>
    </row>
    <row r="287" spans="1:9" x14ac:dyDescent="0.25">
      <c r="A287">
        <v>281</v>
      </c>
      <c r="B287">
        <f t="shared" ca="1" si="31"/>
        <v>121.50816351538791</v>
      </c>
      <c r="C287">
        <f t="shared" si="28"/>
        <v>0.88492063492063489</v>
      </c>
      <c r="D287">
        <f t="shared" ca="1" si="29"/>
        <v>0.83847104023712016</v>
      </c>
      <c r="E287">
        <f t="shared" ca="1" si="32"/>
        <v>29.087798764670126</v>
      </c>
      <c r="F287">
        <f t="shared" ca="1" si="33"/>
        <v>101.88107626004938</v>
      </c>
      <c r="G287">
        <f t="shared" ca="1" si="34"/>
        <v>-72.793277495379257</v>
      </c>
      <c r="I287">
        <f t="shared" ca="1" si="30"/>
        <v>29.179978787390397</v>
      </c>
    </row>
    <row r="288" spans="1:9" x14ac:dyDescent="0.25">
      <c r="A288">
        <v>282</v>
      </c>
      <c r="B288">
        <f t="shared" ca="1" si="31"/>
        <v>121.41168366392839</v>
      </c>
      <c r="C288">
        <f t="shared" si="28"/>
        <v>0.88095238095238093</v>
      </c>
      <c r="D288">
        <f t="shared" ca="1" si="29"/>
        <v>0.83799643158469017</v>
      </c>
      <c r="E288">
        <f t="shared" ca="1" si="32"/>
        <v>28.992458659697746</v>
      </c>
      <c r="F288">
        <f t="shared" ca="1" si="33"/>
        <v>101.74255766306121</v>
      </c>
      <c r="G288">
        <f t="shared" ca="1" si="34"/>
        <v>-72.750099003363459</v>
      </c>
      <c r="I288">
        <f t="shared" ca="1" si="30"/>
        <v>29.065828348210104</v>
      </c>
    </row>
    <row r="289" spans="1:9" x14ac:dyDescent="0.25">
      <c r="A289">
        <v>283</v>
      </c>
      <c r="B289">
        <f t="shared" ca="1" si="31"/>
        <v>119.82321826109066</v>
      </c>
      <c r="C289">
        <f t="shared" si="28"/>
        <v>0.87698412698412698</v>
      </c>
      <c r="D289">
        <f t="shared" ca="1" si="29"/>
        <v>0.82645970299435234</v>
      </c>
      <c r="E289">
        <f t="shared" ca="1" si="32"/>
        <v>27.646894344877879</v>
      </c>
      <c r="F289">
        <f t="shared" ca="1" si="33"/>
        <v>99.029061375888446</v>
      </c>
      <c r="G289">
        <f t="shared" ca="1" si="34"/>
        <v>-71.382167031010567</v>
      </c>
      <c r="I289">
        <f t="shared" ca="1" si="30"/>
        <v>27.710273286000856</v>
      </c>
    </row>
    <row r="290" spans="1:9" x14ac:dyDescent="0.25">
      <c r="A290">
        <v>284</v>
      </c>
      <c r="B290">
        <f t="shared" ca="1" si="31"/>
        <v>120.96790630662366</v>
      </c>
      <c r="C290">
        <f t="shared" si="28"/>
        <v>0.87301587301587302</v>
      </c>
      <c r="D290">
        <f t="shared" ca="1" si="29"/>
        <v>0.83521393180200132</v>
      </c>
      <c r="E290">
        <f t="shared" ca="1" si="32"/>
        <v>28.578768353465904</v>
      </c>
      <c r="F290">
        <f t="shared" ca="1" si="33"/>
        <v>101.03408064821126</v>
      </c>
      <c r="G290">
        <f t="shared" ca="1" si="34"/>
        <v>-72.455312294745355</v>
      </c>
      <c r="I290">
        <f t="shared" ca="1" si="30"/>
        <v>28.627772820528989</v>
      </c>
    </row>
    <row r="291" spans="1:9" x14ac:dyDescent="0.25">
      <c r="A291">
        <v>285</v>
      </c>
      <c r="B291">
        <f t="shared" ca="1" si="31"/>
        <v>123.41420347101267</v>
      </c>
      <c r="C291">
        <f t="shared" si="28"/>
        <v>0.86904761904761907</v>
      </c>
      <c r="D291">
        <f t="shared" ca="1" si="29"/>
        <v>0.85255158427353606</v>
      </c>
      <c r="E291">
        <f t="shared" ca="1" si="32"/>
        <v>30.607572346174436</v>
      </c>
      <c r="F291">
        <f t="shared" ca="1" si="33"/>
        <v>105.21697469106839</v>
      </c>
      <c r="G291">
        <f t="shared" ca="1" si="34"/>
        <v>-74.609402344893951</v>
      </c>
      <c r="I291">
        <f t="shared" ca="1" si="30"/>
        <v>30.659249317782951</v>
      </c>
    </row>
    <row r="292" spans="1:9" x14ac:dyDescent="0.25">
      <c r="A292">
        <v>286</v>
      </c>
      <c r="B292">
        <f t="shared" ca="1" si="31"/>
        <v>121.23495523476758</v>
      </c>
      <c r="C292">
        <f t="shared" si="28"/>
        <v>0.86507936507936511</v>
      </c>
      <c r="D292">
        <f t="shared" ca="1" si="29"/>
        <v>0.83759931382280373</v>
      </c>
      <c r="E292">
        <f t="shared" ca="1" si="32"/>
        <v>28.734845888298523</v>
      </c>
      <c r="F292">
        <f t="shared" ca="1" si="33"/>
        <v>101.54631531597965</v>
      </c>
      <c r="G292">
        <f t="shared" ca="1" si="34"/>
        <v>-72.811469427681132</v>
      </c>
      <c r="I292">
        <f t="shared" ca="1" si="30"/>
        <v>28.784154728435908</v>
      </c>
    </row>
    <row r="293" spans="1:9" x14ac:dyDescent="0.25">
      <c r="A293">
        <v>287</v>
      </c>
      <c r="B293">
        <f t="shared" ca="1" si="31"/>
        <v>122.1213622668722</v>
      </c>
      <c r="C293">
        <f t="shared" si="28"/>
        <v>0.86111111111111116</v>
      </c>
      <c r="D293">
        <f t="shared" ca="1" si="29"/>
        <v>0.84416382265811252</v>
      </c>
      <c r="E293">
        <f t="shared" ca="1" si="32"/>
        <v>29.46285165673136</v>
      </c>
      <c r="F293">
        <f t="shared" ca="1" si="33"/>
        <v>103.09043599941901</v>
      </c>
      <c r="G293">
        <f t="shared" ca="1" si="34"/>
        <v>-73.627584342687655</v>
      </c>
      <c r="I293">
        <f t="shared" ca="1" si="30"/>
        <v>29.496114456911769</v>
      </c>
    </row>
    <row r="294" spans="1:9" x14ac:dyDescent="0.25">
      <c r="A294">
        <v>288</v>
      </c>
      <c r="B294">
        <f t="shared" ca="1" si="31"/>
        <v>119.86325391286441</v>
      </c>
      <c r="C294">
        <f t="shared" si="28"/>
        <v>0.85714285714285721</v>
      </c>
      <c r="D294">
        <f t="shared" ca="1" si="29"/>
        <v>0.82779913504028335</v>
      </c>
      <c r="E294">
        <f t="shared" ca="1" si="32"/>
        <v>27.542028179582417</v>
      </c>
      <c r="F294">
        <f t="shared" ca="1" si="33"/>
        <v>99.222697912183023</v>
      </c>
      <c r="G294">
        <f t="shared" ca="1" si="34"/>
        <v>-71.680669732600606</v>
      </c>
      <c r="I294">
        <f t="shared" ca="1" si="30"/>
        <v>27.574495901911732</v>
      </c>
    </row>
    <row r="295" spans="1:9" x14ac:dyDescent="0.25">
      <c r="A295">
        <v>289</v>
      </c>
      <c r="B295">
        <f t="shared" ca="1" si="31"/>
        <v>119.90949791249329</v>
      </c>
      <c r="C295">
        <f t="shared" si="28"/>
        <v>0.85317460317460325</v>
      </c>
      <c r="D295">
        <f t="shared" ca="1" si="29"/>
        <v>0.82836696239032337</v>
      </c>
      <c r="E295">
        <f t="shared" ca="1" si="32"/>
        <v>27.566085156329081</v>
      </c>
      <c r="F295">
        <f t="shared" ca="1" si="33"/>
        <v>99.329066547520895</v>
      </c>
      <c r="G295">
        <f t="shared" ca="1" si="34"/>
        <v>-71.762981391191815</v>
      </c>
      <c r="I295">
        <f t="shared" ca="1" si="30"/>
        <v>27.578895503214795</v>
      </c>
    </row>
    <row r="296" spans="1:9" x14ac:dyDescent="0.25">
      <c r="A296">
        <v>290</v>
      </c>
      <c r="B296">
        <f t="shared" ca="1" si="31"/>
        <v>116.95164720146612</v>
      </c>
      <c r="C296">
        <f t="shared" si="28"/>
        <v>0.8492063492063493</v>
      </c>
      <c r="D296">
        <f t="shared" ca="1" si="29"/>
        <v>0.80461841212792073</v>
      </c>
      <c r="E296">
        <f t="shared" ca="1" si="32"/>
        <v>25.101659248185911</v>
      </c>
      <c r="F296">
        <f t="shared" ca="1" si="33"/>
        <v>94.101448666988446</v>
      </c>
      <c r="G296">
        <f t="shared" ca="1" si="34"/>
        <v>-68.999789418802536</v>
      </c>
      <c r="I296">
        <f t="shared" ca="1" si="30"/>
        <v>25.128952142539191</v>
      </c>
    </row>
    <row r="297" spans="1:9" x14ac:dyDescent="0.25">
      <c r="A297">
        <v>291</v>
      </c>
      <c r="B297">
        <f t="shared" ca="1" si="31"/>
        <v>115.03594425697277</v>
      </c>
      <c r="C297">
        <f t="shared" si="28"/>
        <v>0.84523809523809534</v>
      </c>
      <c r="D297">
        <f t="shared" ca="1" si="29"/>
        <v>0.78785425441733881</v>
      </c>
      <c r="E297">
        <f t="shared" ca="1" si="32"/>
        <v>23.546557594202554</v>
      </c>
      <c r="F297">
        <f t="shared" ca="1" si="33"/>
        <v>90.631558093771829</v>
      </c>
      <c r="G297">
        <f t="shared" ca="1" si="34"/>
        <v>-67.085000499569276</v>
      </c>
      <c r="I297">
        <f t="shared" ca="1" si="30"/>
        <v>23.568688725540767</v>
      </c>
    </row>
    <row r="298" spans="1:9" x14ac:dyDescent="0.25">
      <c r="A298">
        <v>292</v>
      </c>
      <c r="B298">
        <f t="shared" ca="1" si="31"/>
        <v>113.99157563237763</v>
      </c>
      <c r="C298">
        <f t="shared" si="28"/>
        <v>0.84126984126984139</v>
      </c>
      <c r="D298">
        <f t="shared" ca="1" si="29"/>
        <v>0.77827069241922564</v>
      </c>
      <c r="E298">
        <f t="shared" ca="1" si="32"/>
        <v>22.710435493588122</v>
      </c>
      <c r="F298">
        <f t="shared" ca="1" si="33"/>
        <v>88.716302497369071</v>
      </c>
      <c r="G298">
        <f t="shared" ca="1" si="34"/>
        <v>-66.005867003780949</v>
      </c>
      <c r="I298">
        <f t="shared" ca="1" si="30"/>
        <v>22.715850081898552</v>
      </c>
    </row>
    <row r="299" spans="1:9" x14ac:dyDescent="0.25">
      <c r="A299">
        <v>293</v>
      </c>
      <c r="B299">
        <f t="shared" ca="1" si="31"/>
        <v>111.87449099564957</v>
      </c>
      <c r="C299">
        <f t="shared" si="28"/>
        <v>0.83730158730158744</v>
      </c>
      <c r="D299">
        <f t="shared" ca="1" si="29"/>
        <v>0.75757235769408293</v>
      </c>
      <c r="E299">
        <f t="shared" ca="1" si="32"/>
        <v>21.049672865936188</v>
      </c>
      <c r="F299">
        <f t="shared" ca="1" si="33"/>
        <v>84.753021909399692</v>
      </c>
      <c r="G299">
        <f t="shared" ca="1" si="34"/>
        <v>-63.703349043463504</v>
      </c>
      <c r="I299">
        <f t="shared" ca="1" si="30"/>
        <v>21.054578734938211</v>
      </c>
    </row>
    <row r="300" spans="1:9" x14ac:dyDescent="0.25">
      <c r="A300">
        <v>294</v>
      </c>
      <c r="B300">
        <f t="shared" ca="1" si="31"/>
        <v>113.63747514991402</v>
      </c>
      <c r="C300">
        <f t="shared" si="28"/>
        <v>0.83333333333333348</v>
      </c>
      <c r="D300">
        <f t="shared" ca="1" si="29"/>
        <v>0.77514331987064988</v>
      </c>
      <c r="E300">
        <f t="shared" ca="1" si="32"/>
        <v>22.372620120871105</v>
      </c>
      <c r="F300">
        <f t="shared" ca="1" si="33"/>
        <v>88.08532974942284</v>
      </c>
      <c r="G300">
        <f t="shared" ca="1" si="34"/>
        <v>-65.712709628551735</v>
      </c>
      <c r="I300">
        <f t="shared" ca="1" si="30"/>
        <v>22.370465017655107</v>
      </c>
    </row>
    <row r="301" spans="1:9" x14ac:dyDescent="0.25">
      <c r="A301">
        <v>295</v>
      </c>
      <c r="B301">
        <f t="shared" ca="1" si="31"/>
        <v>115.78704635090627</v>
      </c>
      <c r="C301">
        <f t="shared" si="28"/>
        <v>0.82936507936507953</v>
      </c>
      <c r="D301">
        <f t="shared" ca="1" si="29"/>
        <v>0.79528845901727807</v>
      </c>
      <c r="E301">
        <f t="shared" ca="1" si="32"/>
        <v>24.02580634830781</v>
      </c>
      <c r="F301">
        <f t="shared" ca="1" si="33"/>
        <v>92.084101666574398</v>
      </c>
      <c r="G301">
        <f t="shared" ca="1" si="34"/>
        <v>-68.058295318266588</v>
      </c>
      <c r="I301">
        <f t="shared" ca="1" si="30"/>
        <v>24.02346020053929</v>
      </c>
    </row>
    <row r="302" spans="1:9" x14ac:dyDescent="0.25">
      <c r="A302">
        <v>296</v>
      </c>
      <c r="B302">
        <f t="shared" ca="1" si="31"/>
        <v>116.88082875764266</v>
      </c>
      <c r="C302">
        <f t="shared" si="28"/>
        <v>0.82539682539682557</v>
      </c>
      <c r="D302">
        <f t="shared" ca="1" si="29"/>
        <v>0.80510636967387528</v>
      </c>
      <c r="E302">
        <f t="shared" ca="1" si="32"/>
        <v>24.882173903303496</v>
      </c>
      <c r="F302">
        <f t="shared" ca="1" si="33"/>
        <v>94.101499725539568</v>
      </c>
      <c r="G302">
        <f t="shared" ca="1" si="34"/>
        <v>-69.219325822236073</v>
      </c>
      <c r="I302">
        <f t="shared" ca="1" si="30"/>
        <v>24.863814173044375</v>
      </c>
    </row>
    <row r="303" spans="1:9" x14ac:dyDescent="0.25">
      <c r="A303">
        <v>297</v>
      </c>
      <c r="B303">
        <f t="shared" ca="1" si="31"/>
        <v>114.40523449866494</v>
      </c>
      <c r="C303">
        <f t="shared" si="28"/>
        <v>0.8214285714285714</v>
      </c>
      <c r="D303">
        <f t="shared" ca="1" si="29"/>
        <v>0.78287980465289775</v>
      </c>
      <c r="E303">
        <f t="shared" ca="1" si="32"/>
        <v>22.875321840864316</v>
      </c>
      <c r="F303">
        <f t="shared" ca="1" si="33"/>
        <v>89.565547635583769</v>
      </c>
      <c r="G303">
        <f t="shared" ca="1" si="34"/>
        <v>-66.690225794719453</v>
      </c>
      <c r="I303">
        <f t="shared" ca="1" si="30"/>
        <v>22.862708082215761</v>
      </c>
    </row>
    <row r="304" spans="1:9" x14ac:dyDescent="0.25">
      <c r="A304">
        <v>298</v>
      </c>
      <c r="B304">
        <f t="shared" ca="1" si="31"/>
        <v>111.8480935498998</v>
      </c>
      <c r="C304">
        <f t="shared" si="28"/>
        <v>0.81746031746031744</v>
      </c>
      <c r="D304">
        <f t="shared" ca="1" si="29"/>
        <v>0.75776205965429444</v>
      </c>
      <c r="E304">
        <f t="shared" ca="1" si="32"/>
        <v>20.860154333963592</v>
      </c>
      <c r="F304">
        <f t="shared" ca="1" si="33"/>
        <v>84.754241736778283</v>
      </c>
      <c r="G304">
        <f t="shared" ca="1" si="34"/>
        <v>-63.894087402814691</v>
      </c>
      <c r="I304">
        <f t="shared" ca="1" si="30"/>
        <v>20.856903287398502</v>
      </c>
    </row>
    <row r="305" spans="1:9" x14ac:dyDescent="0.25">
      <c r="A305">
        <v>299</v>
      </c>
      <c r="B305">
        <f t="shared" ca="1" si="31"/>
        <v>115.80754535429109</v>
      </c>
      <c r="C305">
        <f t="shared" si="28"/>
        <v>0.81349206349206349</v>
      </c>
      <c r="D305">
        <f t="shared" ca="1" si="29"/>
        <v>0.79616464025053657</v>
      </c>
      <c r="E305">
        <f t="shared" ca="1" si="32"/>
        <v>23.847798032305249</v>
      </c>
      <c r="F305">
        <f t="shared" ca="1" si="33"/>
        <v>92.201872685296863</v>
      </c>
      <c r="G305">
        <f t="shared" ca="1" si="34"/>
        <v>-68.354074652991613</v>
      </c>
      <c r="I305">
        <f t="shared" ca="1" si="30"/>
        <v>23.899408535517907</v>
      </c>
    </row>
    <row r="306" spans="1:9" x14ac:dyDescent="0.25">
      <c r="A306">
        <v>300</v>
      </c>
      <c r="B306">
        <f t="shared" ca="1" si="31"/>
        <v>118.69686648389957</v>
      </c>
      <c r="C306">
        <f t="shared" si="28"/>
        <v>0.80952380952380953</v>
      </c>
      <c r="D306">
        <f t="shared" ca="1" si="29"/>
        <v>0.82119474853864438</v>
      </c>
      <c r="E306">
        <f t="shared" ca="1" si="32"/>
        <v>26.134609688071976</v>
      </c>
      <c r="F306">
        <f t="shared" ca="1" si="33"/>
        <v>97.473243424570953</v>
      </c>
      <c r="G306">
        <f t="shared" ca="1" si="34"/>
        <v>-71.338633736498977</v>
      </c>
      <c r="I306">
        <f t="shared" ca="1" si="30"/>
        <v>26.201606538915101</v>
      </c>
    </row>
    <row r="307" spans="1:9" x14ac:dyDescent="0.25">
      <c r="A307">
        <v>301</v>
      </c>
      <c r="B307">
        <f t="shared" ca="1" si="31"/>
        <v>115.47899607004851</v>
      </c>
      <c r="C307">
        <f t="shared" si="28"/>
        <v>0.80555555555555558</v>
      </c>
      <c r="D307">
        <f t="shared" ca="1" si="29"/>
        <v>0.79352600393344108</v>
      </c>
      <c r="E307">
        <f t="shared" ca="1" si="32"/>
        <v>23.477955507610645</v>
      </c>
      <c r="F307">
        <f t="shared" ca="1" si="33"/>
        <v>91.635586289711142</v>
      </c>
      <c r="G307">
        <f t="shared" ca="1" si="34"/>
        <v>-68.157630782100497</v>
      </c>
      <c r="I307">
        <f t="shared" ca="1" si="30"/>
        <v>23.567709915523039</v>
      </c>
    </row>
    <row r="308" spans="1:9" x14ac:dyDescent="0.25">
      <c r="A308">
        <v>302</v>
      </c>
      <c r="B308">
        <f t="shared" ca="1" si="31"/>
        <v>116.12815740190284</v>
      </c>
      <c r="C308">
        <f t="shared" si="28"/>
        <v>0.80158730158730163</v>
      </c>
      <c r="D308">
        <f t="shared" ca="1" si="29"/>
        <v>0.79960409060412541</v>
      </c>
      <c r="E308">
        <f t="shared" ca="1" si="32"/>
        <v>23.979557224054361</v>
      </c>
      <c r="F308">
        <f t="shared" ca="1" si="33"/>
        <v>92.856549692881259</v>
      </c>
      <c r="G308">
        <f t="shared" ca="1" si="34"/>
        <v>-68.876992468826899</v>
      </c>
      <c r="I308">
        <f t="shared" ca="1" si="30"/>
        <v>24.049488830691857</v>
      </c>
    </row>
    <row r="309" spans="1:9" x14ac:dyDescent="0.25">
      <c r="A309">
        <v>303</v>
      </c>
      <c r="B309">
        <f t="shared" ca="1" si="31"/>
        <v>118.0006781093284</v>
      </c>
      <c r="C309">
        <f t="shared" si="28"/>
        <v>0.79761904761904767</v>
      </c>
      <c r="D309">
        <f t="shared" ca="1" si="29"/>
        <v>0.81609703281023949</v>
      </c>
      <c r="E309">
        <f t="shared" ca="1" si="32"/>
        <v>25.463165015667897</v>
      </c>
      <c r="F309">
        <f t="shared" ca="1" si="33"/>
        <v>96.300003274619087</v>
      </c>
      <c r="G309">
        <f t="shared" ca="1" si="34"/>
        <v>-70.83683825895119</v>
      </c>
      <c r="I309">
        <f t="shared" ca="1" si="30"/>
        <v>25.527238077956753</v>
      </c>
    </row>
    <row r="310" spans="1:9" x14ac:dyDescent="0.25">
      <c r="A310">
        <v>304</v>
      </c>
      <c r="B310">
        <f t="shared" ca="1" si="31"/>
        <v>118.80508355678369</v>
      </c>
      <c r="C310">
        <f t="shared" si="28"/>
        <v>0.79365079365079372</v>
      </c>
      <c r="D310">
        <f t="shared" ca="1" si="29"/>
        <v>0.82299755099819683</v>
      </c>
      <c r="E310">
        <f t="shared" ca="1" si="32"/>
        <v>26.105581591856236</v>
      </c>
      <c r="F310">
        <f t="shared" ca="1" si="33"/>
        <v>97.77629281336911</v>
      </c>
      <c r="G310">
        <f t="shared" ca="1" si="34"/>
        <v>-71.670711221512875</v>
      </c>
      <c r="I310">
        <f t="shared" ca="1" si="30"/>
        <v>26.151607512794172</v>
      </c>
    </row>
    <row r="311" spans="1:9" x14ac:dyDescent="0.25">
      <c r="A311">
        <v>305</v>
      </c>
      <c r="B311">
        <f t="shared" ca="1" si="31"/>
        <v>123.69890624751552</v>
      </c>
      <c r="C311">
        <f t="shared" si="28"/>
        <v>0.78968253968253976</v>
      </c>
      <c r="D311">
        <f t="shared" ca="1" si="29"/>
        <v>0.85974547299829451</v>
      </c>
      <c r="E311">
        <f t="shared" ca="1" si="32"/>
        <v>30.118963891292125</v>
      </c>
      <c r="F311">
        <f t="shared" ca="1" si="33"/>
        <v>106.34957466114192</v>
      </c>
      <c r="G311">
        <f t="shared" ca="1" si="34"/>
        <v>-76.23061076984979</v>
      </c>
      <c r="I311">
        <f t="shared" ca="1" si="30"/>
        <v>30.237725547823388</v>
      </c>
    </row>
    <row r="312" spans="1:9" x14ac:dyDescent="0.25">
      <c r="A312">
        <v>306</v>
      </c>
      <c r="B312">
        <f t="shared" ca="1" si="31"/>
        <v>124.98016081738051</v>
      </c>
      <c r="C312">
        <f t="shared" si="28"/>
        <v>0.78571428571428581</v>
      </c>
      <c r="D312">
        <f t="shared" ca="1" si="29"/>
        <v>0.86847920510718357</v>
      </c>
      <c r="E312">
        <f t="shared" ca="1" si="32"/>
        <v>31.205390085700131</v>
      </c>
      <c r="F312">
        <f t="shared" ca="1" si="33"/>
        <v>108.54267072084659</v>
      </c>
      <c r="G312">
        <f t="shared" ca="1" si="34"/>
        <v>-77.337280635146456</v>
      </c>
      <c r="I312">
        <f t="shared" ca="1" si="30"/>
        <v>31.311523622046238</v>
      </c>
    </row>
    <row r="313" spans="1:9" x14ac:dyDescent="0.25">
      <c r="A313">
        <v>307</v>
      </c>
      <c r="B313">
        <f t="shared" ca="1" si="31"/>
        <v>125.54614657247048</v>
      </c>
      <c r="C313">
        <f t="shared" si="28"/>
        <v>0.78174603174603186</v>
      </c>
      <c r="D313">
        <f t="shared" ca="1" si="29"/>
        <v>0.87237321940670576</v>
      </c>
      <c r="E313">
        <f t="shared" ca="1" si="32"/>
        <v>31.681590723451734</v>
      </c>
      <c r="F313">
        <f t="shared" ca="1" si="33"/>
        <v>109.52309606953223</v>
      </c>
      <c r="G313">
        <f t="shared" ca="1" si="34"/>
        <v>-77.841505346080496</v>
      </c>
      <c r="I313">
        <f t="shared" ca="1" si="30"/>
        <v>31.771025147599772</v>
      </c>
    </row>
    <row r="314" spans="1:9" x14ac:dyDescent="0.25">
      <c r="A314">
        <v>308</v>
      </c>
      <c r="B314">
        <f t="shared" ca="1" si="31"/>
        <v>127.93576303058234</v>
      </c>
      <c r="C314">
        <f t="shared" si="28"/>
        <v>0.7777777777777779</v>
      </c>
      <c r="D314">
        <f t="shared" ca="1" si="29"/>
        <v>0.88694108487148959</v>
      </c>
      <c r="E314">
        <f t="shared" ca="1" si="32"/>
        <v>33.750781850719875</v>
      </c>
      <c r="F314">
        <f t="shared" ca="1" si="33"/>
        <v>113.47148445620651</v>
      </c>
      <c r="G314">
        <f t="shared" ca="1" si="34"/>
        <v>-79.720702605486636</v>
      </c>
      <c r="I314">
        <f t="shared" ca="1" si="30"/>
        <v>33.840632450333288</v>
      </c>
    </row>
    <row r="315" spans="1:9" x14ac:dyDescent="0.25">
      <c r="A315">
        <v>309</v>
      </c>
      <c r="B315">
        <f t="shared" ca="1" si="31"/>
        <v>129.10074926598199</v>
      </c>
      <c r="C315">
        <f t="shared" si="28"/>
        <v>0.77380952380952395</v>
      </c>
      <c r="D315">
        <f t="shared" ca="1" si="29"/>
        <v>0.89369864376622843</v>
      </c>
      <c r="E315">
        <f t="shared" ca="1" si="32"/>
        <v>34.768236837172168</v>
      </c>
      <c r="F315">
        <f t="shared" ca="1" si="33"/>
        <v>115.37716452821202</v>
      </c>
      <c r="G315">
        <f t="shared" ca="1" si="34"/>
        <v>-80.608927691039852</v>
      </c>
      <c r="I315">
        <f t="shared" ca="1" si="30"/>
        <v>34.845691472936338</v>
      </c>
    </row>
    <row r="316" spans="1:9" x14ac:dyDescent="0.25">
      <c r="A316">
        <v>310</v>
      </c>
      <c r="B316">
        <f t="shared" ca="1" si="31"/>
        <v>129.56407893481526</v>
      </c>
      <c r="C316">
        <f t="shared" si="28"/>
        <v>0.76984126984126999</v>
      </c>
      <c r="D316">
        <f t="shared" ca="1" si="29"/>
        <v>0.896494437670733</v>
      </c>
      <c r="E316">
        <f t="shared" ca="1" si="32"/>
        <v>35.166318512170875</v>
      </c>
      <c r="F316">
        <f t="shared" ca="1" si="33"/>
        <v>116.15347608699366</v>
      </c>
      <c r="G316">
        <f t="shared" ca="1" si="34"/>
        <v>-80.987157574822788</v>
      </c>
      <c r="I316">
        <f t="shared" ca="1" si="30"/>
        <v>35.228478065012055</v>
      </c>
    </row>
    <row r="317" spans="1:9" x14ac:dyDescent="0.25">
      <c r="A317">
        <v>311</v>
      </c>
      <c r="B317">
        <f t="shared" ca="1" si="31"/>
        <v>126.81744905033912</v>
      </c>
      <c r="C317">
        <f t="shared" si="28"/>
        <v>0.76587301587301604</v>
      </c>
      <c r="D317">
        <f t="shared" ca="1" si="29"/>
        <v>0.88140556959641325</v>
      </c>
      <c r="E317">
        <f t="shared" ca="1" si="32"/>
        <v>32.687909623686224</v>
      </c>
      <c r="F317">
        <f t="shared" ca="1" si="33"/>
        <v>111.77760591497827</v>
      </c>
      <c r="G317">
        <f t="shared" ca="1" si="34"/>
        <v>-79.089696291292043</v>
      </c>
      <c r="I317">
        <f t="shared" ca="1" si="30"/>
        <v>32.754098558744801</v>
      </c>
    </row>
    <row r="318" spans="1:9" x14ac:dyDescent="0.25">
      <c r="A318">
        <v>312</v>
      </c>
      <c r="B318">
        <f t="shared" ca="1" si="31"/>
        <v>122.48055850210071</v>
      </c>
      <c r="C318">
        <f t="shared" si="28"/>
        <v>0.76190476190476186</v>
      </c>
      <c r="D318">
        <f t="shared" ca="1" si="29"/>
        <v>0.85332393601184198</v>
      </c>
      <c r="E318">
        <f t="shared" ca="1" si="32"/>
        <v>28.849656182792373</v>
      </c>
      <c r="F318">
        <f t="shared" ca="1" si="33"/>
        <v>104.51559226594125</v>
      </c>
      <c r="G318">
        <f t="shared" ca="1" si="34"/>
        <v>-75.665936083148878</v>
      </c>
      <c r="I318">
        <f t="shared" ca="1" si="30"/>
        <v>28.957046099109945</v>
      </c>
    </row>
    <row r="319" spans="1:9" x14ac:dyDescent="0.25">
      <c r="A319">
        <v>313</v>
      </c>
      <c r="B319">
        <f t="shared" ca="1" si="31"/>
        <v>124.83601200424721</v>
      </c>
      <c r="C319">
        <f t="shared" si="28"/>
        <v>0.75793650793650791</v>
      </c>
      <c r="D319">
        <f t="shared" ca="1" si="29"/>
        <v>0.86971260233886993</v>
      </c>
      <c r="E319">
        <f t="shared" ca="1" si="32"/>
        <v>30.8446064642891</v>
      </c>
      <c r="F319">
        <f t="shared" ca="1" si="33"/>
        <v>108.57145286582025</v>
      </c>
      <c r="G319">
        <f t="shared" ca="1" si="34"/>
        <v>-77.726846401531148</v>
      </c>
      <c r="I319">
        <f t="shared" ca="1" si="30"/>
        <v>30.95278043470033</v>
      </c>
    </row>
    <row r="320" spans="1:9" x14ac:dyDescent="0.25">
      <c r="A320">
        <v>314</v>
      </c>
      <c r="B320">
        <f t="shared" ca="1" si="31"/>
        <v>125.97342761980097</v>
      </c>
      <c r="C320">
        <f t="shared" si="28"/>
        <v>0.75396825396825395</v>
      </c>
      <c r="D320">
        <f t="shared" ca="1" si="29"/>
        <v>0.87725257676557278</v>
      </c>
      <c r="E320">
        <f t="shared" ca="1" si="32"/>
        <v>31.818407635838739</v>
      </c>
      <c r="F320">
        <f t="shared" ca="1" si="33"/>
        <v>110.51051398346178</v>
      </c>
      <c r="G320">
        <f t="shared" ca="1" si="34"/>
        <v>-78.692106347623039</v>
      </c>
      <c r="I320">
        <f t="shared" ca="1" si="30"/>
        <v>31.913008754296897</v>
      </c>
    </row>
    <row r="321" spans="1:9" x14ac:dyDescent="0.25">
      <c r="A321">
        <v>315</v>
      </c>
      <c r="B321">
        <f t="shared" ca="1" si="31"/>
        <v>122.25090367825491</v>
      </c>
      <c r="C321">
        <f t="shared" si="28"/>
        <v>0.75</v>
      </c>
      <c r="D321">
        <f t="shared" ca="1" si="29"/>
        <v>0.85257156184419913</v>
      </c>
      <c r="E321">
        <f t="shared" ca="1" si="32"/>
        <v>28.537198853819618</v>
      </c>
      <c r="F321">
        <f t="shared" ca="1" si="33"/>
        <v>104.22764388583454</v>
      </c>
      <c r="G321">
        <f t="shared" ca="1" si="34"/>
        <v>-75.690445032014921</v>
      </c>
      <c r="I321">
        <f t="shared" ca="1" si="30"/>
        <v>28.658358980961282</v>
      </c>
    </row>
    <row r="322" spans="1:9" x14ac:dyDescent="0.25">
      <c r="A322">
        <v>316</v>
      </c>
      <c r="B322">
        <f t="shared" ca="1" si="31"/>
        <v>118.52434105663511</v>
      </c>
      <c r="C322">
        <f t="shared" si="28"/>
        <v>0.74603174603174605</v>
      </c>
      <c r="D322">
        <f t="shared" ca="1" si="29"/>
        <v>0.82365470774205418</v>
      </c>
      <c r="E322">
        <f t="shared" ca="1" si="32"/>
        <v>25.34501810377806</v>
      </c>
      <c r="F322">
        <f t="shared" ca="1" si="33"/>
        <v>97.623131493322347</v>
      </c>
      <c r="G322">
        <f t="shared" ca="1" si="34"/>
        <v>-72.278113389544288</v>
      </c>
      <c r="I322">
        <f t="shared" ca="1" si="30"/>
        <v>25.498776265224592</v>
      </c>
    </row>
    <row r="323" spans="1:9" x14ac:dyDescent="0.25">
      <c r="A323">
        <v>317</v>
      </c>
      <c r="B323">
        <f t="shared" ca="1" si="31"/>
        <v>118.1063717677869</v>
      </c>
      <c r="C323">
        <f t="shared" si="28"/>
        <v>0.74206349206349209</v>
      </c>
      <c r="D323">
        <f t="shared" ca="1" si="29"/>
        <v>0.82035955966211271</v>
      </c>
      <c r="E323">
        <f t="shared" ca="1" si="32"/>
        <v>24.986413413010851</v>
      </c>
      <c r="F323">
        <f t="shared" ca="1" si="33"/>
        <v>96.889691136711434</v>
      </c>
      <c r="G323">
        <f t="shared" ca="1" si="34"/>
        <v>-71.903277723700583</v>
      </c>
      <c r="I323">
        <f t="shared" ca="1" si="30"/>
        <v>25.119652322741615</v>
      </c>
    </row>
    <row r="324" spans="1:9" x14ac:dyDescent="0.25">
      <c r="A324">
        <v>318</v>
      </c>
      <c r="B324">
        <f t="shared" ca="1" si="31"/>
        <v>116.89052705368474</v>
      </c>
      <c r="C324">
        <f t="shared" si="28"/>
        <v>0.73809523809523814</v>
      </c>
      <c r="D324">
        <f t="shared" ca="1" si="29"/>
        <v>0.80991573401088612</v>
      </c>
      <c r="E324">
        <f t="shared" ca="1" si="32"/>
        <v>23.974715639951313</v>
      </c>
      <c r="F324">
        <f t="shared" ca="1" si="33"/>
        <v>94.671477017604417</v>
      </c>
      <c r="G324">
        <f t="shared" ca="1" si="34"/>
        <v>-70.696761377653104</v>
      </c>
      <c r="I324">
        <f t="shared" ca="1" si="30"/>
        <v>24.092709066875997</v>
      </c>
    </row>
    <row r="325" spans="1:9" x14ac:dyDescent="0.25">
      <c r="A325">
        <v>319</v>
      </c>
      <c r="B325">
        <f t="shared" ca="1" si="31"/>
        <v>120.6398728411631</v>
      </c>
      <c r="C325">
        <f t="shared" si="28"/>
        <v>0.73412698412698418</v>
      </c>
      <c r="D325">
        <f t="shared" ca="1" si="29"/>
        <v>0.84166280705127372</v>
      </c>
      <c r="E325">
        <f t="shared" ca="1" si="32"/>
        <v>26.997341258610575</v>
      </c>
      <c r="F325">
        <f t="shared" ca="1" si="33"/>
        <v>101.53809401780205</v>
      </c>
      <c r="G325">
        <f t="shared" ca="1" si="34"/>
        <v>-74.540752759191477</v>
      </c>
      <c r="I325">
        <f t="shared" ca="1" si="30"/>
        <v>27.15476961202522</v>
      </c>
    </row>
    <row r="326" spans="1:9" x14ac:dyDescent="0.25">
      <c r="A326">
        <v>320</v>
      </c>
      <c r="B326">
        <f t="shared" ca="1" si="31"/>
        <v>117.73304030016071</v>
      </c>
      <c r="C326">
        <f t="shared" si="28"/>
        <v>0.73015873015873023</v>
      </c>
      <c r="D326">
        <f t="shared" ca="1" si="29"/>
        <v>0.81790691228848111</v>
      </c>
      <c r="E326">
        <f t="shared" ca="1" si="32"/>
        <v>24.535977123283587</v>
      </c>
      <c r="F326">
        <f t="shared" ca="1" si="33"/>
        <v>96.294667466239758</v>
      </c>
      <c r="G326">
        <f t="shared" ca="1" si="34"/>
        <v>-71.758690342956172</v>
      </c>
      <c r="I326">
        <f t="shared" ca="1" si="30"/>
        <v>24.706581628440901</v>
      </c>
    </row>
    <row r="327" spans="1:9" x14ac:dyDescent="0.25">
      <c r="A327">
        <v>321</v>
      </c>
      <c r="B327">
        <f t="shared" ca="1" si="31"/>
        <v>120.3810112084729</v>
      </c>
      <c r="C327">
        <f t="shared" ref="C327:C390" si="35">$E$2-1/252*A327</f>
        <v>0.72619047619047628</v>
      </c>
      <c r="D327">
        <f t="shared" ref="D327:D390" ca="1" si="36">IF($B$3="",_xlfn.NORM.S.DIST((LN(B327/$C$2)+($F$2+1/2*$D$2*$D$2)*C327)/($D$2*SQRT(C327)),1),$B$3)</f>
        <v>0.8402341377542526</v>
      </c>
      <c r="E327">
        <f t="shared" ca="1" si="32"/>
        <v>26.687531584768337</v>
      </c>
      <c r="F327">
        <f t="shared" ca="1" si="33"/>
        <v>101.14823515473624</v>
      </c>
      <c r="G327">
        <f t="shared" ca="1" si="34"/>
        <v>-74.460703569967905</v>
      </c>
      <c r="I327">
        <f t="shared" ref="I327:I390" ca="1" si="37">_xlfn.NORM.S.DIST((LN(B327/$C$2)+($F$2+1/2*$D$2*$D$2)*C327)/($D$2*SQRT(C327)),1)*B327-_xlfn.NORM.S.DIST((LN(B327/$C$2)+($F$2+1/2*$D$2*$D$2)*C327)/($D$2*SQRT(C327))-$D$2*SQRT(C327),1)*$C$2*EXP(-$F$2*C327)</f>
        <v>26.866890962151871</v>
      </c>
    </row>
    <row r="328" spans="1:9" x14ac:dyDescent="0.25">
      <c r="A328">
        <v>322</v>
      </c>
      <c r="B328">
        <f t="shared" ref="B328:B391" ca="1" si="38">B327*EXP(($F$2-1/2*$D$2*$D$2)*1/252)*EXP($D$2*SQRT(1/252)*_xlfn.NORM.S.INV(RAND()))</f>
        <v>124.11797673124944</v>
      </c>
      <c r="C328">
        <f t="shared" si="35"/>
        <v>0.72222222222222232</v>
      </c>
      <c r="D328">
        <f t="shared" ca="1" si="36"/>
        <v>0.86791328091121278</v>
      </c>
      <c r="E328">
        <f t="shared" ref="E328:E391" ca="1" si="39">D327*B328+G327*EXP($F$2*1/252)</f>
        <v>29.812682173728334</v>
      </c>
      <c r="F328">
        <f t="shared" ref="F328:F391" ca="1" si="40">D328*B328</f>
        <v>107.72364040488027</v>
      </c>
      <c r="G328">
        <f t="shared" ref="G328:G391" ca="1" si="41">E328-F328</f>
        <v>-77.910958231151938</v>
      </c>
      <c r="I328">
        <f t="shared" ca="1" si="37"/>
        <v>30.025243003122696</v>
      </c>
    </row>
    <row r="329" spans="1:9" x14ac:dyDescent="0.25">
      <c r="A329">
        <v>323</v>
      </c>
      <c r="B329">
        <f t="shared" ca="1" si="38"/>
        <v>122.04475970406698</v>
      </c>
      <c r="C329">
        <f t="shared" si="35"/>
        <v>0.71825396825396837</v>
      </c>
      <c r="D329">
        <f t="shared" ca="1" si="36"/>
        <v>0.85358328558580587</v>
      </c>
      <c r="E329">
        <f t="shared" ca="1" si="39"/>
        <v>27.997849524481737</v>
      </c>
      <c r="F329">
        <f t="shared" ca="1" si="40"/>
        <v>104.17536697672766</v>
      </c>
      <c r="G329">
        <f t="shared" ca="1" si="41"/>
        <v>-76.177517452245922</v>
      </c>
      <c r="I329">
        <f t="shared" ca="1" si="37"/>
        <v>28.206119392568198</v>
      </c>
    </row>
    <row r="330" spans="1:9" x14ac:dyDescent="0.25">
      <c r="A330">
        <v>324</v>
      </c>
      <c r="B330">
        <f t="shared" ca="1" si="38"/>
        <v>123.5417354047986</v>
      </c>
      <c r="C330">
        <f t="shared" si="35"/>
        <v>0.71428571428571441</v>
      </c>
      <c r="D330">
        <f t="shared" ca="1" si="36"/>
        <v>0.86464738372990502</v>
      </c>
      <c r="E330">
        <f t="shared" ca="1" si="39"/>
        <v>29.260526875196106</v>
      </c>
      <c r="F330">
        <f t="shared" ca="1" si="40"/>
        <v>106.82003829921129</v>
      </c>
      <c r="G330">
        <f t="shared" ca="1" si="41"/>
        <v>-77.559511424015184</v>
      </c>
      <c r="I330">
        <f t="shared" ca="1" si="37"/>
        <v>29.457767187780163</v>
      </c>
    </row>
    <row r="331" spans="1:9" x14ac:dyDescent="0.25">
      <c r="A331">
        <v>325</v>
      </c>
      <c r="B331">
        <f t="shared" ca="1" si="38"/>
        <v>121.69131565808534</v>
      </c>
      <c r="C331">
        <f t="shared" si="35"/>
        <v>0.71031746031746046</v>
      </c>
      <c r="D331">
        <f t="shared" ca="1" si="36"/>
        <v>0.85160318474504848</v>
      </c>
      <c r="E331">
        <f t="shared" ca="1" si="39"/>
        <v>27.645175963682291</v>
      </c>
      <c r="F331">
        <f t="shared" ca="1" si="40"/>
        <v>103.63271197024046</v>
      </c>
      <c r="G331">
        <f t="shared" ca="1" si="41"/>
        <v>-75.987536006558173</v>
      </c>
      <c r="I331">
        <f t="shared" ca="1" si="37"/>
        <v>27.835101484738246</v>
      </c>
    </row>
    <row r="332" spans="1:9" x14ac:dyDescent="0.25">
      <c r="A332">
        <v>326</v>
      </c>
      <c r="B332">
        <f t="shared" ca="1" si="38"/>
        <v>121.53237257265012</v>
      </c>
      <c r="C332">
        <f t="shared" si="35"/>
        <v>0.7063492063492065</v>
      </c>
      <c r="D332">
        <f t="shared" ca="1" si="36"/>
        <v>0.85073287987202395</v>
      </c>
      <c r="E332">
        <f t="shared" ca="1" si="39"/>
        <v>27.494741138045299</v>
      </c>
      <c r="F332">
        <f t="shared" ca="1" si="40"/>
        <v>103.39158531641041</v>
      </c>
      <c r="G332">
        <f t="shared" ca="1" si="41"/>
        <v>-75.896844178365114</v>
      </c>
      <c r="I332">
        <f t="shared" ca="1" si="37"/>
        <v>27.664832406318169</v>
      </c>
    </row>
    <row r="333" spans="1:9" x14ac:dyDescent="0.25">
      <c r="A333">
        <v>327</v>
      </c>
      <c r="B333">
        <f t="shared" ca="1" si="38"/>
        <v>120.79172576488284</v>
      </c>
      <c r="C333">
        <f t="shared" si="35"/>
        <v>0.70238095238095255</v>
      </c>
      <c r="D333">
        <f t="shared" ca="1" si="36"/>
        <v>0.84535238082250386</v>
      </c>
      <c r="E333">
        <f t="shared" ca="1" si="39"/>
        <v>26.849588154613912</v>
      </c>
      <c r="F333">
        <f t="shared" ca="1" si="40"/>
        <v>102.11157295900269</v>
      </c>
      <c r="G333">
        <f t="shared" ca="1" si="41"/>
        <v>-75.261984804388774</v>
      </c>
      <c r="I333">
        <f t="shared" ca="1" si="37"/>
        <v>27.001548735803709</v>
      </c>
    </row>
    <row r="334" spans="1:9" x14ac:dyDescent="0.25">
      <c r="A334">
        <v>328</v>
      </c>
      <c r="B334">
        <f t="shared" ca="1" si="38"/>
        <v>118.16369820041193</v>
      </c>
      <c r="C334">
        <f t="shared" si="35"/>
        <v>0.6984126984126986</v>
      </c>
      <c r="D334">
        <f t="shared" ca="1" si="36"/>
        <v>0.82390388193454378</v>
      </c>
      <c r="E334">
        <f t="shared" ca="1" si="39"/>
        <v>24.613044381088542</v>
      </c>
      <c r="F334">
        <f t="shared" ca="1" si="40"/>
        <v>97.355529651061246</v>
      </c>
      <c r="G334">
        <f t="shared" ca="1" si="41"/>
        <v>-72.742485269972704</v>
      </c>
      <c r="I334">
        <f t="shared" ca="1" si="37"/>
        <v>24.771842249660395</v>
      </c>
    </row>
    <row r="335" spans="1:9" x14ac:dyDescent="0.25">
      <c r="A335">
        <v>329</v>
      </c>
      <c r="B335">
        <f t="shared" ca="1" si="38"/>
        <v>117.79108403003551</v>
      </c>
      <c r="C335">
        <f t="shared" si="35"/>
        <v>0.69444444444444442</v>
      </c>
      <c r="D335">
        <f t="shared" ca="1" si="36"/>
        <v>0.82091519734729723</v>
      </c>
      <c r="E335">
        <f t="shared" ca="1" si="39"/>
        <v>24.29161165491675</v>
      </c>
      <c r="F335">
        <f t="shared" ca="1" si="40"/>
        <v>96.696490992268664</v>
      </c>
      <c r="G335">
        <f t="shared" ca="1" si="41"/>
        <v>-72.404879337351915</v>
      </c>
      <c r="I335">
        <f t="shared" ca="1" si="37"/>
        <v>24.429135003810586</v>
      </c>
    </row>
    <row r="336" spans="1:9" x14ac:dyDescent="0.25">
      <c r="A336">
        <v>330</v>
      </c>
      <c r="B336">
        <f t="shared" ca="1" si="38"/>
        <v>115.19342036264401</v>
      </c>
      <c r="C336">
        <f t="shared" si="35"/>
        <v>0.69047619047619047</v>
      </c>
      <c r="D336">
        <f t="shared" ca="1" si="36"/>
        <v>0.79687957519848585</v>
      </c>
      <c r="E336">
        <f t="shared" ca="1" si="39"/>
        <v>22.144782599973198</v>
      </c>
      <c r="F336">
        <f t="shared" ca="1" si="40"/>
        <v>91.79528388424437</v>
      </c>
      <c r="G336">
        <f t="shared" ca="1" si="41"/>
        <v>-69.650501284271172</v>
      </c>
      <c r="I336">
        <f t="shared" ca="1" si="37"/>
        <v>22.290607470171039</v>
      </c>
    </row>
    <row r="337" spans="1:9" x14ac:dyDescent="0.25">
      <c r="A337">
        <v>331</v>
      </c>
      <c r="B337">
        <f t="shared" ca="1" si="38"/>
        <v>115.80656120200972</v>
      </c>
      <c r="C337">
        <f t="shared" si="35"/>
        <v>0.68650793650793651</v>
      </c>
      <c r="D337">
        <f t="shared" ca="1" si="36"/>
        <v>0.80310493356956614</v>
      </c>
      <c r="E337">
        <f t="shared" ca="1" si="39"/>
        <v>22.619561096601004</v>
      </c>
      <c r="F337">
        <f t="shared" ca="1" si="40"/>
        <v>93.004820641059908</v>
      </c>
      <c r="G337">
        <f t="shared" ca="1" si="41"/>
        <v>-70.385259544458904</v>
      </c>
      <c r="I337">
        <f t="shared" ca="1" si="37"/>
        <v>22.744059601372129</v>
      </c>
    </row>
    <row r="338" spans="1:9" x14ac:dyDescent="0.25">
      <c r="A338">
        <v>332</v>
      </c>
      <c r="B338">
        <f t="shared" ca="1" si="38"/>
        <v>116.36515067304157</v>
      </c>
      <c r="C338">
        <f t="shared" si="35"/>
        <v>0.68253968253968256</v>
      </c>
      <c r="D338">
        <f t="shared" ca="1" si="36"/>
        <v>0.80870472633525214</v>
      </c>
      <c r="E338">
        <f t="shared" ca="1" si="39"/>
        <v>23.05420034181104</v>
      </c>
      <c r="F338">
        <f t="shared" ca="1" si="40"/>
        <v>94.105047330002463</v>
      </c>
      <c r="G338">
        <f t="shared" ca="1" si="41"/>
        <v>-71.050846988191424</v>
      </c>
      <c r="I338">
        <f t="shared" ca="1" si="37"/>
        <v>23.157264618737202</v>
      </c>
    </row>
    <row r="339" spans="1:9" x14ac:dyDescent="0.25">
      <c r="A339">
        <v>333</v>
      </c>
      <c r="B339">
        <f t="shared" ca="1" si="38"/>
        <v>115.17471421868575</v>
      </c>
      <c r="C339">
        <f t="shared" si="35"/>
        <v>0.6785714285714286</v>
      </c>
      <c r="D339">
        <f t="shared" ca="1" si="36"/>
        <v>0.79744990987129927</v>
      </c>
      <c r="E339">
        <f t="shared" ca="1" si="39"/>
        <v>22.077389965853143</v>
      </c>
      <c r="F339">
        <f t="shared" ca="1" si="40"/>
        <v>91.846065473143597</v>
      </c>
      <c r="G339">
        <f t="shared" ca="1" si="41"/>
        <v>-69.768675507290453</v>
      </c>
      <c r="I339">
        <f t="shared" ca="1" si="37"/>
        <v>22.164080555568646</v>
      </c>
    </row>
    <row r="340" spans="1:9" x14ac:dyDescent="0.25">
      <c r="A340">
        <v>334</v>
      </c>
      <c r="B340">
        <f t="shared" ca="1" si="38"/>
        <v>115.98642522300649</v>
      </c>
      <c r="C340">
        <f t="shared" si="35"/>
        <v>0.67460317460317465</v>
      </c>
      <c r="D340">
        <f t="shared" ca="1" si="36"/>
        <v>0.80564636645741439</v>
      </c>
      <c r="E340">
        <f t="shared" ca="1" si="39"/>
        <v>22.710844468514736</v>
      </c>
      <c r="F340">
        <f t="shared" ca="1" si="40"/>
        <v>93.444042039299774</v>
      </c>
      <c r="G340">
        <f t="shared" ca="1" si="41"/>
        <v>-70.733197570785038</v>
      </c>
      <c r="I340">
        <f t="shared" ca="1" si="37"/>
        <v>22.777492275862613</v>
      </c>
    </row>
    <row r="341" spans="1:9" x14ac:dyDescent="0.25">
      <c r="A341">
        <v>335</v>
      </c>
      <c r="B341">
        <f t="shared" ca="1" si="38"/>
        <v>115.83444954429048</v>
      </c>
      <c r="C341">
        <f t="shared" si="35"/>
        <v>0.67063492063492069</v>
      </c>
      <c r="D341">
        <f t="shared" ca="1" si="36"/>
        <v>0.80445413628233164</v>
      </c>
      <c r="E341">
        <f t="shared" ca="1" si="39"/>
        <v>22.574370058179753</v>
      </c>
      <c r="F341">
        <f t="shared" ca="1" si="40"/>
        <v>93.183502059891524</v>
      </c>
      <c r="G341">
        <f t="shared" ca="1" si="41"/>
        <v>-70.609132001711771</v>
      </c>
      <c r="I341">
        <f t="shared" ca="1" si="37"/>
        <v>22.617942419265262</v>
      </c>
    </row>
    <row r="342" spans="1:9" x14ac:dyDescent="0.25">
      <c r="A342">
        <v>336</v>
      </c>
      <c r="B342">
        <f t="shared" ca="1" si="38"/>
        <v>116.75720986565953</v>
      </c>
      <c r="C342">
        <f t="shared" si="35"/>
        <v>0.66666666666666674</v>
      </c>
      <c r="D342">
        <f t="shared" ca="1" si="36"/>
        <v>0.8135466508864031</v>
      </c>
      <c r="E342">
        <f t="shared" ca="1" si="39"/>
        <v>23.302677277141342</v>
      </c>
      <c r="F342">
        <f t="shared" ca="1" si="40"/>
        <v>94.987437053048211</v>
      </c>
      <c r="G342">
        <f t="shared" ca="1" si="41"/>
        <v>-71.684759775906869</v>
      </c>
      <c r="I342">
        <f t="shared" ca="1" si="37"/>
        <v>23.32732390939681</v>
      </c>
    </row>
    <row r="343" spans="1:9" x14ac:dyDescent="0.25">
      <c r="A343">
        <v>337</v>
      </c>
      <c r="B343">
        <f t="shared" ca="1" si="38"/>
        <v>113.56888156528908</v>
      </c>
      <c r="C343">
        <f t="shared" si="35"/>
        <v>0.66269841269841279</v>
      </c>
      <c r="D343">
        <f t="shared" ca="1" si="36"/>
        <v>0.78194887304316274</v>
      </c>
      <c r="E343">
        <f t="shared" ca="1" si="39"/>
        <v>20.694598888704661</v>
      </c>
      <c r="F343">
        <f t="shared" ca="1" si="40"/>
        <v>88.805058952750215</v>
      </c>
      <c r="G343">
        <f t="shared" ca="1" si="41"/>
        <v>-68.110460064045554</v>
      </c>
      <c r="I343">
        <f t="shared" ca="1" si="37"/>
        <v>20.745247352564732</v>
      </c>
    </row>
    <row r="344" spans="1:9" x14ac:dyDescent="0.25">
      <c r="A344">
        <v>338</v>
      </c>
      <c r="B344">
        <f t="shared" ca="1" si="38"/>
        <v>113.17747021654371</v>
      </c>
      <c r="C344">
        <f t="shared" si="35"/>
        <v>0.65873015873015883</v>
      </c>
      <c r="D344">
        <f t="shared" ca="1" si="36"/>
        <v>0.77798534608476055</v>
      </c>
      <c r="E344">
        <f t="shared" ca="1" si="39"/>
        <v>20.375019904724169</v>
      </c>
      <c r="F344">
        <f t="shared" ca="1" si="40"/>
        <v>88.050413335415442</v>
      </c>
      <c r="G344">
        <f t="shared" ca="1" si="41"/>
        <v>-67.675393430691273</v>
      </c>
      <c r="I344">
        <f t="shared" ca="1" si="37"/>
        <v>20.401909766800912</v>
      </c>
    </row>
    <row r="345" spans="1:9" x14ac:dyDescent="0.25">
      <c r="A345">
        <v>339</v>
      </c>
      <c r="B345">
        <f t="shared" ca="1" si="38"/>
        <v>108.57278768988304</v>
      </c>
      <c r="C345">
        <f t="shared" si="35"/>
        <v>0.65476190476190488</v>
      </c>
      <c r="D345">
        <f t="shared" ca="1" si="36"/>
        <v>0.72409961944631196</v>
      </c>
      <c r="E345">
        <f t="shared" ca="1" si="39"/>
        <v>16.779215385985907</v>
      </c>
      <c r="F345">
        <f t="shared" ca="1" si="40"/>
        <v>78.617514248469533</v>
      </c>
      <c r="G345">
        <f t="shared" ca="1" si="41"/>
        <v>-61.838298862483626</v>
      </c>
      <c r="I345">
        <f t="shared" ca="1" si="37"/>
        <v>16.901632872618777</v>
      </c>
    </row>
    <row r="346" spans="1:9" x14ac:dyDescent="0.25">
      <c r="A346">
        <v>340</v>
      </c>
      <c r="B346">
        <f t="shared" ca="1" si="38"/>
        <v>111.79013011771366</v>
      </c>
      <c r="C346">
        <f t="shared" si="35"/>
        <v>0.65079365079365092</v>
      </c>
      <c r="D346">
        <f t="shared" ca="1" si="36"/>
        <v>0.76299858112234997</v>
      </c>
      <c r="E346">
        <f t="shared" ca="1" si="39"/>
        <v>19.0966210925708</v>
      </c>
      <c r="F346">
        <f t="shared" ca="1" si="40"/>
        <v>85.295710663298408</v>
      </c>
      <c r="G346">
        <f t="shared" ca="1" si="41"/>
        <v>-66.199089570727608</v>
      </c>
      <c r="I346">
        <f t="shared" ca="1" si="37"/>
        <v>19.256167129509691</v>
      </c>
    </row>
    <row r="347" spans="1:9" x14ac:dyDescent="0.25">
      <c r="A347">
        <v>341</v>
      </c>
      <c r="B347">
        <f t="shared" ca="1" si="38"/>
        <v>113.35165312137067</v>
      </c>
      <c r="C347">
        <f t="shared" si="35"/>
        <v>0.64682539682539697</v>
      </c>
      <c r="D347">
        <f t="shared" ca="1" si="36"/>
        <v>0.78056558213487426</v>
      </c>
      <c r="E347">
        <f t="shared" ca="1" si="39"/>
        <v>20.274924885621033</v>
      </c>
      <c r="F347">
        <f t="shared" ca="1" si="40"/>
        <v>88.478399104633041</v>
      </c>
      <c r="G347">
        <f t="shared" ca="1" si="41"/>
        <v>-68.203474219012008</v>
      </c>
      <c r="I347">
        <f t="shared" ca="1" si="37"/>
        <v>20.422994158306651</v>
      </c>
    </row>
    <row r="348" spans="1:9" x14ac:dyDescent="0.25">
      <c r="A348">
        <v>342</v>
      </c>
      <c r="B348">
        <f t="shared" ca="1" si="38"/>
        <v>116.80557703214308</v>
      </c>
      <c r="C348">
        <f t="shared" si="35"/>
        <v>0.64285714285714302</v>
      </c>
      <c r="D348">
        <f t="shared" ca="1" si="36"/>
        <v>0.81586293182480452</v>
      </c>
      <c r="E348">
        <f t="shared" ca="1" si="39"/>
        <v>22.957405235729439</v>
      </c>
      <c r="F348">
        <f t="shared" ca="1" si="40"/>
        <v>95.297340530932303</v>
      </c>
      <c r="G348">
        <f t="shared" ca="1" si="41"/>
        <v>-72.339935295202864</v>
      </c>
      <c r="I348">
        <f t="shared" ca="1" si="37"/>
        <v>23.143396182190955</v>
      </c>
    </row>
    <row r="349" spans="1:9" x14ac:dyDescent="0.25">
      <c r="A349">
        <v>343</v>
      </c>
      <c r="B349">
        <f t="shared" ca="1" si="38"/>
        <v>113.14661028627714</v>
      </c>
      <c r="C349">
        <f t="shared" si="35"/>
        <v>0.63888888888888906</v>
      </c>
      <c r="D349">
        <f t="shared" ca="1" si="36"/>
        <v>0.77881678378024621</v>
      </c>
      <c r="E349">
        <f t="shared" ca="1" si="39"/>
        <v>19.957835313213906</v>
      </c>
      <c r="F349">
        <f t="shared" ca="1" si="40"/>
        <v>88.120479118795288</v>
      </c>
      <c r="G349">
        <f t="shared" ca="1" si="41"/>
        <v>-68.162643805581382</v>
      </c>
      <c r="I349">
        <f t="shared" ca="1" si="37"/>
        <v>20.186313206697136</v>
      </c>
    </row>
    <row r="350" spans="1:9" x14ac:dyDescent="0.25">
      <c r="A350">
        <v>344</v>
      </c>
      <c r="B350">
        <f t="shared" ca="1" si="38"/>
        <v>114.90185940645172</v>
      </c>
      <c r="C350">
        <f t="shared" si="35"/>
        <v>0.63492063492063489</v>
      </c>
      <c r="D350">
        <f t="shared" ca="1" si="36"/>
        <v>0.79769623490039276</v>
      </c>
      <c r="E350">
        <f t="shared" ca="1" si="39"/>
        <v>21.31132711184442</v>
      </c>
      <c r="F350">
        <f t="shared" ca="1" si="40"/>
        <v>91.656780631580816</v>
      </c>
      <c r="G350">
        <f t="shared" ca="1" si="41"/>
        <v>-70.345453519736395</v>
      </c>
      <c r="I350">
        <f t="shared" ca="1" si="37"/>
        <v>21.53175379479724</v>
      </c>
    </row>
    <row r="351" spans="1:9" x14ac:dyDescent="0.25">
      <c r="A351">
        <v>345</v>
      </c>
      <c r="B351">
        <f t="shared" ca="1" si="38"/>
        <v>113.40027198910101</v>
      </c>
      <c r="C351">
        <f t="shared" si="35"/>
        <v>0.63095238095238093</v>
      </c>
      <c r="D351">
        <f t="shared" ca="1" si="36"/>
        <v>0.78208466786354158</v>
      </c>
      <c r="E351">
        <f t="shared" ca="1" si="39"/>
        <v>20.09955766663866</v>
      </c>
      <c r="F351">
        <f t="shared" ca="1" si="40"/>
        <v>88.688614054231351</v>
      </c>
      <c r="G351">
        <f t="shared" ca="1" si="41"/>
        <v>-68.589056387592692</v>
      </c>
      <c r="I351">
        <f t="shared" ca="1" si="37"/>
        <v>20.307186455819974</v>
      </c>
    </row>
    <row r="352" spans="1:9" x14ac:dyDescent="0.25">
      <c r="A352">
        <v>346</v>
      </c>
      <c r="B352">
        <f t="shared" ca="1" si="38"/>
        <v>113.33297259594914</v>
      </c>
      <c r="C352">
        <f t="shared" si="35"/>
        <v>0.62698412698412698</v>
      </c>
      <c r="D352">
        <f t="shared" ca="1" si="36"/>
        <v>0.781606151768383</v>
      </c>
      <c r="E352">
        <f t="shared" ca="1" si="39"/>
        <v>20.033313553156091</v>
      </c>
      <c r="F352">
        <f t="shared" ca="1" si="40"/>
        <v>88.581748579191412</v>
      </c>
      <c r="G352">
        <f t="shared" ca="1" si="41"/>
        <v>-68.548435026035321</v>
      </c>
      <c r="I352">
        <f t="shared" ca="1" si="37"/>
        <v>20.215930627111206</v>
      </c>
    </row>
    <row r="353" spans="1:9" x14ac:dyDescent="0.25">
      <c r="A353">
        <v>347</v>
      </c>
      <c r="B353">
        <f t="shared" ca="1" si="38"/>
        <v>115.45298323028528</v>
      </c>
      <c r="C353">
        <f t="shared" si="35"/>
        <v>0.62301587301587302</v>
      </c>
      <c r="D353">
        <f t="shared" ca="1" si="36"/>
        <v>0.80421591873286213</v>
      </c>
      <c r="E353">
        <f t="shared" ca="1" si="39"/>
        <v>21.67672467741923</v>
      </c>
      <c r="F353">
        <f t="shared" ca="1" si="40"/>
        <v>92.84912697899361</v>
      </c>
      <c r="G353">
        <f t="shared" ca="1" si="41"/>
        <v>-71.17240230157438</v>
      </c>
      <c r="I353">
        <f t="shared" ca="1" si="37"/>
        <v>21.858788772730264</v>
      </c>
    </row>
    <row r="354" spans="1:9" x14ac:dyDescent="0.25">
      <c r="A354">
        <v>348</v>
      </c>
      <c r="B354">
        <f t="shared" ca="1" si="38"/>
        <v>117.75010520765318</v>
      </c>
      <c r="C354">
        <f t="shared" si="35"/>
        <v>0.61904761904761907</v>
      </c>
      <c r="D354">
        <f t="shared" ca="1" si="36"/>
        <v>0.82674689248360944</v>
      </c>
      <c r="E354">
        <f t="shared" ca="1" si="39"/>
        <v>23.509983829460481</v>
      </c>
      <c r="F354">
        <f t="shared" ca="1" si="40"/>
        <v>97.349533570045338</v>
      </c>
      <c r="G354">
        <f t="shared" ca="1" si="41"/>
        <v>-73.839549740584857</v>
      </c>
      <c r="I354">
        <f t="shared" ca="1" si="37"/>
        <v>23.69463242223884</v>
      </c>
    </row>
    <row r="355" spans="1:9" x14ac:dyDescent="0.25">
      <c r="A355">
        <v>349</v>
      </c>
      <c r="B355">
        <f t="shared" ca="1" si="38"/>
        <v>116.61166959983913</v>
      </c>
      <c r="C355">
        <f t="shared" si="35"/>
        <v>0.61507936507936511</v>
      </c>
      <c r="D355">
        <f t="shared" ca="1" si="36"/>
        <v>0.81634539096164349</v>
      </c>
      <c r="E355">
        <f t="shared" ca="1" si="39"/>
        <v>22.55413357055491</v>
      </c>
      <c r="F355">
        <f t="shared" ca="1" si="40"/>
        <v>95.195399010170675</v>
      </c>
      <c r="G355">
        <f t="shared" ca="1" si="41"/>
        <v>-72.641265439615765</v>
      </c>
      <c r="I355">
        <f t="shared" ca="1" si="37"/>
        <v>22.721637381704923</v>
      </c>
    </row>
    <row r="356" spans="1:9" x14ac:dyDescent="0.25">
      <c r="A356">
        <v>350</v>
      </c>
      <c r="B356">
        <f t="shared" ca="1" si="38"/>
        <v>116.91433718372356</v>
      </c>
      <c r="C356">
        <f t="shared" si="35"/>
        <v>0.61111111111111116</v>
      </c>
      <c r="D356">
        <f t="shared" ca="1" si="36"/>
        <v>0.81961342903001999</v>
      </c>
      <c r="E356">
        <f t="shared" ca="1" si="39"/>
        <v>22.786800478209798</v>
      </c>
      <c r="F356">
        <f t="shared" ca="1" si="40"/>
        <v>95.824560801923639</v>
      </c>
      <c r="G356">
        <f t="shared" ca="1" si="41"/>
        <v>-73.03776032371384</v>
      </c>
      <c r="I356">
        <f t="shared" ca="1" si="37"/>
        <v>22.931337869441634</v>
      </c>
    </row>
    <row r="357" spans="1:9" x14ac:dyDescent="0.25">
      <c r="A357">
        <v>351</v>
      </c>
      <c r="B357">
        <f t="shared" ca="1" si="38"/>
        <v>118.38166160266367</v>
      </c>
      <c r="C357">
        <f t="shared" si="35"/>
        <v>0.60714285714285721</v>
      </c>
      <c r="D357">
        <f t="shared" ca="1" si="36"/>
        <v>0.83363197437202996</v>
      </c>
      <c r="E357">
        <f t="shared" ca="1" si="39"/>
        <v>23.974946219849215</v>
      </c>
      <c r="F357">
        <f t="shared" ca="1" si="40"/>
        <v>98.686738291270046</v>
      </c>
      <c r="G357">
        <f t="shared" ca="1" si="41"/>
        <v>-74.711792071420831</v>
      </c>
      <c r="I357">
        <f t="shared" ca="1" si="37"/>
        <v>24.106744815645598</v>
      </c>
    </row>
    <row r="358" spans="1:9" x14ac:dyDescent="0.25">
      <c r="A358">
        <v>352</v>
      </c>
      <c r="B358">
        <f t="shared" ca="1" si="38"/>
        <v>118.1746888715348</v>
      </c>
      <c r="C358">
        <f t="shared" si="35"/>
        <v>0.60317460317460325</v>
      </c>
      <c r="D358">
        <f t="shared" ca="1" si="36"/>
        <v>0.83214344653868866</v>
      </c>
      <c r="E358">
        <f t="shared" ca="1" si="39"/>
        <v>23.787581894379741</v>
      </c>
      <c r="F358">
        <f t="shared" ca="1" si="40"/>
        <v>98.338292891196176</v>
      </c>
      <c r="G358">
        <f t="shared" ca="1" si="41"/>
        <v>-74.550710996816434</v>
      </c>
      <c r="I358">
        <f t="shared" ca="1" si="37"/>
        <v>23.89692456390307</v>
      </c>
    </row>
    <row r="359" spans="1:9" x14ac:dyDescent="0.25">
      <c r="A359">
        <v>353</v>
      </c>
      <c r="B359">
        <f t="shared" ca="1" si="38"/>
        <v>117.22369330229435</v>
      </c>
      <c r="C359">
        <f t="shared" si="35"/>
        <v>0.5992063492063493</v>
      </c>
      <c r="D359">
        <f t="shared" ca="1" si="36"/>
        <v>0.82366831974714272</v>
      </c>
      <c r="E359">
        <f t="shared" ca="1" si="39"/>
        <v>22.981423888473216</v>
      </c>
      <c r="F359">
        <f t="shared" ca="1" si="40"/>
        <v>96.553442496855169</v>
      </c>
      <c r="G359">
        <f t="shared" ca="1" si="41"/>
        <v>-73.572018608381953</v>
      </c>
      <c r="I359">
        <f t="shared" ca="1" si="37"/>
        <v>23.071842631717857</v>
      </c>
    </row>
    <row r="360" spans="1:9" x14ac:dyDescent="0.25">
      <c r="A360">
        <v>354</v>
      </c>
      <c r="B360">
        <f t="shared" ca="1" si="38"/>
        <v>118.28643292029805</v>
      </c>
      <c r="C360">
        <f t="shared" si="35"/>
        <v>0.59523809523809534</v>
      </c>
      <c r="D360">
        <f t="shared" ca="1" si="36"/>
        <v>0.83394998318668978</v>
      </c>
      <c r="E360">
        <f t="shared" ca="1" si="39"/>
        <v>23.842169772950655</v>
      </c>
      <c r="F360">
        <f t="shared" ca="1" si="40"/>
        <v>98.644968745096065</v>
      </c>
      <c r="G360">
        <f t="shared" ca="1" si="41"/>
        <v>-74.802798972145411</v>
      </c>
      <c r="I360">
        <f t="shared" ca="1" si="37"/>
        <v>23.914934251955458</v>
      </c>
    </row>
    <row r="361" spans="1:9" x14ac:dyDescent="0.25">
      <c r="A361">
        <v>355</v>
      </c>
      <c r="B361">
        <f t="shared" ca="1" si="38"/>
        <v>114.95567236656051</v>
      </c>
      <c r="C361">
        <f t="shared" si="35"/>
        <v>0.59126984126984139</v>
      </c>
      <c r="D361">
        <f t="shared" ca="1" si="36"/>
        <v>0.80169472487681559</v>
      </c>
      <c r="E361">
        <f t="shared" ca="1" si="39"/>
        <v>21.049638767468778</v>
      </c>
      <c r="F361">
        <f t="shared" ca="1" si="40"/>
        <v>92.159356130939074</v>
      </c>
      <c r="G361">
        <f t="shared" ca="1" si="41"/>
        <v>-71.109717363470295</v>
      </c>
      <c r="I361">
        <f t="shared" ca="1" si="37"/>
        <v>21.151411969300312</v>
      </c>
    </row>
    <row r="362" spans="1:9" x14ac:dyDescent="0.25">
      <c r="A362">
        <v>356</v>
      </c>
      <c r="B362">
        <f t="shared" ca="1" si="38"/>
        <v>112.96786039463633</v>
      </c>
      <c r="C362">
        <f t="shared" si="35"/>
        <v>0.58730158730158744</v>
      </c>
      <c r="D362">
        <f t="shared" ca="1" si="36"/>
        <v>0.78025020663027322</v>
      </c>
      <c r="E362">
        <f t="shared" ca="1" si="39"/>
        <v>19.441909924822752</v>
      </c>
      <c r="F362">
        <f t="shared" ca="1" si="40"/>
        <v>88.143196415494856</v>
      </c>
      <c r="G362">
        <f t="shared" ca="1" si="41"/>
        <v>-68.701286490672103</v>
      </c>
      <c r="I362">
        <f t="shared" ca="1" si="37"/>
        <v>19.539573948012858</v>
      </c>
    </row>
    <row r="363" spans="1:9" x14ac:dyDescent="0.25">
      <c r="A363">
        <v>357</v>
      </c>
      <c r="B363">
        <f t="shared" ca="1" si="38"/>
        <v>114.75972108712216</v>
      </c>
      <c r="C363">
        <f t="shared" si="35"/>
        <v>0.58333333333333348</v>
      </c>
      <c r="D363">
        <f t="shared" ca="1" si="36"/>
        <v>0.80030213822812379</v>
      </c>
      <c r="E363">
        <f t="shared" ca="1" si="39"/>
        <v>20.826377040358665</v>
      </c>
      <c r="F363">
        <f t="shared" ca="1" si="40"/>
        <v>91.842450168486977</v>
      </c>
      <c r="G363">
        <f t="shared" ca="1" si="41"/>
        <v>-71.016073128128312</v>
      </c>
      <c r="I363">
        <f t="shared" ca="1" si="37"/>
        <v>20.91649210240503</v>
      </c>
    </row>
    <row r="364" spans="1:9" x14ac:dyDescent="0.25">
      <c r="A364">
        <v>358</v>
      </c>
      <c r="B364">
        <f t="shared" ca="1" si="38"/>
        <v>116.11776349421143</v>
      </c>
      <c r="C364">
        <f t="shared" si="35"/>
        <v>0.57936507936507953</v>
      </c>
      <c r="D364">
        <f t="shared" ca="1" si="36"/>
        <v>0.81472678407588639</v>
      </c>
      <c r="E364">
        <f t="shared" ca="1" si="39"/>
        <v>21.89912939389805</v>
      </c>
      <c r="F364">
        <f t="shared" ca="1" si="40"/>
        <v>94.604252025723241</v>
      </c>
      <c r="G364">
        <f t="shared" ca="1" si="41"/>
        <v>-72.705122631825191</v>
      </c>
      <c r="I364">
        <f t="shared" ca="1" si="37"/>
        <v>21.974328050848627</v>
      </c>
    </row>
    <row r="365" spans="1:9" x14ac:dyDescent="0.25">
      <c r="A365">
        <v>359</v>
      </c>
      <c r="B365">
        <f t="shared" ca="1" si="38"/>
        <v>119.34489245296717</v>
      </c>
      <c r="C365">
        <f t="shared" si="35"/>
        <v>0.57539682539682557</v>
      </c>
      <c r="D365">
        <f t="shared" ca="1" si="36"/>
        <v>0.84550346312794955</v>
      </c>
      <c r="E365">
        <f t="shared" ca="1" si="39"/>
        <v>24.513930741485765</v>
      </c>
      <c r="F365">
        <f t="shared" ca="1" si="40"/>
        <v>100.90651987561644</v>
      </c>
      <c r="G365">
        <f t="shared" ca="1" si="41"/>
        <v>-76.392589134130674</v>
      </c>
      <c r="I365">
        <f t="shared" ca="1" si="37"/>
        <v>24.616290692213951</v>
      </c>
    </row>
    <row r="366" spans="1:9" x14ac:dyDescent="0.25">
      <c r="A366">
        <v>360</v>
      </c>
      <c r="B366">
        <f t="shared" ca="1" si="38"/>
        <v>120.27511864615333</v>
      </c>
      <c r="C366">
        <f t="shared" si="35"/>
        <v>0.57142857142857162</v>
      </c>
      <c r="D366">
        <f t="shared" ca="1" si="36"/>
        <v>0.85392987149325705</v>
      </c>
      <c r="E366">
        <f t="shared" ca="1" si="39"/>
        <v>25.285281445772299</v>
      </c>
      <c r="F366">
        <f t="shared" ca="1" si="40"/>
        <v>102.70651660934595</v>
      </c>
      <c r="G366">
        <f t="shared" ca="1" si="41"/>
        <v>-77.421235163573655</v>
      </c>
      <c r="I366">
        <f t="shared" ca="1" si="37"/>
        <v>25.369520909117327</v>
      </c>
    </row>
    <row r="367" spans="1:9" x14ac:dyDescent="0.25">
      <c r="A367">
        <v>361</v>
      </c>
      <c r="B367">
        <f t="shared" ca="1" si="38"/>
        <v>117.04554811855236</v>
      </c>
      <c r="C367">
        <f t="shared" si="35"/>
        <v>0.56746031746031744</v>
      </c>
      <c r="D367">
        <f t="shared" ca="1" si="36"/>
        <v>0.82510717288961477</v>
      </c>
      <c r="E367">
        <f t="shared" ca="1" si="39"/>
        <v>22.512091819931484</v>
      </c>
      <c r="F367">
        <f t="shared" ca="1" si="40"/>
        <v>96.575121307414108</v>
      </c>
      <c r="G367">
        <f t="shared" ca="1" si="41"/>
        <v>-74.063029487482623</v>
      </c>
      <c r="I367">
        <f t="shared" ca="1" si="37"/>
        <v>22.6192743056653</v>
      </c>
    </row>
    <row r="368" spans="1:9" x14ac:dyDescent="0.25">
      <c r="A368">
        <v>362</v>
      </c>
      <c r="B368">
        <f t="shared" ca="1" si="38"/>
        <v>117.92024518778669</v>
      </c>
      <c r="C368">
        <f t="shared" si="35"/>
        <v>0.56349206349206349</v>
      </c>
      <c r="D368">
        <f t="shared" ca="1" si="36"/>
        <v>0.8338967182427155</v>
      </c>
      <c r="E368">
        <f t="shared" ca="1" si="39"/>
        <v>23.219114142390779</v>
      </c>
      <c r="F368">
        <f t="shared" ca="1" si="40"/>
        <v>98.333305476471679</v>
      </c>
      <c r="G368">
        <f t="shared" ca="1" si="41"/>
        <v>-75.1141913340809</v>
      </c>
      <c r="I368">
        <f t="shared" ca="1" si="37"/>
        <v>23.306504889234802</v>
      </c>
    </row>
    <row r="369" spans="1:9" x14ac:dyDescent="0.25">
      <c r="A369">
        <v>363</v>
      </c>
      <c r="B369">
        <f t="shared" ca="1" si="38"/>
        <v>117.74365019163152</v>
      </c>
      <c r="C369">
        <f t="shared" si="35"/>
        <v>0.55952380952380953</v>
      </c>
      <c r="D369">
        <f t="shared" ca="1" si="36"/>
        <v>0.83266570167466236</v>
      </c>
      <c r="E369">
        <f t="shared" ca="1" si="39"/>
        <v>23.056947066616758</v>
      </c>
      <c r="F369">
        <f t="shared" ca="1" si="40"/>
        <v>98.041099104550852</v>
      </c>
      <c r="G369">
        <f t="shared" ca="1" si="41"/>
        <v>-74.984152037934095</v>
      </c>
      <c r="I369">
        <f t="shared" ca="1" si="37"/>
        <v>23.121085011397994</v>
      </c>
    </row>
    <row r="370" spans="1:9" x14ac:dyDescent="0.25">
      <c r="A370">
        <v>364</v>
      </c>
      <c r="B370">
        <f t="shared" ca="1" si="38"/>
        <v>120.04227332079341</v>
      </c>
      <c r="C370">
        <f t="shared" si="35"/>
        <v>0.55555555555555558</v>
      </c>
      <c r="D370">
        <f t="shared" ca="1" si="36"/>
        <v>0.85382293695833256</v>
      </c>
      <c r="E370">
        <f t="shared" ca="1" si="39"/>
        <v>24.956052423331286</v>
      </c>
      <c r="F370">
        <f t="shared" ca="1" si="40"/>
        <v>102.49484636591473</v>
      </c>
      <c r="G370">
        <f t="shared" ca="1" si="41"/>
        <v>-77.538793942583439</v>
      </c>
      <c r="I370">
        <f t="shared" ca="1" si="37"/>
        <v>25.021947130211856</v>
      </c>
    </row>
    <row r="371" spans="1:9" x14ac:dyDescent="0.25">
      <c r="A371">
        <v>365</v>
      </c>
      <c r="B371">
        <f t="shared" ca="1" si="38"/>
        <v>119.43692427093619</v>
      </c>
      <c r="C371">
        <f t="shared" si="35"/>
        <v>0.55158730158730163</v>
      </c>
      <c r="D371">
        <f t="shared" ca="1" si="36"/>
        <v>0.84905057233355663</v>
      </c>
      <c r="E371">
        <f t="shared" ca="1" si="39"/>
        <v>24.423805312000411</v>
      </c>
      <c r="F371">
        <f t="shared" ca="1" si="40"/>
        <v>101.40798890999802</v>
      </c>
      <c r="G371">
        <f t="shared" ca="1" si="41"/>
        <v>-76.984183597997614</v>
      </c>
      <c r="I371">
        <f t="shared" ca="1" si="37"/>
        <v>24.469013188453246</v>
      </c>
    </row>
    <row r="372" spans="1:9" x14ac:dyDescent="0.25">
      <c r="A372">
        <v>366</v>
      </c>
      <c r="B372">
        <f t="shared" ca="1" si="38"/>
        <v>120.66205626316032</v>
      </c>
      <c r="C372">
        <f t="shared" si="35"/>
        <v>0.54761904761904767</v>
      </c>
      <c r="D372">
        <f t="shared" ca="1" si="36"/>
        <v>0.86001230476021995</v>
      </c>
      <c r="E372">
        <f t="shared" ca="1" si="39"/>
        <v>25.448728176138232</v>
      </c>
      <c r="F372">
        <f t="shared" ca="1" si="40"/>
        <v>103.77085310398785</v>
      </c>
      <c r="G372">
        <f t="shared" ca="1" si="41"/>
        <v>-78.322124927849615</v>
      </c>
      <c r="I372">
        <f t="shared" ca="1" si="37"/>
        <v>25.478576687093977</v>
      </c>
    </row>
    <row r="373" spans="1:9" x14ac:dyDescent="0.25">
      <c r="A373">
        <v>367</v>
      </c>
      <c r="B373">
        <f t="shared" ca="1" si="38"/>
        <v>118.75163801304635</v>
      </c>
      <c r="C373">
        <f t="shared" si="35"/>
        <v>0.54365079365079372</v>
      </c>
      <c r="D373">
        <f t="shared" ca="1" si="36"/>
        <v>0.8438615571973509</v>
      </c>
      <c r="E373">
        <f t="shared" ca="1" si="39"/>
        <v>23.790203327870401</v>
      </c>
      <c r="F373">
        <f t="shared" ca="1" si="40"/>
        <v>100.20994217342542</v>
      </c>
      <c r="G373">
        <f t="shared" ca="1" si="41"/>
        <v>-76.419738845555017</v>
      </c>
      <c r="I373">
        <f t="shared" ca="1" si="37"/>
        <v>23.813146505018807</v>
      </c>
    </row>
    <row r="374" spans="1:9" x14ac:dyDescent="0.25">
      <c r="A374">
        <v>368</v>
      </c>
      <c r="B374">
        <f t="shared" ca="1" si="38"/>
        <v>121.24312135145931</v>
      </c>
      <c r="C374">
        <f t="shared" si="35"/>
        <v>0.53968253968253976</v>
      </c>
      <c r="D374">
        <f t="shared" ca="1" si="36"/>
        <v>0.86578096194347098</v>
      </c>
      <c r="E374">
        <f t="shared" ca="1" si="39"/>
        <v>25.877506186628182</v>
      </c>
      <c r="F374">
        <f t="shared" ca="1" si="40"/>
        <v>104.96998623269542</v>
      </c>
      <c r="G374">
        <f t="shared" ca="1" si="41"/>
        <v>-79.092480046067237</v>
      </c>
      <c r="I374">
        <f t="shared" ca="1" si="37"/>
        <v>25.905910388018214</v>
      </c>
    </row>
    <row r="375" spans="1:9" x14ac:dyDescent="0.25">
      <c r="A375">
        <v>369</v>
      </c>
      <c r="B375">
        <f t="shared" ca="1" si="38"/>
        <v>124.71002935706207</v>
      </c>
      <c r="C375">
        <f t="shared" si="35"/>
        <v>0.53571428571428581</v>
      </c>
      <c r="D375">
        <f t="shared" ca="1" si="36"/>
        <v>0.89203806662971263</v>
      </c>
      <c r="E375">
        <f t="shared" ca="1" si="39"/>
        <v>28.8633946253549</v>
      </c>
      <c r="F375">
        <f t="shared" ca="1" si="40"/>
        <v>111.24609347700836</v>
      </c>
      <c r="G375">
        <f t="shared" ca="1" si="41"/>
        <v>-82.382698851653458</v>
      </c>
      <c r="I375">
        <f t="shared" ca="1" si="37"/>
        <v>28.918273878407931</v>
      </c>
    </row>
    <row r="376" spans="1:9" x14ac:dyDescent="0.25">
      <c r="A376">
        <v>370</v>
      </c>
      <c r="B376">
        <f t="shared" ca="1" si="38"/>
        <v>126.28076666283565</v>
      </c>
      <c r="C376">
        <f t="shared" si="35"/>
        <v>0.53174603174603186</v>
      </c>
      <c r="D376">
        <f t="shared" ca="1" si="36"/>
        <v>0.90277727199000135</v>
      </c>
      <c r="E376">
        <f t="shared" ca="1" si="39"/>
        <v>30.248204699486863</v>
      </c>
      <c r="F376">
        <f t="shared" ca="1" si="40"/>
        <v>114.00340603268067</v>
      </c>
      <c r="G376">
        <f t="shared" ca="1" si="41"/>
        <v>-83.75520133319381</v>
      </c>
      <c r="I376">
        <f t="shared" ca="1" si="37"/>
        <v>30.29323657920142</v>
      </c>
    </row>
    <row r="377" spans="1:9" x14ac:dyDescent="0.25">
      <c r="A377">
        <v>371</v>
      </c>
      <c r="B377">
        <f t="shared" ca="1" si="38"/>
        <v>129.32926763948535</v>
      </c>
      <c r="C377">
        <f t="shared" si="35"/>
        <v>0.5277777777777779</v>
      </c>
      <c r="D377">
        <f t="shared" ca="1" si="36"/>
        <v>0.92074908512360953</v>
      </c>
      <c r="E377">
        <f t="shared" ca="1" si="39"/>
        <v>32.983702350613299</v>
      </c>
      <c r="F377">
        <f t="shared" ca="1" si="40"/>
        <v>119.07980485876257</v>
      </c>
      <c r="G377">
        <f t="shared" ca="1" si="41"/>
        <v>-86.096102508149272</v>
      </c>
      <c r="I377">
        <f t="shared" ca="1" si="37"/>
        <v>33.039992877624741</v>
      </c>
    </row>
    <row r="378" spans="1:9" x14ac:dyDescent="0.25">
      <c r="A378">
        <v>372</v>
      </c>
      <c r="B378">
        <f t="shared" ca="1" si="38"/>
        <v>134.19728367461948</v>
      </c>
      <c r="C378">
        <f t="shared" si="35"/>
        <v>0.52380952380952395</v>
      </c>
      <c r="D378">
        <f t="shared" ca="1" si="36"/>
        <v>0.94339171132358346</v>
      </c>
      <c r="E378">
        <f t="shared" ca="1" si="39"/>
        <v>37.448839406498166</v>
      </c>
      <c r="F378">
        <f t="shared" ca="1" si="40"/>
        <v>126.60060510077567</v>
      </c>
      <c r="G378">
        <f t="shared" ca="1" si="41"/>
        <v>-89.151765694277501</v>
      </c>
      <c r="I378">
        <f t="shared" ca="1" si="37"/>
        <v>37.548516537087252</v>
      </c>
    </row>
    <row r="379" spans="1:9" x14ac:dyDescent="0.25">
      <c r="A379">
        <v>373</v>
      </c>
      <c r="B379">
        <f t="shared" ca="1" si="38"/>
        <v>132.86075699258851</v>
      </c>
      <c r="C379">
        <f t="shared" si="35"/>
        <v>0.51984126984126999</v>
      </c>
      <c r="D379">
        <f t="shared" ca="1" si="36"/>
        <v>0.93845291609393899</v>
      </c>
      <c r="E379">
        <f t="shared" ca="1" si="39"/>
        <v>36.17028061534613</v>
      </c>
      <c r="F379">
        <f t="shared" ca="1" si="40"/>
        <v>124.68356483414289</v>
      </c>
      <c r="G379">
        <f t="shared" ca="1" si="41"/>
        <v>-88.513284218796755</v>
      </c>
      <c r="I379">
        <f t="shared" ca="1" si="37"/>
        <v>36.260353881725564</v>
      </c>
    </row>
    <row r="380" spans="1:9" x14ac:dyDescent="0.25">
      <c r="A380">
        <v>374</v>
      </c>
      <c r="B380">
        <f t="shared" ca="1" si="38"/>
        <v>129.35063921671772</v>
      </c>
      <c r="C380">
        <f t="shared" si="35"/>
        <v>0.51587301587301604</v>
      </c>
      <c r="D380">
        <f t="shared" ca="1" si="36"/>
        <v>0.92246136363732789</v>
      </c>
      <c r="E380">
        <f t="shared" ca="1" si="39"/>
        <v>32.858636450786832</v>
      </c>
      <c r="F380">
        <f t="shared" ca="1" si="40"/>
        <v>119.32096703921346</v>
      </c>
      <c r="G380">
        <f t="shared" ca="1" si="41"/>
        <v>-86.462330588426624</v>
      </c>
      <c r="I380">
        <f t="shared" ca="1" si="37"/>
        <v>32.961569756773457</v>
      </c>
    </row>
    <row r="381" spans="1:9" x14ac:dyDescent="0.25">
      <c r="A381">
        <v>375</v>
      </c>
      <c r="B381">
        <f t="shared" ca="1" si="38"/>
        <v>128.8188135795713</v>
      </c>
      <c r="C381">
        <f t="shared" si="35"/>
        <v>0.51190476190476208</v>
      </c>
      <c r="D381">
        <f t="shared" ca="1" si="36"/>
        <v>0.92019339764986308</v>
      </c>
      <c r="E381">
        <f t="shared" ca="1" si="39"/>
        <v>32.350890921984615</v>
      </c>
      <c r="F381">
        <f t="shared" ca="1" si="40"/>
        <v>118.53822174901003</v>
      </c>
      <c r="G381">
        <f t="shared" ca="1" si="41"/>
        <v>-86.18733082702542</v>
      </c>
      <c r="I381">
        <f t="shared" ca="1" si="37"/>
        <v>32.43873871011877</v>
      </c>
    </row>
    <row r="382" spans="1:9" x14ac:dyDescent="0.25">
      <c r="A382">
        <v>376</v>
      </c>
      <c r="B382">
        <f t="shared" ca="1" si="38"/>
        <v>129.07321034150806</v>
      </c>
      <c r="C382">
        <f t="shared" si="35"/>
        <v>0.50793650793650791</v>
      </c>
      <c r="D382">
        <f t="shared" ca="1" si="36"/>
        <v>0.9220972418587372</v>
      </c>
      <c r="E382">
        <f t="shared" ca="1" si="39"/>
        <v>32.567882785217606</v>
      </c>
      <c r="F382">
        <f t="shared" ca="1" si="40"/>
        <v>119.01805125375722</v>
      </c>
      <c r="G382">
        <f t="shared" ca="1" si="41"/>
        <v>-86.450168468539616</v>
      </c>
      <c r="I382">
        <f t="shared" ca="1" si="37"/>
        <v>32.640159159531009</v>
      </c>
    </row>
    <row r="383" spans="1:9" x14ac:dyDescent="0.25">
      <c r="A383">
        <v>377</v>
      </c>
      <c r="B383">
        <f t="shared" ca="1" si="38"/>
        <v>127.49910240099113</v>
      </c>
      <c r="C383">
        <f t="shared" si="35"/>
        <v>0.50396825396825395</v>
      </c>
      <c r="D383">
        <f t="shared" ca="1" si="36"/>
        <v>0.91395396430209785</v>
      </c>
      <c r="E383">
        <f t="shared" ca="1" si="39"/>
        <v>31.099247681894596</v>
      </c>
      <c r="F383">
        <f t="shared" ca="1" si="40"/>
        <v>116.52831008434497</v>
      </c>
      <c r="G383">
        <f t="shared" ca="1" si="41"/>
        <v>-85.42906240245037</v>
      </c>
      <c r="I383">
        <f t="shared" ca="1" si="37"/>
        <v>31.161702508365465</v>
      </c>
    </row>
    <row r="384" spans="1:9" x14ac:dyDescent="0.25">
      <c r="A384">
        <v>378</v>
      </c>
      <c r="B384">
        <f t="shared" ca="1" si="38"/>
        <v>126.5675788173475</v>
      </c>
      <c r="C384">
        <f t="shared" si="35"/>
        <v>0.5</v>
      </c>
      <c r="D384">
        <f t="shared" ca="1" si="36"/>
        <v>0.90899232680872677</v>
      </c>
      <c r="E384">
        <f t="shared" ca="1" si="39"/>
        <v>30.230926117308712</v>
      </c>
      <c r="F384">
        <f t="shared" ca="1" si="40"/>
        <v>115.04895796772762</v>
      </c>
      <c r="G384">
        <f t="shared" ca="1" si="41"/>
        <v>-84.818031850418905</v>
      </c>
      <c r="I384">
        <f t="shared" ca="1" si="37"/>
        <v>30.278627361409079</v>
      </c>
    </row>
    <row r="385" spans="1:9" x14ac:dyDescent="0.25">
      <c r="A385">
        <v>379</v>
      </c>
      <c r="B385">
        <f t="shared" ca="1" si="38"/>
        <v>127.32169343680503</v>
      </c>
      <c r="C385">
        <f t="shared" si="35"/>
        <v>0.49603174603174605</v>
      </c>
      <c r="D385">
        <f t="shared" ca="1" si="36"/>
        <v>0.9140673196353476</v>
      </c>
      <c r="E385">
        <f t="shared" ca="1" si="39"/>
        <v>30.899579875704845</v>
      </c>
      <c r="F385">
        <f t="shared" ca="1" si="40"/>
        <v>116.38059905121381</v>
      </c>
      <c r="G385">
        <f t="shared" ca="1" si="41"/>
        <v>-85.481019175508962</v>
      </c>
      <c r="I385">
        <f t="shared" ca="1" si="37"/>
        <v>30.931986987062487</v>
      </c>
    </row>
    <row r="386" spans="1:9" x14ac:dyDescent="0.25">
      <c r="A386">
        <v>380</v>
      </c>
      <c r="B386">
        <f t="shared" ca="1" si="38"/>
        <v>128.59881835236533</v>
      </c>
      <c r="C386">
        <f t="shared" si="35"/>
        <v>0.49206349206349209</v>
      </c>
      <c r="D386">
        <f t="shared" ca="1" si="36"/>
        <v>0.92181240163509093</v>
      </c>
      <c r="E386">
        <f t="shared" ca="1" si="39"/>
        <v>32.049995821730363</v>
      </c>
      <c r="F386">
        <f t="shared" ca="1" si="40"/>
        <v>118.54398559282869</v>
      </c>
      <c r="G386">
        <f t="shared" ca="1" si="41"/>
        <v>-86.493989771098327</v>
      </c>
      <c r="I386">
        <f t="shared" ca="1" si="37"/>
        <v>32.070901382479363</v>
      </c>
    </row>
    <row r="387" spans="1:9" x14ac:dyDescent="0.25">
      <c r="A387">
        <v>381</v>
      </c>
      <c r="B387">
        <f t="shared" ca="1" si="38"/>
        <v>126.07394007045838</v>
      </c>
      <c r="C387">
        <f t="shared" si="35"/>
        <v>0.48809523809523814</v>
      </c>
      <c r="D387">
        <f t="shared" ca="1" si="36"/>
        <v>0.90769797148313325</v>
      </c>
      <c r="E387">
        <f t="shared" ca="1" si="39"/>
        <v>29.705368500299514</v>
      </c>
      <c r="F387">
        <f t="shared" ca="1" si="40"/>
        <v>114.43705965884118</v>
      </c>
      <c r="G387">
        <f t="shared" ca="1" si="41"/>
        <v>-84.731691158541665</v>
      </c>
      <c r="I387">
        <f t="shared" ca="1" si="37"/>
        <v>29.726966774682779</v>
      </c>
    </row>
    <row r="388" spans="1:9" x14ac:dyDescent="0.25">
      <c r="A388">
        <v>382</v>
      </c>
      <c r="B388">
        <f t="shared" ca="1" si="38"/>
        <v>127.28706977660195</v>
      </c>
      <c r="C388">
        <f t="shared" si="35"/>
        <v>0.48412698412698418</v>
      </c>
      <c r="D388">
        <f t="shared" ca="1" si="36"/>
        <v>0.91562160575415263</v>
      </c>
      <c r="E388">
        <f t="shared" ca="1" si="39"/>
        <v>30.78971036227621</v>
      </c>
      <c r="F388">
        <f t="shared" ca="1" si="40"/>
        <v>116.54679122059315</v>
      </c>
      <c r="G388">
        <f t="shared" ca="1" si="41"/>
        <v>-85.757080858316939</v>
      </c>
      <c r="I388">
        <f t="shared" ca="1" si="37"/>
        <v>30.798758890219005</v>
      </c>
    </row>
    <row r="389" spans="1:9" x14ac:dyDescent="0.25">
      <c r="A389">
        <v>383</v>
      </c>
      <c r="B389">
        <f t="shared" ca="1" si="38"/>
        <v>124.29147499380501</v>
      </c>
      <c r="C389">
        <f t="shared" si="35"/>
        <v>0.48015873015873023</v>
      </c>
      <c r="D389">
        <f t="shared" ca="1" si="36"/>
        <v>0.89715528989099147</v>
      </c>
      <c r="E389">
        <f t="shared" ca="1" si="39"/>
        <v>28.029862075104987</v>
      </c>
      <c r="F389">
        <f t="shared" ca="1" si="40"/>
        <v>111.50875427904604</v>
      </c>
      <c r="G389">
        <f t="shared" ca="1" si="41"/>
        <v>-83.478892203941058</v>
      </c>
      <c r="I389">
        <f t="shared" ca="1" si="37"/>
        <v>28.047994020591076</v>
      </c>
    </row>
    <row r="390" spans="1:9" x14ac:dyDescent="0.25">
      <c r="A390">
        <v>384</v>
      </c>
      <c r="B390">
        <f t="shared" ca="1" si="38"/>
        <v>128.02945706353097</v>
      </c>
      <c r="C390">
        <f t="shared" si="35"/>
        <v>0.47619047619047628</v>
      </c>
      <c r="D390">
        <f t="shared" ca="1" si="36"/>
        <v>0.9210367592023766</v>
      </c>
      <c r="E390">
        <f t="shared" ca="1" si="39"/>
        <v>31.366847546924177</v>
      </c>
      <c r="F390">
        <f t="shared" ca="1" si="40"/>
        <v>117.91983621623439</v>
      </c>
      <c r="G390">
        <f t="shared" ca="1" si="41"/>
        <v>-86.55298866931021</v>
      </c>
      <c r="I390">
        <f t="shared" ca="1" si="37"/>
        <v>31.413238383316099</v>
      </c>
    </row>
    <row r="391" spans="1:9" x14ac:dyDescent="0.25">
      <c r="A391">
        <v>385</v>
      </c>
      <c r="B391">
        <f t="shared" ca="1" si="38"/>
        <v>124.4567381959951</v>
      </c>
      <c r="C391">
        <f t="shared" ref="C391:C454" si="42">$E$2-1/252*A391</f>
        <v>0.47222222222222232</v>
      </c>
      <c r="D391">
        <f t="shared" ref="D391:D454" ca="1" si="43">IF($B$3="",_xlfn.NORM.S.DIST((LN(B391/$C$2)+($F$2+1/2*$D$2*$D$2)*C391)/($D$2*SQRT(C391)),1),$B$3)</f>
        <v>0.89953139252232694</v>
      </c>
      <c r="E391">
        <f t="shared" ca="1" si="39"/>
        <v>28.059067223785831</v>
      </c>
      <c r="F391">
        <f t="shared" ca="1" si="40"/>
        <v>111.95274301823015</v>
      </c>
      <c r="G391">
        <f t="shared" ca="1" si="41"/>
        <v>-83.89367579444432</v>
      </c>
      <c r="I391">
        <f t="shared" ref="I391:I454" ca="1" si="44">_xlfn.NORM.S.DIST((LN(B391/$C$2)+($F$2+1/2*$D$2*$D$2)*C391)/($D$2*SQRT(C391)),1)*B391-_xlfn.NORM.S.DIST((LN(B391/$C$2)+($F$2+1/2*$D$2*$D$2)*C391)/($D$2*SQRT(C391))-$D$2*SQRT(C391),1)*$C$2*EXP(-$F$2*C391)</f>
        <v>28.125155204179677</v>
      </c>
    </row>
    <row r="392" spans="1:9" x14ac:dyDescent="0.25">
      <c r="A392">
        <v>386</v>
      </c>
      <c r="B392">
        <f t="shared" ref="B392:B455" ca="1" si="45">B391*EXP(($F$2-1/2*$D$2*$D$2)*1/252)*EXP($D$2*SQRT(1/252)*_xlfn.NORM.S.INV(RAND()))</f>
        <v>121.78034936819621</v>
      </c>
      <c r="C392">
        <f t="shared" si="42"/>
        <v>0.46825396825396837</v>
      </c>
      <c r="D392">
        <f t="shared" ca="1" si="43"/>
        <v>0.88031458472493107</v>
      </c>
      <c r="E392">
        <f t="shared" ref="E392:E455" ca="1" si="46">D391*B392+G391*EXP($F$2*1/252)</f>
        <v>25.634924232535056</v>
      </c>
      <c r="F392">
        <f t="shared" ref="F392:F455" ca="1" si="47">D392*B392</f>
        <v>107.20501768172068</v>
      </c>
      <c r="G392">
        <f t="shared" ref="G392:G455" ca="1" si="48">E392-F392</f>
        <v>-81.57009344918562</v>
      </c>
      <c r="I392">
        <f t="shared" ca="1" si="44"/>
        <v>25.706238956860403</v>
      </c>
    </row>
    <row r="393" spans="1:9" x14ac:dyDescent="0.25">
      <c r="A393">
        <v>387</v>
      </c>
      <c r="B393">
        <f t="shared" ca="1" si="45"/>
        <v>122.96055132942608</v>
      </c>
      <c r="C393">
        <f t="shared" si="42"/>
        <v>0.46428571428571441</v>
      </c>
      <c r="D393">
        <f t="shared" ca="1" si="43"/>
        <v>0.89007277017176878</v>
      </c>
      <c r="E393">
        <f t="shared" ca="1" si="46"/>
        <v>26.657687083860097</v>
      </c>
      <c r="F393">
        <f t="shared" ca="1" si="47"/>
        <v>109.44383854363024</v>
      </c>
      <c r="G393">
        <f t="shared" ca="1" si="48"/>
        <v>-82.786151459770139</v>
      </c>
      <c r="I393">
        <f t="shared" ca="1" si="44"/>
        <v>26.714040304540845</v>
      </c>
    </row>
    <row r="394" spans="1:9" x14ac:dyDescent="0.25">
      <c r="A394">
        <v>388</v>
      </c>
      <c r="B394">
        <f t="shared" ca="1" si="45"/>
        <v>123.96223257642329</v>
      </c>
      <c r="C394">
        <f t="shared" si="42"/>
        <v>0.46031746031746046</v>
      </c>
      <c r="D394">
        <f t="shared" ca="1" si="43"/>
        <v>0.89799354933642694</v>
      </c>
      <c r="E394">
        <f t="shared" ca="1" si="46"/>
        <v>27.532828832847898</v>
      </c>
      <c r="F394">
        <f t="shared" ca="1" si="47"/>
        <v>111.31728521497</v>
      </c>
      <c r="G394">
        <f t="shared" ca="1" si="48"/>
        <v>-83.784456382122102</v>
      </c>
      <c r="I394">
        <f t="shared" ca="1" si="44"/>
        <v>27.573318266967249</v>
      </c>
    </row>
    <row r="395" spans="1:9" x14ac:dyDescent="0.25">
      <c r="A395">
        <v>389</v>
      </c>
      <c r="B395">
        <f t="shared" ca="1" si="45"/>
        <v>122.98875168069725</v>
      </c>
      <c r="C395">
        <f t="shared" si="42"/>
        <v>0.4563492063492065</v>
      </c>
      <c r="D395">
        <f t="shared" ca="1" si="43"/>
        <v>0.89157530344816027</v>
      </c>
      <c r="E395">
        <f t="shared" ca="1" si="46"/>
        <v>26.642023718702333</v>
      </c>
      <c r="F395">
        <f t="shared" ca="1" si="47"/>
        <v>109.65373360042808</v>
      </c>
      <c r="G395">
        <f t="shared" ca="1" si="48"/>
        <v>-83.01170988172575</v>
      </c>
      <c r="I395">
        <f t="shared" ca="1" si="44"/>
        <v>26.665925328468461</v>
      </c>
    </row>
    <row r="396" spans="1:9" x14ac:dyDescent="0.25">
      <c r="A396">
        <v>390</v>
      </c>
      <c r="B396">
        <f t="shared" ca="1" si="45"/>
        <v>120.40399063510682</v>
      </c>
      <c r="C396">
        <f t="shared" si="42"/>
        <v>0.45238095238095255</v>
      </c>
      <c r="D396">
        <f t="shared" ca="1" si="43"/>
        <v>0.8714390911628499</v>
      </c>
      <c r="E396">
        <f t="shared" ca="1" si="46"/>
        <v>24.321042393687662</v>
      </c>
      <c r="F396">
        <f t="shared" ca="1" si="47"/>
        <v>104.92474417143778</v>
      </c>
      <c r="G396">
        <f t="shared" ca="1" si="48"/>
        <v>-80.603701777750118</v>
      </c>
      <c r="I396">
        <f t="shared" ca="1" si="44"/>
        <v>24.34929266442802</v>
      </c>
    </row>
    <row r="397" spans="1:9" x14ac:dyDescent="0.25">
      <c r="A397">
        <v>391</v>
      </c>
      <c r="B397">
        <f t="shared" ca="1" si="45"/>
        <v>117.40967899407437</v>
      </c>
      <c r="C397">
        <f t="shared" si="42"/>
        <v>0.4484126984126986</v>
      </c>
      <c r="D397">
        <f t="shared" ca="1" si="43"/>
        <v>0.84398904086628768</v>
      </c>
      <c r="E397">
        <f t="shared" ca="1" si="46"/>
        <v>21.695687793904185</v>
      </c>
      <c r="F397">
        <f t="shared" ca="1" si="47"/>
        <v>99.09248236262755</v>
      </c>
      <c r="G397">
        <f t="shared" ca="1" si="48"/>
        <v>-77.396794568723365</v>
      </c>
      <c r="I397">
        <f t="shared" ca="1" si="44"/>
        <v>21.740552151565254</v>
      </c>
    </row>
    <row r="398" spans="1:9" x14ac:dyDescent="0.25">
      <c r="A398">
        <v>392</v>
      </c>
      <c r="B398">
        <f t="shared" ca="1" si="45"/>
        <v>115.08121456101036</v>
      </c>
      <c r="C398">
        <f t="shared" si="42"/>
        <v>0.44444444444444464</v>
      </c>
      <c r="D398">
        <f t="shared" ca="1" si="43"/>
        <v>0.81949720994685449</v>
      </c>
      <c r="E398">
        <f t="shared" ca="1" si="46"/>
        <v>19.715131299928601</v>
      </c>
      <c r="F398">
        <f t="shared" ca="1" si="47"/>
        <v>94.308734250043315</v>
      </c>
      <c r="G398">
        <f t="shared" ca="1" si="48"/>
        <v>-74.593602950114715</v>
      </c>
      <c r="I398">
        <f t="shared" ca="1" si="44"/>
        <v>19.762214423938573</v>
      </c>
    </row>
    <row r="399" spans="1:9" x14ac:dyDescent="0.25">
      <c r="A399">
        <v>393</v>
      </c>
      <c r="B399">
        <f t="shared" ca="1" si="45"/>
        <v>117.07061745331228</v>
      </c>
      <c r="C399">
        <f t="shared" si="42"/>
        <v>0.44047619047619047</v>
      </c>
      <c r="D399">
        <f t="shared" ca="1" si="43"/>
        <v>0.84176636595282972</v>
      </c>
      <c r="E399">
        <f t="shared" ca="1" si="46"/>
        <v>21.330639633201926</v>
      </c>
      <c r="F399">
        <f t="shared" ca="1" si="47"/>
        <v>98.546108213528598</v>
      </c>
      <c r="G399">
        <f t="shared" ca="1" si="48"/>
        <v>-77.215468580326672</v>
      </c>
      <c r="I399">
        <f t="shared" ca="1" si="44"/>
        <v>21.373767605586877</v>
      </c>
    </row>
    <row r="400" spans="1:9" x14ac:dyDescent="0.25">
      <c r="A400">
        <v>394</v>
      </c>
      <c r="B400">
        <f t="shared" ca="1" si="45"/>
        <v>117.83691960087593</v>
      </c>
      <c r="C400">
        <f t="shared" si="42"/>
        <v>0.43650793650793651</v>
      </c>
      <c r="D400">
        <f t="shared" ca="1" si="43"/>
        <v>0.85020239568224931</v>
      </c>
      <c r="E400">
        <f t="shared" ca="1" si="46"/>
        <v>21.960364957703888</v>
      </c>
      <c r="F400">
        <f t="shared" ca="1" si="47"/>
        <v>100.18523134448132</v>
      </c>
      <c r="G400">
        <f t="shared" ca="1" si="48"/>
        <v>-78.224866386777435</v>
      </c>
      <c r="I400">
        <f t="shared" ca="1" si="44"/>
        <v>21.981602208477739</v>
      </c>
    </row>
    <row r="401" spans="1:9" x14ac:dyDescent="0.25">
      <c r="A401">
        <v>395</v>
      </c>
      <c r="B401">
        <f t="shared" ca="1" si="45"/>
        <v>117.68946141835549</v>
      </c>
      <c r="C401">
        <f t="shared" si="42"/>
        <v>0.43253968253968256</v>
      </c>
      <c r="D401">
        <f t="shared" ca="1" si="43"/>
        <v>0.84938333852598191</v>
      </c>
      <c r="E401">
        <f t="shared" ca="1" si="46"/>
        <v>21.819473310974857</v>
      </c>
      <c r="F401">
        <f t="shared" ca="1" si="47"/>
        <v>99.963467648847526</v>
      </c>
      <c r="G401">
        <f t="shared" ca="1" si="48"/>
        <v>-78.14399433787267</v>
      </c>
      <c r="I401">
        <f t="shared" ca="1" si="44"/>
        <v>21.815965432092625</v>
      </c>
    </row>
    <row r="402" spans="1:9" x14ac:dyDescent="0.25">
      <c r="A402">
        <v>396</v>
      </c>
      <c r="B402">
        <f t="shared" ca="1" si="45"/>
        <v>114.87343430797887</v>
      </c>
      <c r="C402">
        <f t="shared" si="42"/>
        <v>0.4285714285714286</v>
      </c>
      <c r="D402">
        <f t="shared" ca="1" si="43"/>
        <v>0.81946629827080941</v>
      </c>
      <c r="E402">
        <f t="shared" ca="1" si="46"/>
        <v>19.412080503529722</v>
      </c>
      <c r="F402">
        <f t="shared" ca="1" si="47"/>
        <v>94.13490798201444</v>
      </c>
      <c r="G402">
        <f t="shared" ca="1" si="48"/>
        <v>-74.722827478484717</v>
      </c>
      <c r="I402">
        <f t="shared" ca="1" si="44"/>
        <v>19.423786825167468</v>
      </c>
    </row>
    <row r="403" spans="1:9" x14ac:dyDescent="0.25">
      <c r="A403">
        <v>397</v>
      </c>
      <c r="B403">
        <f t="shared" ca="1" si="45"/>
        <v>116.51737747750674</v>
      </c>
      <c r="C403">
        <f t="shared" si="42"/>
        <v>0.42460317460317465</v>
      </c>
      <c r="D403">
        <f t="shared" ca="1" si="43"/>
        <v>0.83850960772298944</v>
      </c>
      <c r="E403">
        <f t="shared" ca="1" si="46"/>
        <v>20.744409098470854</v>
      </c>
      <c r="F403">
        <f t="shared" ca="1" si="47"/>
        <v>97.700940481575657</v>
      </c>
      <c r="G403">
        <f t="shared" ca="1" si="48"/>
        <v>-76.956531383104803</v>
      </c>
      <c r="I403">
        <f t="shared" ca="1" si="44"/>
        <v>20.744981856922422</v>
      </c>
    </row>
    <row r="404" spans="1:9" x14ac:dyDescent="0.25">
      <c r="A404">
        <v>398</v>
      </c>
      <c r="B404">
        <f t="shared" ca="1" si="45"/>
        <v>111.58223835678959</v>
      </c>
      <c r="C404">
        <f t="shared" si="42"/>
        <v>0.42063492063492069</v>
      </c>
      <c r="D404">
        <f t="shared" ca="1" si="43"/>
        <v>0.77894403980739602</v>
      </c>
      <c r="E404">
        <f t="shared" ca="1" si="46"/>
        <v>16.590976862350615</v>
      </c>
      <c r="F404">
        <f t="shared" ca="1" si="47"/>
        <v>86.916319516389464</v>
      </c>
      <c r="G404">
        <f t="shared" ca="1" si="48"/>
        <v>-70.325342654038849</v>
      </c>
      <c r="I404">
        <f t="shared" ca="1" si="44"/>
        <v>16.704895526655633</v>
      </c>
    </row>
    <row r="405" spans="1:9" x14ac:dyDescent="0.25">
      <c r="A405">
        <v>399</v>
      </c>
      <c r="B405">
        <f t="shared" ca="1" si="45"/>
        <v>111.83978868336234</v>
      </c>
      <c r="C405">
        <f t="shared" si="42"/>
        <v>0.41666666666666674</v>
      </c>
      <c r="D405">
        <f t="shared" ca="1" si="43"/>
        <v>0.78296385420815306</v>
      </c>
      <c r="E405">
        <f t="shared" ca="1" si="46"/>
        <v>16.777639328820626</v>
      </c>
      <c r="F405">
        <f t="shared" ca="1" si="47"/>
        <v>87.566512001350759</v>
      </c>
      <c r="G405">
        <f t="shared" ca="1" si="48"/>
        <v>-70.788872672530132</v>
      </c>
      <c r="I405">
        <f t="shared" ca="1" si="44"/>
        <v>16.861697918278111</v>
      </c>
    </row>
    <row r="406" spans="1:9" x14ac:dyDescent="0.25">
      <c r="A406">
        <v>400</v>
      </c>
      <c r="B406">
        <f t="shared" ca="1" si="45"/>
        <v>110.57745237213085</v>
      </c>
      <c r="C406">
        <f t="shared" si="42"/>
        <v>0.41269841269841279</v>
      </c>
      <c r="D406">
        <f t="shared" ca="1" si="43"/>
        <v>0.76581674720621595</v>
      </c>
      <c r="E406">
        <f t="shared" ca="1" si="46"/>
        <v>15.77522882054123</v>
      </c>
      <c r="F406">
        <f t="shared" ca="1" si="47"/>
        <v>84.682064889975521</v>
      </c>
      <c r="G406">
        <f t="shared" ca="1" si="48"/>
        <v>-68.906836069434291</v>
      </c>
      <c r="I406">
        <f t="shared" ca="1" si="44"/>
        <v>15.839331182796059</v>
      </c>
    </row>
    <row r="407" spans="1:9" x14ac:dyDescent="0.25">
      <c r="A407">
        <v>401</v>
      </c>
      <c r="B407">
        <f t="shared" ca="1" si="45"/>
        <v>110.53997322422302</v>
      </c>
      <c r="C407">
        <f t="shared" si="42"/>
        <v>0.40873015873015883</v>
      </c>
      <c r="D407">
        <f t="shared" ca="1" si="43"/>
        <v>0.76574882191995719</v>
      </c>
      <c r="E407">
        <f t="shared" ca="1" si="46"/>
        <v>15.732853313680721</v>
      </c>
      <c r="F407">
        <f t="shared" ca="1" si="47"/>
        <v>84.645854271512391</v>
      </c>
      <c r="G407">
        <f t="shared" ca="1" si="48"/>
        <v>-68.91300095783167</v>
      </c>
      <c r="I407">
        <f t="shared" ca="1" si="44"/>
        <v>15.765469644503838</v>
      </c>
    </row>
    <row r="408" spans="1:9" x14ac:dyDescent="0.25">
      <c r="A408">
        <v>402</v>
      </c>
      <c r="B408">
        <f t="shared" ca="1" si="45"/>
        <v>110.78163520297826</v>
      </c>
      <c r="C408">
        <f t="shared" si="42"/>
        <v>0.40476190476190488</v>
      </c>
      <c r="D408">
        <f t="shared" ca="1" si="43"/>
        <v>0.76972133713331481</v>
      </c>
      <c r="E408">
        <f t="shared" ca="1" si="46"/>
        <v>15.904231118180221</v>
      </c>
      <c r="F408">
        <f t="shared" ca="1" si="47"/>
        <v>85.270988378251531</v>
      </c>
      <c r="G408">
        <f t="shared" ca="1" si="48"/>
        <v>-69.36675726007131</v>
      </c>
      <c r="I408">
        <f t="shared" ca="1" si="44"/>
        <v>15.905754288556736</v>
      </c>
    </row>
    <row r="409" spans="1:9" x14ac:dyDescent="0.25">
      <c r="A409">
        <v>403</v>
      </c>
      <c r="B409">
        <f t="shared" ca="1" si="45"/>
        <v>110.17107029843845</v>
      </c>
      <c r="C409">
        <f t="shared" si="42"/>
        <v>0.40079365079365092</v>
      </c>
      <c r="D409">
        <f t="shared" ca="1" si="43"/>
        <v>0.76129964569089825</v>
      </c>
      <c r="E409">
        <f t="shared" ca="1" si="46"/>
        <v>15.420501672471417</v>
      </c>
      <c r="F409">
        <f t="shared" ca="1" si="47"/>
        <v>83.873196783588241</v>
      </c>
      <c r="G409">
        <f t="shared" ca="1" si="48"/>
        <v>-68.452695111116824</v>
      </c>
      <c r="I409">
        <f t="shared" ca="1" si="44"/>
        <v>15.392869617099834</v>
      </c>
    </row>
    <row r="410" spans="1:9" x14ac:dyDescent="0.25">
      <c r="A410">
        <v>404</v>
      </c>
      <c r="B410">
        <f t="shared" ca="1" si="45"/>
        <v>108.57382385140048</v>
      </c>
      <c r="C410">
        <f t="shared" si="42"/>
        <v>0.39682539682539697</v>
      </c>
      <c r="D410">
        <f t="shared" ca="1" si="43"/>
        <v>0.73720788156061823</v>
      </c>
      <c r="E410">
        <f t="shared" ca="1" si="46"/>
        <v>14.190935286811495</v>
      </c>
      <c r="F410">
        <f t="shared" ca="1" si="47"/>
        <v>80.041478674426671</v>
      </c>
      <c r="G410">
        <f t="shared" ca="1" si="48"/>
        <v>-65.850543387615176</v>
      </c>
      <c r="I410">
        <f t="shared" ca="1" si="44"/>
        <v>14.149759777703153</v>
      </c>
    </row>
    <row r="411" spans="1:9" x14ac:dyDescent="0.25">
      <c r="A411">
        <v>405</v>
      </c>
      <c r="B411">
        <f t="shared" ca="1" si="45"/>
        <v>108.14882420396135</v>
      </c>
      <c r="C411">
        <f t="shared" si="42"/>
        <v>0.39285714285714302</v>
      </c>
      <c r="D411">
        <f t="shared" ca="1" si="43"/>
        <v>0.73075429732747399</v>
      </c>
      <c r="E411">
        <f t="shared" ca="1" si="46"/>
        <v>13.864555316778791</v>
      </c>
      <c r="F411">
        <f t="shared" ca="1" si="47"/>
        <v>79.030218037958292</v>
      </c>
      <c r="G411">
        <f t="shared" ca="1" si="48"/>
        <v>-65.165662721179501</v>
      </c>
      <c r="I411">
        <f t="shared" ca="1" si="44"/>
        <v>13.791116824718657</v>
      </c>
    </row>
    <row r="412" spans="1:9" x14ac:dyDescent="0.25">
      <c r="A412">
        <v>406</v>
      </c>
      <c r="B412">
        <f t="shared" ca="1" si="45"/>
        <v>106.12810827195001</v>
      </c>
      <c r="C412">
        <f t="shared" si="42"/>
        <v>0.38888888888888906</v>
      </c>
      <c r="D412">
        <f t="shared" ca="1" si="43"/>
        <v>0.69686077012676528</v>
      </c>
      <c r="E412">
        <f t="shared" ca="1" si="46"/>
        <v>12.37497748800638</v>
      </c>
      <c r="F412">
        <f t="shared" ca="1" si="47"/>
        <v>73.956515262487812</v>
      </c>
      <c r="G412">
        <f t="shared" ca="1" si="48"/>
        <v>-61.581537774481433</v>
      </c>
      <c r="I412">
        <f t="shared" ca="1" si="44"/>
        <v>12.300965889556593</v>
      </c>
    </row>
    <row r="413" spans="1:9" x14ac:dyDescent="0.25">
      <c r="A413">
        <v>407</v>
      </c>
      <c r="B413">
        <f t="shared" ca="1" si="45"/>
        <v>104.8785119292743</v>
      </c>
      <c r="C413">
        <f t="shared" si="42"/>
        <v>0.38492063492063511</v>
      </c>
      <c r="D413">
        <f t="shared" ca="1" si="43"/>
        <v>0.67450292101474874</v>
      </c>
      <c r="E413">
        <f t="shared" ca="1" si="46"/>
        <v>11.49196304698075</v>
      </c>
      <c r="F413">
        <f t="shared" ca="1" si="47"/>
        <v>70.740862647975689</v>
      </c>
      <c r="G413">
        <f t="shared" ca="1" si="48"/>
        <v>-59.248899600994939</v>
      </c>
      <c r="I413">
        <f t="shared" ca="1" si="44"/>
        <v>11.396192015821789</v>
      </c>
    </row>
    <row r="414" spans="1:9" x14ac:dyDescent="0.25">
      <c r="A414">
        <v>408</v>
      </c>
      <c r="B414">
        <f t="shared" ca="1" si="45"/>
        <v>103.21816635137985</v>
      </c>
      <c r="C414">
        <f t="shared" si="42"/>
        <v>0.38095238095238093</v>
      </c>
      <c r="D414">
        <f t="shared" ca="1" si="43"/>
        <v>0.64300912076612615</v>
      </c>
      <c r="E414">
        <f t="shared" ca="1" si="46"/>
        <v>10.360298204428609</v>
      </c>
      <c r="F414">
        <f t="shared" ca="1" si="47"/>
        <v>66.370222392692511</v>
      </c>
      <c r="G414">
        <f t="shared" ca="1" si="48"/>
        <v>-56.009924188263902</v>
      </c>
      <c r="I414">
        <f t="shared" ca="1" si="44"/>
        <v>10.254001471892174</v>
      </c>
    </row>
    <row r="415" spans="1:9" x14ac:dyDescent="0.25">
      <c r="A415">
        <v>409</v>
      </c>
      <c r="B415">
        <f t="shared" ca="1" si="45"/>
        <v>106.6946306859905</v>
      </c>
      <c r="C415">
        <f t="shared" si="42"/>
        <v>0.37698412698412698</v>
      </c>
      <c r="D415">
        <f t="shared" ca="1" si="43"/>
        <v>0.70754637495974926</v>
      </c>
      <c r="E415">
        <f t="shared" ca="1" si="46"/>
        <v>12.584582296844275</v>
      </c>
      <c r="F415">
        <f t="shared" ca="1" si="47"/>
        <v>75.491399169541808</v>
      </c>
      <c r="G415">
        <f t="shared" ca="1" si="48"/>
        <v>-62.906816872697533</v>
      </c>
      <c r="I415">
        <f t="shared" ca="1" si="44"/>
        <v>12.555285696209637</v>
      </c>
    </row>
    <row r="416" spans="1:9" x14ac:dyDescent="0.25">
      <c r="A416">
        <v>410</v>
      </c>
      <c r="B416">
        <f t="shared" ca="1" si="45"/>
        <v>106.36446315134489</v>
      </c>
      <c r="C416">
        <f t="shared" si="42"/>
        <v>0.37301587301587302</v>
      </c>
      <c r="D416">
        <f t="shared" ca="1" si="43"/>
        <v>0.70199806826079647</v>
      </c>
      <c r="E416">
        <f t="shared" ca="1" si="46"/>
        <v>12.338490704965047</v>
      </c>
      <c r="F416">
        <f t="shared" ca="1" si="47"/>
        <v>74.667647663840782</v>
      </c>
      <c r="G416">
        <f t="shared" ca="1" si="48"/>
        <v>-62.329156958875735</v>
      </c>
      <c r="I416">
        <f t="shared" ca="1" si="44"/>
        <v>12.274416040035646</v>
      </c>
    </row>
    <row r="417" spans="1:9" x14ac:dyDescent="0.25">
      <c r="A417">
        <v>411</v>
      </c>
      <c r="B417">
        <f t="shared" ca="1" si="45"/>
        <v>104.74285643721797</v>
      </c>
      <c r="C417">
        <f t="shared" si="42"/>
        <v>0.36904761904761907</v>
      </c>
      <c r="D417">
        <f t="shared" ca="1" si="43"/>
        <v>0.67242954281309952</v>
      </c>
      <c r="E417">
        <f t="shared" ca="1" si="46"/>
        <v>11.187757800991434</v>
      </c>
      <c r="F417">
        <f t="shared" ca="1" si="47"/>
        <v>70.432191067016589</v>
      </c>
      <c r="G417">
        <f t="shared" ca="1" si="48"/>
        <v>-59.244433266025155</v>
      </c>
      <c r="I417">
        <f t="shared" ca="1" si="44"/>
        <v>11.111170373764466</v>
      </c>
    </row>
    <row r="418" spans="1:9" x14ac:dyDescent="0.25">
      <c r="A418">
        <v>412</v>
      </c>
      <c r="B418">
        <f t="shared" ca="1" si="45"/>
        <v>107.46146618096533</v>
      </c>
      <c r="C418">
        <f t="shared" si="42"/>
        <v>0.36507936507936511</v>
      </c>
      <c r="D418">
        <f t="shared" ca="1" si="43"/>
        <v>0.72184610030184992</v>
      </c>
      <c r="E418">
        <f t="shared" ca="1" si="46"/>
        <v>13.004075293963808</v>
      </c>
      <c r="F418">
        <f t="shared" ca="1" si="47"/>
        <v>77.570640295448953</v>
      </c>
      <c r="G418">
        <f t="shared" ca="1" si="48"/>
        <v>-64.566565001485145</v>
      </c>
      <c r="I418">
        <f t="shared" ca="1" si="44"/>
        <v>12.958755945686747</v>
      </c>
    </row>
    <row r="419" spans="1:9" x14ac:dyDescent="0.25">
      <c r="A419">
        <v>413</v>
      </c>
      <c r="B419">
        <f t="shared" ca="1" si="45"/>
        <v>108.0221122000932</v>
      </c>
      <c r="C419">
        <f t="shared" si="42"/>
        <v>0.36111111111111116</v>
      </c>
      <c r="D419">
        <f t="shared" ca="1" si="43"/>
        <v>0.73182161919929989</v>
      </c>
      <c r="E419">
        <f t="shared" ca="1" si="46"/>
        <v>13.395963339132464</v>
      </c>
      <c r="F419">
        <f t="shared" ca="1" si="47"/>
        <v>79.052917059600659</v>
      </c>
      <c r="G419">
        <f t="shared" ca="1" si="48"/>
        <v>-65.656953720468195</v>
      </c>
      <c r="I419">
        <f t="shared" ca="1" si="44"/>
        <v>13.317933251670993</v>
      </c>
    </row>
    <row r="420" spans="1:9" x14ac:dyDescent="0.25">
      <c r="A420">
        <v>414</v>
      </c>
      <c r="B420">
        <f t="shared" ca="1" si="45"/>
        <v>110.53237579615035</v>
      </c>
      <c r="C420">
        <f t="shared" si="42"/>
        <v>0.35714285714285721</v>
      </c>
      <c r="D420">
        <f t="shared" ca="1" si="43"/>
        <v>0.77270634174585062</v>
      </c>
      <c r="E420">
        <f t="shared" ca="1" si="46"/>
        <v>15.220000042795036</v>
      </c>
      <c r="F420">
        <f t="shared" ca="1" si="47"/>
        <v>85.409067745920936</v>
      </c>
      <c r="G420">
        <f t="shared" ca="1" si="48"/>
        <v>-70.1890677031259</v>
      </c>
      <c r="I420">
        <f t="shared" ca="1" si="44"/>
        <v>15.159402177134154</v>
      </c>
    </row>
    <row r="421" spans="1:9" x14ac:dyDescent="0.25">
      <c r="A421">
        <v>415</v>
      </c>
      <c r="B421">
        <f t="shared" ca="1" si="45"/>
        <v>109.06825611200965</v>
      </c>
      <c r="C421">
        <f t="shared" si="42"/>
        <v>0.35317460317460325</v>
      </c>
      <c r="D421">
        <f t="shared" ca="1" si="43"/>
        <v>0.75018454582373351</v>
      </c>
      <c r="E421">
        <f t="shared" ca="1" si="46"/>
        <v>14.074737693783632</v>
      </c>
      <c r="F421">
        <f t="shared" ca="1" si="47"/>
        <v>81.821320175174606</v>
      </c>
      <c r="G421">
        <f t="shared" ca="1" si="48"/>
        <v>-67.746582481390973</v>
      </c>
      <c r="I421">
        <f t="shared" ca="1" si="44"/>
        <v>13.99668404052376</v>
      </c>
    </row>
    <row r="422" spans="1:9" x14ac:dyDescent="0.25">
      <c r="A422">
        <v>416</v>
      </c>
      <c r="B422">
        <f t="shared" ca="1" si="45"/>
        <v>107.39503993614919</v>
      </c>
      <c r="C422">
        <f t="shared" si="42"/>
        <v>0.3492063492063493</v>
      </c>
      <c r="D422">
        <f t="shared" ca="1" si="43"/>
        <v>0.72225829339294767</v>
      </c>
      <c r="E422">
        <f t="shared" ca="1" si="46"/>
        <v>12.806073660994116</v>
      </c>
      <c r="F422">
        <f t="shared" ca="1" si="47"/>
        <v>77.566958263150568</v>
      </c>
      <c r="G422">
        <f t="shared" ca="1" si="48"/>
        <v>-64.760884602156452</v>
      </c>
      <c r="I422">
        <f t="shared" ca="1" si="44"/>
        <v>12.715847614470476</v>
      </c>
    </row>
    <row r="423" spans="1:9" x14ac:dyDescent="0.25">
      <c r="A423">
        <v>417</v>
      </c>
      <c r="B423">
        <f t="shared" ca="1" si="45"/>
        <v>103.24207094229943</v>
      </c>
      <c r="C423">
        <f t="shared" si="42"/>
        <v>0.34523809523809534</v>
      </c>
      <c r="D423">
        <f t="shared" ca="1" si="43"/>
        <v>0.64321682982888584</v>
      </c>
      <c r="E423">
        <f t="shared" ca="1" si="46"/>
        <v>9.7937067062922978</v>
      </c>
      <c r="F423">
        <f t="shared" ca="1" si="47"/>
        <v>66.407037576474778</v>
      </c>
      <c r="G423">
        <f t="shared" ca="1" si="48"/>
        <v>-56.61333087018248</v>
      </c>
      <c r="I423">
        <f t="shared" ca="1" si="44"/>
        <v>9.8263319633325281</v>
      </c>
    </row>
    <row r="424" spans="1:9" x14ac:dyDescent="0.25">
      <c r="A424">
        <v>418</v>
      </c>
      <c r="B424">
        <f t="shared" ca="1" si="45"/>
        <v>101.11278258024457</v>
      </c>
      <c r="C424">
        <f t="shared" si="42"/>
        <v>0.34126984126984139</v>
      </c>
      <c r="D424">
        <f t="shared" ca="1" si="43"/>
        <v>0.59798529410714518</v>
      </c>
      <c r="E424">
        <f t="shared" ca="1" si="46"/>
        <v>8.4128786780765807</v>
      </c>
      <c r="F424">
        <f t="shared" ca="1" si="47"/>
        <v>60.463957029239374</v>
      </c>
      <c r="G424">
        <f t="shared" ca="1" si="48"/>
        <v>-52.051078351162793</v>
      </c>
      <c r="I424">
        <f t="shared" ca="1" si="44"/>
        <v>8.4540910266502465</v>
      </c>
    </row>
    <row r="425" spans="1:9" x14ac:dyDescent="0.25">
      <c r="A425">
        <v>419</v>
      </c>
      <c r="B425">
        <f t="shared" ca="1" si="45"/>
        <v>103.62030252231988</v>
      </c>
      <c r="C425">
        <f t="shared" si="42"/>
        <v>0.33730158730158744</v>
      </c>
      <c r="D425">
        <f t="shared" ca="1" si="43"/>
        <v>0.65100119279128987</v>
      </c>
      <c r="E425">
        <f t="shared" ca="1" si="46"/>
        <v>9.9020101085763201</v>
      </c>
      <c r="F425">
        <f t="shared" ca="1" si="47"/>
        <v>67.456940539424536</v>
      </c>
      <c r="G425">
        <f t="shared" ca="1" si="48"/>
        <v>-57.554930430848216</v>
      </c>
      <c r="I425">
        <f t="shared" ca="1" si="44"/>
        <v>9.9701494929456587</v>
      </c>
    </row>
    <row r="426" spans="1:9" x14ac:dyDescent="0.25">
      <c r="A426">
        <v>420</v>
      </c>
      <c r="B426">
        <f t="shared" ca="1" si="45"/>
        <v>102.54324672705177</v>
      </c>
      <c r="C426">
        <f t="shared" si="42"/>
        <v>0.33333333333333348</v>
      </c>
      <c r="D426">
        <f t="shared" ca="1" si="43"/>
        <v>0.628478344223519</v>
      </c>
      <c r="E426">
        <f t="shared" ca="1" si="46"/>
        <v>9.1894247391256414</v>
      </c>
      <c r="F426">
        <f t="shared" ca="1" si="47"/>
        <v>64.446209914321273</v>
      </c>
      <c r="G426">
        <f t="shared" ca="1" si="48"/>
        <v>-55.256785175195631</v>
      </c>
      <c r="I426">
        <f t="shared" ca="1" si="44"/>
        <v>9.2302016296583318</v>
      </c>
    </row>
    <row r="427" spans="1:9" x14ac:dyDescent="0.25">
      <c r="A427">
        <v>421</v>
      </c>
      <c r="B427">
        <f t="shared" ca="1" si="45"/>
        <v>100.03113468750458</v>
      </c>
      <c r="C427">
        <f t="shared" si="42"/>
        <v>0.32936507936507953</v>
      </c>
      <c r="D427">
        <f t="shared" ca="1" si="43"/>
        <v>0.57281445757006</v>
      </c>
      <c r="E427">
        <f t="shared" ca="1" si="46"/>
        <v>7.5996519884194242</v>
      </c>
      <c r="F427">
        <f t="shared" ca="1" si="47"/>
        <v>57.299280156140547</v>
      </c>
      <c r="G427">
        <f t="shared" ca="1" si="48"/>
        <v>-49.699628167721123</v>
      </c>
      <c r="I427">
        <f t="shared" ca="1" si="44"/>
        <v>7.6696479210569706</v>
      </c>
    </row>
    <row r="428" spans="1:9" x14ac:dyDescent="0.25">
      <c r="A428">
        <v>422</v>
      </c>
      <c r="B428">
        <f t="shared" ca="1" si="45"/>
        <v>100.5756917313449</v>
      </c>
      <c r="C428">
        <f t="shared" si="42"/>
        <v>0.32539682539682557</v>
      </c>
      <c r="D428">
        <f t="shared" ca="1" si="43"/>
        <v>0.584797419698873</v>
      </c>
      <c r="E428">
        <f t="shared" ca="1" si="46"/>
        <v>7.9017201204257006</v>
      </c>
      <c r="F428">
        <f t="shared" ca="1" si="47"/>
        <v>58.816405008919773</v>
      </c>
      <c r="G428">
        <f t="shared" ca="1" si="48"/>
        <v>-50.914684888494072</v>
      </c>
      <c r="I428">
        <f t="shared" ca="1" si="44"/>
        <v>7.9340570833485913</v>
      </c>
    </row>
    <row r="429" spans="1:9" x14ac:dyDescent="0.25">
      <c r="A429">
        <v>423</v>
      </c>
      <c r="B429">
        <f t="shared" ca="1" si="45"/>
        <v>98.918566098230571</v>
      </c>
      <c r="C429">
        <f t="shared" si="42"/>
        <v>0.32142857142857162</v>
      </c>
      <c r="D429">
        <f t="shared" ca="1" si="43"/>
        <v>0.54601699719890628</v>
      </c>
      <c r="E429">
        <f t="shared" ca="1" si="46"/>
        <v>6.9225342037852897</v>
      </c>
      <c r="F429">
        <f t="shared" ca="1" si="47"/>
        <v>54.011218428177386</v>
      </c>
      <c r="G429">
        <f t="shared" ca="1" si="48"/>
        <v>-47.088684224392097</v>
      </c>
      <c r="I429">
        <f t="shared" ca="1" si="44"/>
        <v>6.9460773510009801</v>
      </c>
    </row>
    <row r="430" spans="1:9" x14ac:dyDescent="0.25">
      <c r="A430">
        <v>424</v>
      </c>
      <c r="B430">
        <f t="shared" ca="1" si="45"/>
        <v>96.766573532572309</v>
      </c>
      <c r="C430">
        <f t="shared" si="42"/>
        <v>0.31746031746031766</v>
      </c>
      <c r="D430">
        <f t="shared" ca="1" si="43"/>
        <v>0.49360458867522833</v>
      </c>
      <c r="E430">
        <f t="shared" ca="1" si="46"/>
        <v>5.7381657652430107</v>
      </c>
      <c r="F430">
        <f t="shared" ca="1" si="47"/>
        <v>47.764424726056589</v>
      </c>
      <c r="G430">
        <f t="shared" ca="1" si="48"/>
        <v>-42.026258960813578</v>
      </c>
      <c r="I430">
        <f t="shared" ca="1" si="44"/>
        <v>5.7772036311691792</v>
      </c>
    </row>
    <row r="431" spans="1:9" x14ac:dyDescent="0.25">
      <c r="A431">
        <v>425</v>
      </c>
      <c r="B431">
        <f t="shared" ca="1" si="45"/>
        <v>96.881426777464895</v>
      </c>
      <c r="C431">
        <f t="shared" si="42"/>
        <v>0.31349206349206349</v>
      </c>
      <c r="D431">
        <f t="shared" ca="1" si="43"/>
        <v>0.49548601521534874</v>
      </c>
      <c r="E431">
        <f t="shared" ca="1" si="46"/>
        <v>5.7865184832104646</v>
      </c>
      <c r="F431">
        <f t="shared" ca="1" si="47"/>
        <v>48.003392102343668</v>
      </c>
      <c r="G431">
        <f t="shared" ca="1" si="48"/>
        <v>-42.216873619133203</v>
      </c>
      <c r="I431">
        <f t="shared" ca="1" si="44"/>
        <v>5.7847179509973969</v>
      </c>
    </row>
    <row r="432" spans="1:9" x14ac:dyDescent="0.25">
      <c r="A432">
        <v>426</v>
      </c>
      <c r="B432">
        <f t="shared" ca="1" si="45"/>
        <v>94.626261573478516</v>
      </c>
      <c r="C432">
        <f t="shared" si="42"/>
        <v>0.30952380952380953</v>
      </c>
      <c r="D432">
        <f t="shared" ca="1" si="43"/>
        <v>0.43850473095138798</v>
      </c>
      <c r="E432">
        <f t="shared" ca="1" si="46"/>
        <v>4.660738467778188</v>
      </c>
      <c r="F432">
        <f t="shared" ca="1" si="47"/>
        <v>41.494063372213859</v>
      </c>
      <c r="G432">
        <f t="shared" ca="1" si="48"/>
        <v>-36.833324904435671</v>
      </c>
      <c r="I432">
        <f t="shared" ca="1" si="44"/>
        <v>4.682902034876598</v>
      </c>
    </row>
    <row r="433" spans="1:9" x14ac:dyDescent="0.25">
      <c r="A433">
        <v>427</v>
      </c>
      <c r="B433">
        <f t="shared" ca="1" si="45"/>
        <v>94.502782285822036</v>
      </c>
      <c r="C433">
        <f t="shared" si="42"/>
        <v>0.30555555555555558</v>
      </c>
      <c r="D433">
        <f t="shared" ca="1" si="43"/>
        <v>0.43411372033910761</v>
      </c>
      <c r="E433">
        <f t="shared" ca="1" si="46"/>
        <v>4.5992832915127835</v>
      </c>
      <c r="F433">
        <f t="shared" ca="1" si="47"/>
        <v>41.02495440049492</v>
      </c>
      <c r="G433">
        <f t="shared" ca="1" si="48"/>
        <v>-36.425671108982137</v>
      </c>
      <c r="I433">
        <f t="shared" ca="1" si="44"/>
        <v>4.5817832044124458</v>
      </c>
    </row>
    <row r="434" spans="1:9" x14ac:dyDescent="0.25">
      <c r="A434">
        <v>428</v>
      </c>
      <c r="B434">
        <f t="shared" ca="1" si="45"/>
        <v>97.237115087851123</v>
      </c>
      <c r="C434">
        <f t="shared" si="42"/>
        <v>0.30158730158730163</v>
      </c>
      <c r="D434">
        <f t="shared" ca="1" si="43"/>
        <v>0.50153301282314955</v>
      </c>
      <c r="E434">
        <f t="shared" ca="1" si="46"/>
        <v>5.7790666441076297</v>
      </c>
      <c r="F434">
        <f t="shared" ca="1" si="47"/>
        <v>48.767623288241303</v>
      </c>
      <c r="G434">
        <f t="shared" ca="1" si="48"/>
        <v>-42.988556644133674</v>
      </c>
      <c r="I434">
        <f t="shared" ca="1" si="44"/>
        <v>5.811989863335782</v>
      </c>
    </row>
    <row r="435" spans="1:9" x14ac:dyDescent="0.25">
      <c r="A435">
        <v>429</v>
      </c>
      <c r="B435">
        <f t="shared" ca="1" si="45"/>
        <v>97.567665903233987</v>
      </c>
      <c r="C435">
        <f t="shared" si="42"/>
        <v>0.29761904761904767</v>
      </c>
      <c r="D435">
        <f t="shared" ca="1" si="43"/>
        <v>0.50889586046655988</v>
      </c>
      <c r="E435">
        <f t="shared" ca="1" si="46"/>
        <v>5.9363184686790262</v>
      </c>
      <c r="F435">
        <f t="shared" ca="1" si="47"/>
        <v>49.651781293540097</v>
      </c>
      <c r="G435">
        <f t="shared" ca="1" si="48"/>
        <v>-43.715462824861071</v>
      </c>
      <c r="I435">
        <f t="shared" ca="1" si="44"/>
        <v>5.9281351005814216</v>
      </c>
    </row>
    <row r="436" spans="1:9" x14ac:dyDescent="0.25">
      <c r="A436">
        <v>430</v>
      </c>
      <c r="B436">
        <f t="shared" ca="1" si="45"/>
        <v>94.436483306054583</v>
      </c>
      <c r="C436">
        <f t="shared" si="42"/>
        <v>0.29365079365079372</v>
      </c>
      <c r="D436">
        <f t="shared" ca="1" si="43"/>
        <v>0.42837461414840372</v>
      </c>
      <c r="E436">
        <f t="shared" ca="1" si="46"/>
        <v>4.3341980431247435</v>
      </c>
      <c r="F436">
        <f t="shared" ca="1" si="47"/>
        <v>40.454192097763304</v>
      </c>
      <c r="G436">
        <f t="shared" ca="1" si="48"/>
        <v>-36.11999405463856</v>
      </c>
      <c r="I436">
        <f t="shared" ca="1" si="44"/>
        <v>4.4104880195290619</v>
      </c>
    </row>
    <row r="437" spans="1:9" x14ac:dyDescent="0.25">
      <c r="A437">
        <v>431</v>
      </c>
      <c r="B437">
        <f t="shared" ca="1" si="45"/>
        <v>93.163739654476089</v>
      </c>
      <c r="C437">
        <f t="shared" si="42"/>
        <v>0.28968253968253976</v>
      </c>
      <c r="D437">
        <f t="shared" ca="1" si="43"/>
        <v>0.39430499654042966</v>
      </c>
      <c r="E437">
        <f t="shared" ca="1" si="46"/>
        <v>3.7818195959571952</v>
      </c>
      <c r="F437">
        <f t="shared" ca="1" si="47"/>
        <v>36.734928042151687</v>
      </c>
      <c r="G437">
        <f t="shared" ca="1" si="48"/>
        <v>-32.953108446194491</v>
      </c>
      <c r="I437">
        <f t="shared" ca="1" si="44"/>
        <v>3.8398843423117199</v>
      </c>
    </row>
    <row r="438" spans="1:9" x14ac:dyDescent="0.25">
      <c r="A438">
        <v>432</v>
      </c>
      <c r="B438">
        <f t="shared" ca="1" si="45"/>
        <v>90.960933769114334</v>
      </c>
      <c r="C438">
        <f t="shared" si="42"/>
        <v>0.28571428571428581</v>
      </c>
      <c r="D438">
        <f t="shared" ca="1" si="43"/>
        <v>0.33667942242997001</v>
      </c>
      <c r="E438">
        <f t="shared" ca="1" si="46"/>
        <v>2.9067032650972138</v>
      </c>
      <c r="F438">
        <f t="shared" ca="1" si="47"/>
        <v>30.624674645076169</v>
      </c>
      <c r="G438">
        <f t="shared" ca="1" si="48"/>
        <v>-27.717971379978955</v>
      </c>
      <c r="I438">
        <f t="shared" ca="1" si="44"/>
        <v>2.9905599527133013</v>
      </c>
    </row>
    <row r="439" spans="1:9" x14ac:dyDescent="0.25">
      <c r="A439">
        <v>433</v>
      </c>
      <c r="B439">
        <f t="shared" ca="1" si="45"/>
        <v>90.652619985350256</v>
      </c>
      <c r="C439">
        <f t="shared" si="42"/>
        <v>0.28174603174603186</v>
      </c>
      <c r="D439">
        <f t="shared" ca="1" si="43"/>
        <v>0.32700797446302554</v>
      </c>
      <c r="E439">
        <f t="shared" ca="1" si="46"/>
        <v>2.7974002153252222</v>
      </c>
      <c r="F439">
        <f t="shared" ca="1" si="47"/>
        <v>29.644129641175777</v>
      </c>
      <c r="G439">
        <f t="shared" ca="1" si="48"/>
        <v>-26.846729425850555</v>
      </c>
      <c r="I439">
        <f t="shared" ca="1" si="44"/>
        <v>2.8460166599932855</v>
      </c>
    </row>
    <row r="440" spans="1:9" x14ac:dyDescent="0.25">
      <c r="A440">
        <v>434</v>
      </c>
      <c r="B440">
        <f t="shared" ca="1" si="45"/>
        <v>87.08622963507139</v>
      </c>
      <c r="C440">
        <f t="shared" si="42"/>
        <v>0.2777777777777779</v>
      </c>
      <c r="D440">
        <f t="shared" ca="1" si="43"/>
        <v>0.23959460619866665</v>
      </c>
      <c r="E440">
        <f t="shared" ca="1" si="46"/>
        <v>1.6258348702265195</v>
      </c>
      <c r="F440">
        <f t="shared" ca="1" si="47"/>
        <v>20.865390894741584</v>
      </c>
      <c r="G440">
        <f t="shared" ca="1" si="48"/>
        <v>-19.239556024515064</v>
      </c>
      <c r="I440">
        <f t="shared" ca="1" si="44"/>
        <v>1.7998806532336253</v>
      </c>
    </row>
    <row r="441" spans="1:9" x14ac:dyDescent="0.25">
      <c r="A441">
        <v>435</v>
      </c>
      <c r="B441">
        <f t="shared" ca="1" si="45"/>
        <v>85.817132479664807</v>
      </c>
      <c r="C441">
        <f t="shared" si="42"/>
        <v>0.27380952380952395</v>
      </c>
      <c r="D441">
        <f t="shared" ca="1" si="43"/>
        <v>0.20936303801958847</v>
      </c>
      <c r="E441">
        <f t="shared" ca="1" si="46"/>
        <v>1.317948286089333</v>
      </c>
      <c r="F441">
        <f t="shared" ca="1" si="47"/>
        <v>17.966935570072124</v>
      </c>
      <c r="G441">
        <f t="shared" ca="1" si="48"/>
        <v>-16.648987283982791</v>
      </c>
      <c r="I441">
        <f t="shared" ca="1" si="44"/>
        <v>1.4822963176234367</v>
      </c>
    </row>
    <row r="442" spans="1:9" x14ac:dyDescent="0.25">
      <c r="A442">
        <v>436</v>
      </c>
      <c r="B442">
        <f t="shared" ca="1" si="45"/>
        <v>85.844431052305353</v>
      </c>
      <c r="C442">
        <f t="shared" si="42"/>
        <v>0.26984126984126999</v>
      </c>
      <c r="D442">
        <f t="shared" ca="1" si="43"/>
        <v>0.20755457288417273</v>
      </c>
      <c r="E442">
        <f t="shared" ca="1" si="46"/>
        <v>1.3203598999610975</v>
      </c>
      <c r="F442">
        <f t="shared" ca="1" si="47"/>
        <v>17.817404221546052</v>
      </c>
      <c r="G442">
        <f t="shared" ca="1" si="48"/>
        <v>-16.497044321584955</v>
      </c>
      <c r="I442">
        <f t="shared" ca="1" si="44"/>
        <v>1.4566091369237917</v>
      </c>
    </row>
    <row r="443" spans="1:9" x14ac:dyDescent="0.25">
      <c r="A443">
        <v>437</v>
      </c>
      <c r="B443">
        <f t="shared" ca="1" si="45"/>
        <v>86.074143233286662</v>
      </c>
      <c r="C443">
        <f t="shared" si="42"/>
        <v>0.26587301587301604</v>
      </c>
      <c r="D443">
        <f t="shared" ca="1" si="43"/>
        <v>0.21007639872855896</v>
      </c>
      <c r="E443">
        <f t="shared" ca="1" si="46"/>
        <v>1.3647641657452958</v>
      </c>
      <c r="F443">
        <f t="shared" ca="1" si="47"/>
        <v>18.082146034095025</v>
      </c>
      <c r="G443">
        <f t="shared" ca="1" si="48"/>
        <v>-16.71738186834973</v>
      </c>
      <c r="I443">
        <f t="shared" ca="1" si="44"/>
        <v>1.4729074914269447</v>
      </c>
    </row>
    <row r="444" spans="1:9" x14ac:dyDescent="0.25">
      <c r="A444">
        <v>438</v>
      </c>
      <c r="B444">
        <f t="shared" ca="1" si="45"/>
        <v>86.200087822595421</v>
      </c>
      <c r="C444">
        <f t="shared" si="42"/>
        <v>0.26190476190476208</v>
      </c>
      <c r="D444">
        <f t="shared" ca="1" si="43"/>
        <v>0.21036009428783836</v>
      </c>
      <c r="E444">
        <f t="shared" ca="1" si="46"/>
        <v>1.3879048815763753</v>
      </c>
      <c r="F444">
        <f t="shared" ca="1" si="47"/>
        <v>18.133058601981119</v>
      </c>
      <c r="G444">
        <f t="shared" ca="1" si="48"/>
        <v>-16.745153720404744</v>
      </c>
      <c r="I444">
        <f t="shared" ca="1" si="44"/>
        <v>1.4672993489535493</v>
      </c>
    </row>
    <row r="445" spans="1:9" x14ac:dyDescent="0.25">
      <c r="A445">
        <v>439</v>
      </c>
      <c r="B445">
        <f t="shared" ca="1" si="45"/>
        <v>85.520444893861367</v>
      </c>
      <c r="C445">
        <f t="shared" si="42"/>
        <v>0.25793650793650813</v>
      </c>
      <c r="D445">
        <f t="shared" ca="1" si="43"/>
        <v>0.19330815736845089</v>
      </c>
      <c r="E445">
        <f t="shared" ca="1" si="46"/>
        <v>1.2416123502407679</v>
      </c>
      <c r="F445">
        <f t="shared" ca="1" si="47"/>
        <v>16.531799619762484</v>
      </c>
      <c r="G445">
        <f t="shared" ca="1" si="48"/>
        <v>-15.290187269521716</v>
      </c>
      <c r="I445">
        <f t="shared" ca="1" si="44"/>
        <v>1.2987759326121449</v>
      </c>
    </row>
    <row r="446" spans="1:9" x14ac:dyDescent="0.25">
      <c r="A446">
        <v>440</v>
      </c>
      <c r="B446">
        <f t="shared" ca="1" si="45"/>
        <v>81.578453171105721</v>
      </c>
      <c r="C446">
        <f t="shared" si="42"/>
        <v>0.25396825396825395</v>
      </c>
      <c r="D446">
        <f t="shared" ca="1" si="43"/>
        <v>0.11758707366322109</v>
      </c>
      <c r="E446">
        <f t="shared" ca="1" si="46"/>
        <v>0.47655912564892233</v>
      </c>
      <c r="F446">
        <f t="shared" ca="1" si="47"/>
        <v>9.5925715823624405</v>
      </c>
      <c r="G446">
        <f t="shared" ca="1" si="48"/>
        <v>-9.1160124567135181</v>
      </c>
      <c r="I446">
        <f t="shared" ca="1" si="44"/>
        <v>0.66704922934829547</v>
      </c>
    </row>
    <row r="447" spans="1:9" x14ac:dyDescent="0.25">
      <c r="A447">
        <v>441</v>
      </c>
      <c r="B447">
        <f t="shared" ca="1" si="45"/>
        <v>82.079640666483229</v>
      </c>
      <c r="C447">
        <f t="shared" si="42"/>
        <v>0.25</v>
      </c>
      <c r="D447">
        <f t="shared" ca="1" si="43"/>
        <v>0.1233909660827142</v>
      </c>
      <c r="E447">
        <f t="shared" ca="1" si="46"/>
        <v>0.53368338450703412</v>
      </c>
      <c r="F447">
        <f t="shared" ca="1" si="47"/>
        <v>10.127886157559402</v>
      </c>
      <c r="G447">
        <f t="shared" ca="1" si="48"/>
        <v>-9.594202773052368</v>
      </c>
      <c r="I447">
        <f t="shared" ca="1" si="44"/>
        <v>0.70614360416008815</v>
      </c>
    </row>
    <row r="448" spans="1:9" x14ac:dyDescent="0.25">
      <c r="A448">
        <v>442</v>
      </c>
      <c r="B448">
        <f t="shared" ca="1" si="45"/>
        <v>83.356504343332318</v>
      </c>
      <c r="C448">
        <f t="shared" si="42"/>
        <v>0.24603174603174605</v>
      </c>
      <c r="D448">
        <f t="shared" ca="1" si="43"/>
        <v>0.14314400970953553</v>
      </c>
      <c r="E448">
        <f t="shared" ca="1" si="46"/>
        <v>0.6893330266251958</v>
      </c>
      <c r="F448">
        <f t="shared" ca="1" si="47"/>
        <v>11.931984267074903</v>
      </c>
      <c r="G448">
        <f t="shared" ca="1" si="48"/>
        <v>-11.242651240449707</v>
      </c>
      <c r="I448">
        <f t="shared" ca="1" si="44"/>
        <v>0.85281181014082286</v>
      </c>
    </row>
    <row r="449" spans="1:9" x14ac:dyDescent="0.25">
      <c r="A449">
        <v>443</v>
      </c>
      <c r="B449">
        <f t="shared" ca="1" si="45"/>
        <v>84.150372124227161</v>
      </c>
      <c r="C449">
        <f t="shared" si="42"/>
        <v>0.24206349206349209</v>
      </c>
      <c r="D449">
        <f t="shared" ca="1" si="43"/>
        <v>0.15544891910794489</v>
      </c>
      <c r="E449">
        <f t="shared" ca="1" si="46"/>
        <v>0.80073953787903562</v>
      </c>
      <c r="F449">
        <f t="shared" ca="1" si="47"/>
        <v>13.081084389242449</v>
      </c>
      <c r="G449">
        <f t="shared" ca="1" si="48"/>
        <v>-12.280344851363413</v>
      </c>
      <c r="I449">
        <f t="shared" ca="1" si="44"/>
        <v>0.94553517952663491</v>
      </c>
    </row>
    <row r="450" spans="1:9" x14ac:dyDescent="0.25">
      <c r="A450">
        <v>444</v>
      </c>
      <c r="B450">
        <f t="shared" ca="1" si="45"/>
        <v>84.136081641054361</v>
      </c>
      <c r="C450">
        <f t="shared" si="42"/>
        <v>0.23809523809523814</v>
      </c>
      <c r="D450">
        <f t="shared" ca="1" si="43"/>
        <v>0.15256720320857639</v>
      </c>
      <c r="E450">
        <f t="shared" ca="1" si="46"/>
        <v>0.79608127961706288</v>
      </c>
      <c r="F450">
        <f t="shared" ca="1" si="47"/>
        <v>12.836406664904114</v>
      </c>
      <c r="G450">
        <f t="shared" ca="1" si="48"/>
        <v>-12.040325385287051</v>
      </c>
      <c r="I450">
        <f t="shared" ca="1" si="44"/>
        <v>0.91669328989716981</v>
      </c>
    </row>
    <row r="451" spans="1:9" x14ac:dyDescent="0.25">
      <c r="A451">
        <v>445</v>
      </c>
      <c r="B451">
        <f t="shared" ca="1" si="45"/>
        <v>84.679691554279856</v>
      </c>
      <c r="C451">
        <f t="shared" si="42"/>
        <v>0.23412698412698418</v>
      </c>
      <c r="D451">
        <f t="shared" ca="1" si="43"/>
        <v>0.1605087365073431</v>
      </c>
      <c r="E451">
        <f t="shared" ca="1" si="46"/>
        <v>0.87662913324984615</v>
      </c>
      <c r="F451">
        <f t="shared" ca="1" si="47"/>
        <v>13.591830299208992</v>
      </c>
      <c r="G451">
        <f t="shared" ca="1" si="48"/>
        <v>-12.715201165959146</v>
      </c>
      <c r="I451">
        <f t="shared" ca="1" si="44"/>
        <v>0.97454388938089309</v>
      </c>
    </row>
    <row r="452" spans="1:9" x14ac:dyDescent="0.25">
      <c r="A452">
        <v>446</v>
      </c>
      <c r="B452">
        <f t="shared" ca="1" si="45"/>
        <v>83.121623603649539</v>
      </c>
      <c r="C452">
        <f t="shared" si="42"/>
        <v>0.23015873015873023</v>
      </c>
      <c r="D452">
        <f t="shared" ca="1" si="43"/>
        <v>0.12870391529001474</v>
      </c>
      <c r="E452">
        <f t="shared" ca="1" si="46"/>
        <v>0.62402250742736776</v>
      </c>
      <c r="F452">
        <f t="shared" ca="1" si="47"/>
        <v>10.6980784030526</v>
      </c>
      <c r="G452">
        <f t="shared" ca="1" si="48"/>
        <v>-10.074055895625232</v>
      </c>
      <c r="I452">
        <f t="shared" ca="1" si="44"/>
        <v>0.72394134844059721</v>
      </c>
    </row>
    <row r="453" spans="1:9" x14ac:dyDescent="0.25">
      <c r="A453">
        <v>447</v>
      </c>
      <c r="B453">
        <f t="shared" ca="1" si="45"/>
        <v>81.660170638933366</v>
      </c>
      <c r="C453">
        <f t="shared" si="42"/>
        <v>0.22619047619047628</v>
      </c>
      <c r="D453">
        <f t="shared" ca="1" si="43"/>
        <v>0.10214961971046474</v>
      </c>
      <c r="E453">
        <f t="shared" ca="1" si="46"/>
        <v>0.43392876993317309</v>
      </c>
      <c r="F453">
        <f t="shared" ca="1" si="47"/>
        <v>8.341555376258702</v>
      </c>
      <c r="G453">
        <f t="shared" ca="1" si="48"/>
        <v>-7.9076266063255289</v>
      </c>
      <c r="I453">
        <f t="shared" ca="1" si="44"/>
        <v>0.53398034560695429</v>
      </c>
    </row>
    <row r="454" spans="1:9" x14ac:dyDescent="0.25">
      <c r="A454">
        <v>448</v>
      </c>
      <c r="B454">
        <f t="shared" ca="1" si="45"/>
        <v>81.486453109104389</v>
      </c>
      <c r="C454">
        <f t="shared" si="42"/>
        <v>0.22222222222222232</v>
      </c>
      <c r="D454">
        <f t="shared" ca="1" si="43"/>
        <v>9.7073989330544397E-2</v>
      </c>
      <c r="E454">
        <f t="shared" ca="1" si="46"/>
        <v>0.41461446112866884</v>
      </c>
      <c r="F454">
        <f t="shared" ca="1" si="47"/>
        <v>7.9102150796971058</v>
      </c>
      <c r="G454">
        <f t="shared" ca="1" si="48"/>
        <v>-7.495600618568437</v>
      </c>
      <c r="I454">
        <f t="shared" ca="1" si="44"/>
        <v>0.49722351649375618</v>
      </c>
    </row>
    <row r="455" spans="1:9" x14ac:dyDescent="0.25">
      <c r="A455">
        <v>449</v>
      </c>
      <c r="B455">
        <f t="shared" ca="1" si="45"/>
        <v>80.219409949212874</v>
      </c>
      <c r="C455">
        <f t="shared" ref="C455:C509" si="49">$E$2-1/252*A455</f>
        <v>0.21825396825396837</v>
      </c>
      <c r="D455">
        <f t="shared" ref="D455:D509" ca="1" si="50">IF($B$3="",_xlfn.NORM.S.DIST((LN(B455/$C$2)+($F$2+1/2*$D$2*$D$2)*C455)/($D$2*SQRT(C455)),1),$B$3)</f>
        <v>7.7127533774846199E-2</v>
      </c>
      <c r="E455">
        <f t="shared" ca="1" si="46"/>
        <v>0.29013015704740841</v>
      </c>
      <c r="F455">
        <f t="shared" ca="1" si="47"/>
        <v>6.1871252502561491</v>
      </c>
      <c r="G455">
        <f t="shared" ca="1" si="48"/>
        <v>-5.8969950932087407</v>
      </c>
      <c r="I455">
        <f t="shared" ref="I455:I509" ca="1" si="51">_xlfn.NORM.S.DIST((LN(B455/$C$2)+($F$2+1/2*$D$2*$D$2)*C455)/($D$2*SQRT(C455)),1)*B455-_xlfn.NORM.S.DIST((LN(B455/$C$2)+($F$2+1/2*$D$2*$D$2)*C455)/($D$2*SQRT(C455))-$D$2*SQRT(C455),1)*$C$2*EXP(-$F$2*C455)</f>
        <v>0.36963682849958079</v>
      </c>
    </row>
    <row r="456" spans="1:9" x14ac:dyDescent="0.25">
      <c r="A456">
        <v>450</v>
      </c>
      <c r="B456">
        <f t="shared" ref="B456:B509" ca="1" si="52">B455*EXP(($F$2-1/2*$D$2*$D$2)*1/252)*EXP($D$2*SQRT(1/252)*_xlfn.NORM.S.INV(RAND()))</f>
        <v>79.06851042868945</v>
      </c>
      <c r="C456">
        <f t="shared" si="49"/>
        <v>0.21428571428571441</v>
      </c>
      <c r="D456">
        <f t="shared" ca="1" si="50"/>
        <v>6.1225804521463888E-2</v>
      </c>
      <c r="E456">
        <f t="shared" ref="E456:E509" ca="1" si="53">D455*B456+G455*EXP($F$2*1/252)</f>
        <v>0.20019396061486727</v>
      </c>
      <c r="F456">
        <f t="shared" ref="F456:F509" ca="1" si="54">D456*B456</f>
        <v>4.8410331633102688</v>
      </c>
      <c r="G456">
        <f t="shared" ref="G456:G509" ca="1" si="55">E456-F456</f>
        <v>-4.6408392026954015</v>
      </c>
      <c r="I456">
        <f t="shared" ca="1" si="51"/>
        <v>0.27569040791168575</v>
      </c>
    </row>
    <row r="457" spans="1:9" x14ac:dyDescent="0.25">
      <c r="A457">
        <v>451</v>
      </c>
      <c r="B457">
        <f t="shared" ca="1" si="52"/>
        <v>78.221857790988267</v>
      </c>
      <c r="C457">
        <f t="shared" si="49"/>
        <v>0.21031746031746046</v>
      </c>
      <c r="D457">
        <f t="shared" ca="1" si="50"/>
        <v>5.0496667316375601E-2</v>
      </c>
      <c r="E457">
        <f t="shared" ca="1" si="53"/>
        <v>0.14743607893689692</v>
      </c>
      <c r="F457">
        <f t="shared" ca="1" si="54"/>
        <v>3.9499431297403773</v>
      </c>
      <c r="G457">
        <f t="shared" ca="1" si="55"/>
        <v>-3.8025070508034804</v>
      </c>
      <c r="I457">
        <f t="shared" ca="1" si="51"/>
        <v>0.21624739503021928</v>
      </c>
    </row>
    <row r="458" spans="1:9" x14ac:dyDescent="0.25">
      <c r="A458">
        <v>452</v>
      </c>
      <c r="B458">
        <f t="shared" ca="1" si="52"/>
        <v>81.14606201909335</v>
      </c>
      <c r="C458">
        <f t="shared" si="49"/>
        <v>0.2063492063492065</v>
      </c>
      <c r="D458">
        <f t="shared" ca="1" si="50"/>
        <v>8.2385750676416389E-2</v>
      </c>
      <c r="E458">
        <f t="shared" ca="1" si="53"/>
        <v>0.29434410647123821</v>
      </c>
      <c r="F458">
        <f t="shared" ca="1" si="54"/>
        <v>6.6852792338780462</v>
      </c>
      <c r="G458">
        <f t="shared" ca="1" si="55"/>
        <v>-6.3909351274068076</v>
      </c>
      <c r="I458">
        <f t="shared" ca="1" si="51"/>
        <v>0.39354014528169579</v>
      </c>
    </row>
    <row r="459" spans="1:9" x14ac:dyDescent="0.25">
      <c r="A459">
        <v>453</v>
      </c>
      <c r="B459">
        <f t="shared" ca="1" si="52"/>
        <v>81.493120611103876</v>
      </c>
      <c r="C459">
        <f t="shared" si="49"/>
        <v>0.20238095238095255</v>
      </c>
      <c r="D459">
        <f t="shared" ca="1" si="50"/>
        <v>8.4732435000002243E-2</v>
      </c>
      <c r="E459">
        <f t="shared" ca="1" si="53"/>
        <v>0.32166862061251056</v>
      </c>
      <c r="F459">
        <f t="shared" ca="1" si="54"/>
        <v>6.9051105451277026</v>
      </c>
      <c r="G459">
        <f t="shared" ca="1" si="55"/>
        <v>-6.5834419245151921</v>
      </c>
      <c r="I459">
        <f t="shared" ca="1" si="51"/>
        <v>0.40482052013035563</v>
      </c>
    </row>
    <row r="460" spans="1:9" x14ac:dyDescent="0.25">
      <c r="A460">
        <v>454</v>
      </c>
      <c r="B460">
        <f t="shared" ca="1" si="52"/>
        <v>82.009757926624431</v>
      </c>
      <c r="C460">
        <f t="shared" si="49"/>
        <v>0.1984126984126986</v>
      </c>
      <c r="D460">
        <f t="shared" ca="1" si="50"/>
        <v>8.9615614478736699E-2</v>
      </c>
      <c r="E460">
        <f t="shared" ca="1" si="53"/>
        <v>0.36413819029562422</v>
      </c>
      <c r="F460">
        <f t="shared" ca="1" si="54"/>
        <v>7.3493548498468959</v>
      </c>
      <c r="G460">
        <f t="shared" ca="1" si="55"/>
        <v>-6.9852166595512717</v>
      </c>
      <c r="I460">
        <f t="shared" ca="1" si="51"/>
        <v>0.43128155818732505</v>
      </c>
    </row>
    <row r="461" spans="1:9" x14ac:dyDescent="0.25">
      <c r="A461">
        <v>455</v>
      </c>
      <c r="B461">
        <f t="shared" ca="1" si="52"/>
        <v>85.125351777839541</v>
      </c>
      <c r="C461">
        <f t="shared" si="49"/>
        <v>0.19444444444444464</v>
      </c>
      <c r="D461">
        <f t="shared" ca="1" si="50"/>
        <v>0.14057242786697222</v>
      </c>
      <c r="E461">
        <f t="shared" ca="1" si="53"/>
        <v>0.64195795454732441</v>
      </c>
      <c r="F461">
        <f t="shared" ca="1" si="54"/>
        <v>11.966277372440985</v>
      </c>
      <c r="G461">
        <f t="shared" ca="1" si="55"/>
        <v>-11.32431941789366</v>
      </c>
      <c r="I461">
        <f t="shared" ca="1" si="51"/>
        <v>0.76253072290717405</v>
      </c>
    </row>
    <row r="462" spans="1:9" x14ac:dyDescent="0.25">
      <c r="A462">
        <v>456</v>
      </c>
      <c r="B462">
        <f t="shared" ca="1" si="52"/>
        <v>84.000781315661072</v>
      </c>
      <c r="C462">
        <f t="shared" si="49"/>
        <v>0.19047619047619069</v>
      </c>
      <c r="D462">
        <f t="shared" ca="1" si="50"/>
        <v>0.11636219329727242</v>
      </c>
      <c r="E462">
        <f t="shared" ca="1" si="53"/>
        <v>0.48162724267764823</v>
      </c>
      <c r="F462">
        <f t="shared" ca="1" si="54"/>
        <v>9.7745151525748621</v>
      </c>
      <c r="G462">
        <f t="shared" ca="1" si="55"/>
        <v>-9.2928879098972139</v>
      </c>
      <c r="I462">
        <f t="shared" ca="1" si="51"/>
        <v>0.59222867057288653</v>
      </c>
    </row>
    <row r="463" spans="1:9" x14ac:dyDescent="0.25">
      <c r="A463">
        <v>457</v>
      </c>
      <c r="B463">
        <f t="shared" ca="1" si="52"/>
        <v>83.124247681436856</v>
      </c>
      <c r="C463">
        <f t="shared" si="49"/>
        <v>0.18650793650793651</v>
      </c>
      <c r="D463">
        <f t="shared" ca="1" si="50"/>
        <v>9.8547468838757424E-2</v>
      </c>
      <c r="E463">
        <f t="shared" ca="1" si="53"/>
        <v>0.37778785660280079</v>
      </c>
      <c r="F463">
        <f t="shared" ca="1" si="54"/>
        <v>8.1916842081315533</v>
      </c>
      <c r="G463">
        <f t="shared" ca="1" si="55"/>
        <v>-7.8138963515287525</v>
      </c>
      <c r="I463">
        <f t="shared" ca="1" si="51"/>
        <v>0.47532596106329983</v>
      </c>
    </row>
    <row r="464" spans="1:9" x14ac:dyDescent="0.25">
      <c r="A464">
        <v>458</v>
      </c>
      <c r="B464">
        <f t="shared" ca="1" si="52"/>
        <v>82.947060760020776</v>
      </c>
      <c r="C464">
        <f t="shared" si="49"/>
        <v>0.18253968253968256</v>
      </c>
      <c r="D464">
        <f t="shared" ca="1" si="50"/>
        <v>9.2850058653272768E-2</v>
      </c>
      <c r="E464">
        <f t="shared" ca="1" si="53"/>
        <v>0.35877600390834807</v>
      </c>
      <c r="F464">
        <f t="shared" ca="1" si="54"/>
        <v>7.701639456684509</v>
      </c>
      <c r="G464">
        <f t="shared" ca="1" si="55"/>
        <v>-7.3428634527761609</v>
      </c>
      <c r="I464">
        <f t="shared" ca="1" si="51"/>
        <v>0.43733455764417606</v>
      </c>
    </row>
    <row r="465" spans="1:9" x14ac:dyDescent="0.25">
      <c r="A465">
        <v>459</v>
      </c>
      <c r="B465">
        <f t="shared" ca="1" si="52"/>
        <v>83.037275160562515</v>
      </c>
      <c r="C465">
        <f t="shared" si="49"/>
        <v>0.1785714285714286</v>
      </c>
      <c r="D465">
        <f t="shared" ca="1" si="50"/>
        <v>9.1359513398940953E-2</v>
      </c>
      <c r="E465">
        <f t="shared" ca="1" si="53"/>
        <v>0.36569535439326639</v>
      </c>
      <c r="F465">
        <f t="shared" ca="1" si="54"/>
        <v>7.5862450526429583</v>
      </c>
      <c r="G465">
        <f t="shared" ca="1" si="55"/>
        <v>-7.220549698249692</v>
      </c>
      <c r="I465">
        <f t="shared" ca="1" si="51"/>
        <v>0.42500663346689027</v>
      </c>
    </row>
    <row r="466" spans="1:9" x14ac:dyDescent="0.25">
      <c r="A466">
        <v>460</v>
      </c>
      <c r="B466">
        <f t="shared" ca="1" si="52"/>
        <v>85.323679537203972</v>
      </c>
      <c r="C466">
        <f t="shared" si="49"/>
        <v>0.17460317460317465</v>
      </c>
      <c r="D466">
        <f t="shared" ca="1" si="50"/>
        <v>0.12843669244354275</v>
      </c>
      <c r="E466">
        <f t="shared" ca="1" si="53"/>
        <v>0.57314735478953338</v>
      </c>
      <c r="F466">
        <f t="shared" ca="1" si="54"/>
        <v>10.958691186871269</v>
      </c>
      <c r="G466">
        <f t="shared" ca="1" si="55"/>
        <v>-10.385543832081735</v>
      </c>
      <c r="I466">
        <f t="shared" ca="1" si="51"/>
        <v>0.65060630960484822</v>
      </c>
    </row>
    <row r="467" spans="1:9" x14ac:dyDescent="0.25">
      <c r="A467">
        <v>461</v>
      </c>
      <c r="B467">
        <f t="shared" ca="1" si="52"/>
        <v>82.296610664310705</v>
      </c>
      <c r="C467">
        <f t="shared" si="49"/>
        <v>0.17063492063492069</v>
      </c>
      <c r="D467">
        <f t="shared" ca="1" si="50"/>
        <v>7.4729045716613401E-2</v>
      </c>
      <c r="E467">
        <f t="shared" ca="1" si="53"/>
        <v>0.18229981273962892</v>
      </c>
      <c r="F467">
        <f t="shared" ca="1" si="54"/>
        <v>6.1499471806556087</v>
      </c>
      <c r="G467">
        <f t="shared" ca="1" si="55"/>
        <v>-5.9676473679159798</v>
      </c>
      <c r="I467">
        <f t="shared" ca="1" si="51"/>
        <v>0.32507269933016847</v>
      </c>
    </row>
    <row r="468" spans="1:9" x14ac:dyDescent="0.25">
      <c r="A468">
        <v>462</v>
      </c>
      <c r="B468">
        <f t="shared" ca="1" si="52"/>
        <v>85.589176973028145</v>
      </c>
      <c r="C468">
        <f t="shared" si="49"/>
        <v>0.16666666666666674</v>
      </c>
      <c r="D468">
        <f t="shared" ca="1" si="50"/>
        <v>0.12687614717185849</v>
      </c>
      <c r="E468">
        <f t="shared" ca="1" si="53"/>
        <v>0.4271659764575686</v>
      </c>
      <c r="F468">
        <f t="shared" ca="1" si="54"/>
        <v>10.85922501394816</v>
      </c>
      <c r="G468">
        <f t="shared" ca="1" si="55"/>
        <v>-10.432059037490593</v>
      </c>
      <c r="I468">
        <f t="shared" ca="1" si="51"/>
        <v>0.62897390555700738</v>
      </c>
    </row>
    <row r="469" spans="1:9" x14ac:dyDescent="0.25">
      <c r="A469">
        <v>463</v>
      </c>
      <c r="B469">
        <f t="shared" ca="1" si="52"/>
        <v>86.525199479569451</v>
      </c>
      <c r="C469">
        <f t="shared" si="49"/>
        <v>0.16269841269841279</v>
      </c>
      <c r="D469">
        <f t="shared" ca="1" si="50"/>
        <v>0.14268208865486146</v>
      </c>
      <c r="E469">
        <f t="shared" ca="1" si="53"/>
        <v>0.54385484741390755</v>
      </c>
      <c r="F469">
        <f t="shared" ca="1" si="54"/>
        <v>12.345596183023501</v>
      </c>
      <c r="G469">
        <f t="shared" ca="1" si="55"/>
        <v>-11.801741335609593</v>
      </c>
      <c r="I469">
        <f t="shared" ca="1" si="51"/>
        <v>0.72549676941650887</v>
      </c>
    </row>
    <row r="470" spans="1:9" x14ac:dyDescent="0.25">
      <c r="A470">
        <v>464</v>
      </c>
      <c r="B470">
        <f t="shared" ca="1" si="52"/>
        <v>86.290642010185323</v>
      </c>
      <c r="C470">
        <f t="shared" si="49"/>
        <v>0.15873015873015883</v>
      </c>
      <c r="D470">
        <f t="shared" ca="1" si="50"/>
        <v>0.13404234834038534</v>
      </c>
      <c r="E470">
        <f t="shared" ca="1" si="53"/>
        <v>0.50804585010974002</v>
      </c>
      <c r="F470">
        <f t="shared" ca="1" si="54"/>
        <v>11.566600294844751</v>
      </c>
      <c r="G470">
        <f t="shared" ca="1" si="55"/>
        <v>-11.058554444735011</v>
      </c>
      <c r="I470">
        <f t="shared" ca="1" si="51"/>
        <v>0.66248588139136011</v>
      </c>
    </row>
    <row r="471" spans="1:9" x14ac:dyDescent="0.25">
      <c r="A471">
        <v>465</v>
      </c>
      <c r="B471">
        <f t="shared" ca="1" si="52"/>
        <v>85.486831833660858</v>
      </c>
      <c r="C471">
        <f t="shared" si="49"/>
        <v>0.15476190476190488</v>
      </c>
      <c r="D471">
        <f t="shared" ca="1" si="50"/>
        <v>0.11427819510402536</v>
      </c>
      <c r="E471">
        <f t="shared" ca="1" si="53"/>
        <v>0.39810687111181053</v>
      </c>
      <c r="F471">
        <f t="shared" ca="1" si="54"/>
        <v>9.7692808471121015</v>
      </c>
      <c r="G471">
        <f t="shared" ca="1" si="55"/>
        <v>-9.371173976000291</v>
      </c>
      <c r="I471">
        <f t="shared" ca="1" si="51"/>
        <v>0.53436326312660043</v>
      </c>
    </row>
    <row r="472" spans="1:9" x14ac:dyDescent="0.25">
      <c r="A472">
        <v>466</v>
      </c>
      <c r="B472">
        <f t="shared" ca="1" si="52"/>
        <v>88.337741848175753</v>
      </c>
      <c r="C472">
        <f t="shared" si="49"/>
        <v>0.15079365079365092</v>
      </c>
      <c r="D472">
        <f t="shared" ca="1" si="50"/>
        <v>0.17323332618842752</v>
      </c>
      <c r="E472">
        <f t="shared" ca="1" si="53"/>
        <v>0.72204417758618078</v>
      </c>
      <c r="F472">
        <f t="shared" ca="1" si="54"/>
        <v>15.303040848334135</v>
      </c>
      <c r="G472">
        <f t="shared" ca="1" si="55"/>
        <v>-14.580996670747954</v>
      </c>
      <c r="I472">
        <f t="shared" ca="1" si="51"/>
        <v>0.90833067207114659</v>
      </c>
    </row>
    <row r="473" spans="1:9" x14ac:dyDescent="0.25">
      <c r="A473">
        <v>467</v>
      </c>
      <c r="B473">
        <f t="shared" ca="1" si="52"/>
        <v>89.589440301390979</v>
      </c>
      <c r="C473">
        <f t="shared" si="49"/>
        <v>0.14682539682539697</v>
      </c>
      <c r="D473">
        <f t="shared" ca="1" si="50"/>
        <v>0.20186321482428382</v>
      </c>
      <c r="E473">
        <f t="shared" ca="1" si="53"/>
        <v>0.93598672209817835</v>
      </c>
      <c r="F473">
        <f t="shared" ca="1" si="54"/>
        <v>18.084812433547039</v>
      </c>
      <c r="G473">
        <f t="shared" ca="1" si="55"/>
        <v>-17.148825711448861</v>
      </c>
      <c r="I473">
        <f t="shared" ca="1" si="51"/>
        <v>1.1027511210165599</v>
      </c>
    </row>
    <row r="474" spans="1:9" x14ac:dyDescent="0.25">
      <c r="A474">
        <v>468</v>
      </c>
      <c r="B474">
        <f t="shared" ca="1" si="52"/>
        <v>88.210519046520488</v>
      </c>
      <c r="C474">
        <f t="shared" si="49"/>
        <v>0.14285714285714302</v>
      </c>
      <c r="D474">
        <f t="shared" ca="1" si="50"/>
        <v>0.16191373388296001</v>
      </c>
      <c r="E474">
        <f t="shared" ca="1" si="53"/>
        <v>0.65423036224009223</v>
      </c>
      <c r="F474">
        <f t="shared" ca="1" si="54"/>
        <v>14.282494506576095</v>
      </c>
      <c r="G474">
        <f t="shared" ca="1" si="55"/>
        <v>-13.628264144336002</v>
      </c>
      <c r="I474">
        <f t="shared" ca="1" si="51"/>
        <v>0.81271543829195991</v>
      </c>
    </row>
    <row r="475" spans="1:9" x14ac:dyDescent="0.25">
      <c r="A475">
        <v>469</v>
      </c>
      <c r="B475">
        <f t="shared" ca="1" si="52"/>
        <v>89.169060934562836</v>
      </c>
      <c r="C475">
        <f t="shared" si="49"/>
        <v>0.13888888888888906</v>
      </c>
      <c r="D475">
        <f t="shared" ca="1" si="50"/>
        <v>0.18211843925119214</v>
      </c>
      <c r="E475">
        <f t="shared" ca="1" si="53"/>
        <v>0.80672716947893086</v>
      </c>
      <c r="F475">
        <f t="shared" ca="1" si="54"/>
        <v>16.239330206897034</v>
      </c>
      <c r="G475">
        <f t="shared" ca="1" si="55"/>
        <v>-15.432603037418103</v>
      </c>
      <c r="I475">
        <f t="shared" ca="1" si="51"/>
        <v>0.93876699690181198</v>
      </c>
    </row>
    <row r="476" spans="1:9" x14ac:dyDescent="0.25">
      <c r="A476">
        <v>470</v>
      </c>
      <c r="B476">
        <f t="shared" ca="1" si="52"/>
        <v>88.325730835811143</v>
      </c>
      <c r="C476">
        <f t="shared" si="49"/>
        <v>0.13492063492063511</v>
      </c>
      <c r="D476">
        <f t="shared" ca="1" si="50"/>
        <v>0.15619400222021068</v>
      </c>
      <c r="E476">
        <f t="shared" ca="1" si="53"/>
        <v>0.65007887991617608</v>
      </c>
      <c r="F476">
        <f t="shared" ca="1" si="54"/>
        <v>13.795949398270416</v>
      </c>
      <c r="G476">
        <f t="shared" ca="1" si="55"/>
        <v>-13.14587051835424</v>
      </c>
      <c r="I476">
        <f t="shared" ca="1" si="51"/>
        <v>0.75743363437951317</v>
      </c>
    </row>
    <row r="477" spans="1:9" x14ac:dyDescent="0.25">
      <c r="A477">
        <v>471</v>
      </c>
      <c r="B477">
        <f t="shared" ca="1" si="52"/>
        <v>89.227752664774258</v>
      </c>
      <c r="C477">
        <f t="shared" si="49"/>
        <v>0.13095238095238115</v>
      </c>
      <c r="D477">
        <f t="shared" ca="1" si="50"/>
        <v>0.17481798780177915</v>
      </c>
      <c r="E477">
        <f t="shared" ca="1" si="53"/>
        <v>0.7883607130515955</v>
      </c>
      <c r="F477">
        <f t="shared" ca="1" si="54"/>
        <v>15.598616176930673</v>
      </c>
      <c r="G477">
        <f t="shared" ca="1" si="55"/>
        <v>-14.810255463879077</v>
      </c>
      <c r="I477">
        <f t="shared" ca="1" si="51"/>
        <v>0.86782137124611758</v>
      </c>
    </row>
    <row r="478" spans="1:9" x14ac:dyDescent="0.25">
      <c r="A478">
        <v>472</v>
      </c>
      <c r="B478">
        <f t="shared" ca="1" si="52"/>
        <v>88.30409982629223</v>
      </c>
      <c r="C478">
        <f t="shared" si="49"/>
        <v>0.12698412698412698</v>
      </c>
      <c r="D478">
        <f t="shared" ca="1" si="50"/>
        <v>0.14670764852381299</v>
      </c>
      <c r="E478">
        <f t="shared" ca="1" si="53"/>
        <v>0.6239507481086175</v>
      </c>
      <c r="F478">
        <f t="shared" ca="1" si="54"/>
        <v>12.954886840527376</v>
      </c>
      <c r="G478">
        <f t="shared" ca="1" si="55"/>
        <v>-12.330936092418758</v>
      </c>
      <c r="I478">
        <f t="shared" ca="1" si="51"/>
        <v>0.68095101226739629</v>
      </c>
    </row>
    <row r="479" spans="1:9" x14ac:dyDescent="0.25">
      <c r="A479">
        <v>473</v>
      </c>
      <c r="B479">
        <f t="shared" ca="1" si="52"/>
        <v>86.706369899553934</v>
      </c>
      <c r="C479">
        <f t="shared" si="49"/>
        <v>0.12301587301587302</v>
      </c>
      <c r="D479">
        <f t="shared" ca="1" si="50"/>
        <v>0.10664212108346198</v>
      </c>
      <c r="E479">
        <f t="shared" ca="1" si="53"/>
        <v>0.38710469054093899</v>
      </c>
      <c r="F479">
        <f t="shared" ca="1" si="54"/>
        <v>9.2465511975356733</v>
      </c>
      <c r="G479">
        <f t="shared" ca="1" si="55"/>
        <v>-8.8594465069947343</v>
      </c>
      <c r="I479">
        <f t="shared" ca="1" si="51"/>
        <v>0.44693346570298331</v>
      </c>
    </row>
    <row r="480" spans="1:9" x14ac:dyDescent="0.25">
      <c r="A480">
        <v>474</v>
      </c>
      <c r="B480">
        <f t="shared" ca="1" si="52"/>
        <v>89.888612497129429</v>
      </c>
      <c r="C480">
        <f t="shared" si="49"/>
        <v>0.11904761904761907</v>
      </c>
      <c r="D480">
        <f t="shared" ca="1" si="50"/>
        <v>0.17863408083001792</v>
      </c>
      <c r="E480">
        <f t="shared" ca="1" si="53"/>
        <v>0.72470778986153839</v>
      </c>
      <c r="F480">
        <f t="shared" ca="1" si="54"/>
        <v>16.057169670510376</v>
      </c>
      <c r="G480">
        <f t="shared" ca="1" si="55"/>
        <v>-15.332461880648838</v>
      </c>
      <c r="I480">
        <f t="shared" ca="1" si="51"/>
        <v>0.85833813174703266</v>
      </c>
    </row>
    <row r="481" spans="1:9" x14ac:dyDescent="0.25">
      <c r="A481">
        <v>475</v>
      </c>
      <c r="B481">
        <f t="shared" ca="1" si="52"/>
        <v>87.441808035663783</v>
      </c>
      <c r="C481">
        <f t="shared" si="49"/>
        <v>0.11507936507936511</v>
      </c>
      <c r="D481">
        <f t="shared" ca="1" si="50"/>
        <v>0.11290892590119758</v>
      </c>
      <c r="E481">
        <f t="shared" ca="1" si="53"/>
        <v>0.28458266696072165</v>
      </c>
      <c r="F481">
        <f t="shared" ca="1" si="54"/>
        <v>9.8729606241655059</v>
      </c>
      <c r="G481">
        <f t="shared" ca="1" si="55"/>
        <v>-9.5883779572047843</v>
      </c>
      <c r="I481">
        <f t="shared" ca="1" si="51"/>
        <v>0.46762265177839346</v>
      </c>
    </row>
    <row r="482" spans="1:9" x14ac:dyDescent="0.25">
      <c r="A482">
        <v>476</v>
      </c>
      <c r="B482">
        <f t="shared" ca="1" si="52"/>
        <v>87.737983196510854</v>
      </c>
      <c r="C482">
        <f t="shared" si="49"/>
        <v>0.11111111111111116</v>
      </c>
      <c r="D482">
        <f t="shared" ca="1" si="50"/>
        <v>0.11456611375548059</v>
      </c>
      <c r="E482">
        <f t="shared" ca="1" si="53"/>
        <v>0.31612084155849551</v>
      </c>
      <c r="F482">
        <f t="shared" ca="1" si="54"/>
        <v>10.051799763567907</v>
      </c>
      <c r="G482">
        <f t="shared" ca="1" si="55"/>
        <v>-9.7356789220094111</v>
      </c>
      <c r="I482">
        <f t="shared" ca="1" si="51"/>
        <v>0.46956701441278526</v>
      </c>
    </row>
    <row r="483" spans="1:9" x14ac:dyDescent="0.25">
      <c r="A483">
        <v>477</v>
      </c>
      <c r="B483">
        <f t="shared" ca="1" si="52"/>
        <v>90.220856772405369</v>
      </c>
      <c r="C483">
        <f t="shared" si="49"/>
        <v>0.10714285714285721</v>
      </c>
      <c r="D483">
        <f t="shared" ca="1" si="50"/>
        <v>0.1725015058450759</v>
      </c>
      <c r="E483">
        <f t="shared" ca="1" si="53"/>
        <v>0.59864214412128192</v>
      </c>
      <c r="F483">
        <f t="shared" ca="1" si="54"/>
        <v>15.56323365187284</v>
      </c>
      <c r="G483">
        <f t="shared" ca="1" si="55"/>
        <v>-14.964591507751559</v>
      </c>
      <c r="I483">
        <f t="shared" ca="1" si="51"/>
        <v>0.78418379759278167</v>
      </c>
    </row>
    <row r="484" spans="1:9" x14ac:dyDescent="0.25">
      <c r="A484">
        <v>478</v>
      </c>
      <c r="B484">
        <f t="shared" ca="1" si="52"/>
        <v>90.13119681074096</v>
      </c>
      <c r="C484">
        <f t="shared" si="49"/>
        <v>0.10317460317460325</v>
      </c>
      <c r="D484">
        <f t="shared" ca="1" si="50"/>
        <v>0.16439718681110302</v>
      </c>
      <c r="E484">
        <f t="shared" ca="1" si="53"/>
        <v>0.58020620615896235</v>
      </c>
      <c r="F484">
        <f t="shared" ca="1" si="54"/>
        <v>14.817315199603675</v>
      </c>
      <c r="G484">
        <f t="shared" ca="1" si="55"/>
        <v>-14.237108993444712</v>
      </c>
      <c r="I484">
        <f t="shared" ca="1" si="51"/>
        <v>0.72457454744069771</v>
      </c>
    </row>
    <row r="485" spans="1:9" x14ac:dyDescent="0.25">
      <c r="A485">
        <v>479</v>
      </c>
      <c r="B485">
        <f t="shared" ca="1" si="52"/>
        <v>90.020908185297529</v>
      </c>
      <c r="C485">
        <f t="shared" si="49"/>
        <v>9.9206349206349298E-2</v>
      </c>
      <c r="D485">
        <f t="shared" ca="1" si="50"/>
        <v>0.15557021155133952</v>
      </c>
      <c r="E485">
        <f t="shared" ca="1" si="53"/>
        <v>0.55924996292687901</v>
      </c>
      <c r="F485">
        <f t="shared" ca="1" si="54"/>
        <v>14.004571730430447</v>
      </c>
      <c r="G485">
        <f t="shared" ca="1" si="55"/>
        <v>-13.445321767503568</v>
      </c>
      <c r="I485">
        <f t="shared" ca="1" si="51"/>
        <v>0.66320048567706813</v>
      </c>
    </row>
    <row r="486" spans="1:9" x14ac:dyDescent="0.25">
      <c r="A486">
        <v>480</v>
      </c>
      <c r="B486">
        <f t="shared" ca="1" si="52"/>
        <v>89.847913010021713</v>
      </c>
      <c r="C486">
        <f t="shared" si="49"/>
        <v>9.5238095238095344E-2</v>
      </c>
      <c r="D486">
        <f t="shared" ca="1" si="50"/>
        <v>0.14489870583046449</v>
      </c>
      <c r="E486">
        <f t="shared" ca="1" si="53"/>
        <v>0.52966907966642118</v>
      </c>
      <c r="F486">
        <f t="shared" ca="1" si="54"/>
        <v>13.0188463167203</v>
      </c>
      <c r="G486">
        <f t="shared" ca="1" si="55"/>
        <v>-12.489177237053878</v>
      </c>
      <c r="I486">
        <f t="shared" ca="1" si="51"/>
        <v>0.59458606860007102</v>
      </c>
    </row>
    <row r="487" spans="1:9" x14ac:dyDescent="0.25">
      <c r="A487">
        <v>481</v>
      </c>
      <c r="B487">
        <f t="shared" ca="1" si="52"/>
        <v>90.595993011181761</v>
      </c>
      <c r="C487">
        <f t="shared" si="49"/>
        <v>9.126984126984139E-2</v>
      </c>
      <c r="D487">
        <f t="shared" ca="1" si="50"/>
        <v>0.16010964576158401</v>
      </c>
      <c r="E487">
        <f t="shared" ca="1" si="53"/>
        <v>0.63558664648488694</v>
      </c>
      <c r="F487">
        <f t="shared" ca="1" si="54"/>
        <v>14.505292348439253</v>
      </c>
      <c r="G487">
        <f t="shared" ca="1" si="55"/>
        <v>-13.869705701954366</v>
      </c>
      <c r="I487">
        <f t="shared" ca="1" si="51"/>
        <v>0.66454318444877103</v>
      </c>
    </row>
    <row r="488" spans="1:9" x14ac:dyDescent="0.25">
      <c r="A488">
        <v>482</v>
      </c>
      <c r="B488">
        <f t="shared" ca="1" si="52"/>
        <v>89.03078280077456</v>
      </c>
      <c r="C488">
        <f t="shared" si="49"/>
        <v>8.7301587301587436E-2</v>
      </c>
      <c r="D488">
        <f t="shared" ca="1" si="50"/>
        <v>0.11176169890633021</v>
      </c>
      <c r="E488">
        <f t="shared" ca="1" si="53"/>
        <v>0.38222919539309963</v>
      </c>
      <c r="F488">
        <f t="shared" ca="1" si="54"/>
        <v>9.9502315407750483</v>
      </c>
      <c r="G488">
        <f t="shared" ca="1" si="55"/>
        <v>-9.5680023453819487</v>
      </c>
      <c r="I488">
        <f t="shared" ca="1" si="51"/>
        <v>0.41183024813015656</v>
      </c>
    </row>
    <row r="489" spans="1:9" x14ac:dyDescent="0.25">
      <c r="A489">
        <v>483</v>
      </c>
      <c r="B489">
        <f t="shared" ca="1" si="52"/>
        <v>92.370601863807735</v>
      </c>
      <c r="C489">
        <f t="shared" si="49"/>
        <v>8.3333333333333481E-2</v>
      </c>
      <c r="D489">
        <f t="shared" ca="1" si="50"/>
        <v>0.204693474903169</v>
      </c>
      <c r="E489">
        <f t="shared" ca="1" si="53"/>
        <v>0.75359444640657358</v>
      </c>
      <c r="F489">
        <f t="shared" ca="1" si="54"/>
        <v>18.907659474399946</v>
      </c>
      <c r="G489">
        <f t="shared" ca="1" si="55"/>
        <v>-18.154065027993372</v>
      </c>
      <c r="I489">
        <f t="shared" ca="1" si="51"/>
        <v>0.88330606884822771</v>
      </c>
    </row>
    <row r="490" spans="1:9" x14ac:dyDescent="0.25">
      <c r="A490">
        <v>484</v>
      </c>
      <c r="B490">
        <f t="shared" ca="1" si="52"/>
        <v>90.802381873268686</v>
      </c>
      <c r="C490">
        <f t="shared" si="49"/>
        <v>7.9365079365079527E-2</v>
      </c>
      <c r="D490">
        <f t="shared" ca="1" si="50"/>
        <v>0.14630545054096586</v>
      </c>
      <c r="E490">
        <f t="shared" ca="1" si="53"/>
        <v>0.4289876927365448</v>
      </c>
      <c r="F490">
        <f t="shared" ca="1" si="54"/>
        <v>13.284883390161406</v>
      </c>
      <c r="G490">
        <f t="shared" ca="1" si="55"/>
        <v>-12.855895697424861</v>
      </c>
      <c r="I490">
        <f t="shared" ca="1" si="51"/>
        <v>0.55704443292795425</v>
      </c>
    </row>
    <row r="491" spans="1:9" x14ac:dyDescent="0.25">
      <c r="A491">
        <v>485</v>
      </c>
      <c r="B491">
        <f t="shared" ca="1" si="52"/>
        <v>88.927761802131457</v>
      </c>
      <c r="C491">
        <f t="shared" si="49"/>
        <v>7.5396825396825573E-2</v>
      </c>
      <c r="D491">
        <f t="shared" ca="1" si="50"/>
        <v>9.0517956864810539E-2</v>
      </c>
      <c r="E491">
        <f t="shared" ca="1" si="53"/>
        <v>0.15216953261022859</v>
      </c>
      <c r="F491">
        <f t="shared" ca="1" si="54"/>
        <v>8.0495593068894813</v>
      </c>
      <c r="G491">
        <f t="shared" ca="1" si="55"/>
        <v>-7.8973897742792527</v>
      </c>
      <c r="I491">
        <f t="shared" ca="1" si="51"/>
        <v>0.29769242136073082</v>
      </c>
    </row>
    <row r="492" spans="1:9" x14ac:dyDescent="0.25">
      <c r="A492">
        <v>486</v>
      </c>
      <c r="B492">
        <f t="shared" ca="1" si="52"/>
        <v>90.226439705076032</v>
      </c>
      <c r="C492">
        <f t="shared" si="49"/>
        <v>7.1428571428571619E-2</v>
      </c>
      <c r="D492">
        <f t="shared" ca="1" si="50"/>
        <v>0.11543842230259205</v>
      </c>
      <c r="E492">
        <f t="shared" ca="1" si="53"/>
        <v>0.26815610513379795</v>
      </c>
      <c r="F492">
        <f t="shared" ca="1" si="54"/>
        <v>10.415597849533926</v>
      </c>
      <c r="G492">
        <f t="shared" ca="1" si="55"/>
        <v>-10.147441744400128</v>
      </c>
      <c r="I492">
        <f t="shared" ca="1" si="51"/>
        <v>0.39394525052342821</v>
      </c>
    </row>
    <row r="493" spans="1:9" x14ac:dyDescent="0.25">
      <c r="A493">
        <v>487</v>
      </c>
      <c r="B493">
        <f t="shared" ca="1" si="52"/>
        <v>90.923438151162799</v>
      </c>
      <c r="C493">
        <f t="shared" si="49"/>
        <v>6.7460317460317665E-2</v>
      </c>
      <c r="D493">
        <f t="shared" ca="1" si="50"/>
        <v>0.12736903505420585</v>
      </c>
      <c r="E493">
        <f t="shared" ca="1" si="53"/>
        <v>0.34660292504550227</v>
      </c>
      <c r="F493">
        <f t="shared" ca="1" si="54"/>
        <v>11.580830581124372</v>
      </c>
      <c r="G493">
        <f t="shared" ca="1" si="55"/>
        <v>-11.23422765607887</v>
      </c>
      <c r="I493">
        <f t="shared" ca="1" si="51"/>
        <v>0.43515120533122165</v>
      </c>
    </row>
    <row r="494" spans="1:9" x14ac:dyDescent="0.25">
      <c r="A494">
        <v>488</v>
      </c>
      <c r="B494">
        <f t="shared" ca="1" si="52"/>
        <v>89.954617506902991</v>
      </c>
      <c r="C494">
        <f t="shared" si="49"/>
        <v>6.3492063492063711E-2</v>
      </c>
      <c r="D494">
        <f t="shared" ca="1" si="50"/>
        <v>9.3305978460518829E-2</v>
      </c>
      <c r="E494">
        <f t="shared" ca="1" si="53"/>
        <v>0.22097593987480302</v>
      </c>
      <c r="F494">
        <f t="shared" ca="1" si="54"/>
        <v>8.3933036035233002</v>
      </c>
      <c r="G494">
        <f t="shared" ca="1" si="55"/>
        <v>-8.1723276636484972</v>
      </c>
      <c r="I494">
        <f t="shared" ca="1" si="51"/>
        <v>0.28728655518922785</v>
      </c>
    </row>
    <row r="495" spans="1:9" x14ac:dyDescent="0.25">
      <c r="A495">
        <v>489</v>
      </c>
      <c r="B495">
        <f t="shared" ca="1" si="52"/>
        <v>89.597216427056622</v>
      </c>
      <c r="C495">
        <f t="shared" si="49"/>
        <v>5.9523809523809534E-2</v>
      </c>
      <c r="D495">
        <f t="shared" ca="1" si="50"/>
        <v>7.7292386267251198E-2</v>
      </c>
      <c r="E495">
        <f t="shared" ca="1" si="53"/>
        <v>0.18600662795973655</v>
      </c>
      <c r="F495">
        <f t="shared" ca="1" si="54"/>
        <v>6.9251826605505649</v>
      </c>
      <c r="G495">
        <f t="shared" ca="1" si="55"/>
        <v>-6.7391760325908283</v>
      </c>
      <c r="I495">
        <f t="shared" ca="1" si="51"/>
        <v>0.2217901792662289</v>
      </c>
    </row>
    <row r="496" spans="1:9" x14ac:dyDescent="0.25">
      <c r="A496">
        <v>490</v>
      </c>
      <c r="B496">
        <f t="shared" ca="1" si="52"/>
        <v>88.740711298705278</v>
      </c>
      <c r="C496">
        <f t="shared" si="49"/>
        <v>5.555555555555558E-2</v>
      </c>
      <c r="D496">
        <f t="shared" ca="1" si="50"/>
        <v>5.3192259135259282E-2</v>
      </c>
      <c r="E496">
        <f t="shared" ca="1" si="53"/>
        <v>0.11846803197625544</v>
      </c>
      <c r="F496">
        <f t="shared" ca="1" si="54"/>
        <v>4.7203189112479622</v>
      </c>
      <c r="G496">
        <f t="shared" ca="1" si="55"/>
        <v>-4.6018508792717068</v>
      </c>
      <c r="I496">
        <f t="shared" ca="1" si="51"/>
        <v>0.1372058787572783</v>
      </c>
    </row>
    <row r="497" spans="1:9" x14ac:dyDescent="0.25">
      <c r="A497">
        <v>491</v>
      </c>
      <c r="B497">
        <f t="shared" ca="1" si="52"/>
        <v>85.834350342755016</v>
      </c>
      <c r="C497">
        <f t="shared" si="49"/>
        <v>5.1587301587301626E-2</v>
      </c>
      <c r="D497">
        <f t="shared" ca="1" si="50"/>
        <v>1.5009240773350819E-2</v>
      </c>
      <c r="E497">
        <f t="shared" ca="1" si="53"/>
        <v>-3.7041029371800427E-2</v>
      </c>
      <c r="F497">
        <f t="shared" ca="1" si="54"/>
        <v>1.2883084309185575</v>
      </c>
      <c r="G497">
        <f t="shared" ca="1" si="55"/>
        <v>-1.3253494602903579</v>
      </c>
      <c r="I497">
        <f t="shared" ca="1" si="51"/>
        <v>3.0455240277289519E-2</v>
      </c>
    </row>
    <row r="498" spans="1:9" x14ac:dyDescent="0.25">
      <c r="A498">
        <v>492</v>
      </c>
      <c r="B498">
        <f t="shared" ca="1" si="52"/>
        <v>85.733008724748188</v>
      </c>
      <c r="C498">
        <f t="shared" si="49"/>
        <v>4.7619047619047672E-2</v>
      </c>
      <c r="D498">
        <f t="shared" ca="1" si="50"/>
        <v>1.1237235980890397E-2</v>
      </c>
      <c r="E498">
        <f t="shared" ca="1" si="53"/>
        <v>-3.8825082369220443E-2</v>
      </c>
      <c r="F498">
        <f t="shared" ca="1" si="54"/>
        <v>0.96340205039173066</v>
      </c>
      <c r="G498">
        <f t="shared" ca="1" si="55"/>
        <v>-1.0022271327609511</v>
      </c>
      <c r="I498">
        <f t="shared" ca="1" si="51"/>
        <v>2.1205411019304843E-2</v>
      </c>
    </row>
    <row r="499" spans="1:9" x14ac:dyDescent="0.25">
      <c r="A499">
        <v>493</v>
      </c>
      <c r="B499">
        <f t="shared" ca="1" si="52"/>
        <v>85.880193287703023</v>
      </c>
      <c r="C499">
        <f t="shared" si="49"/>
        <v>4.3650793650793718E-2</v>
      </c>
      <c r="D499">
        <f t="shared" ca="1" si="50"/>
        <v>9.0789570218218225E-3</v>
      </c>
      <c r="E499">
        <f t="shared" ca="1" si="53"/>
        <v>-3.737000902132892E-2</v>
      </c>
      <c r="F499">
        <f t="shared" ca="1" si="54"/>
        <v>0.77970258388480673</v>
      </c>
      <c r="G499">
        <f t="shared" ca="1" si="55"/>
        <v>-0.81707259290613565</v>
      </c>
      <c r="I499">
        <f t="shared" ca="1" si="51"/>
        <v>1.6079166365863262E-2</v>
      </c>
    </row>
    <row r="500" spans="1:9" x14ac:dyDescent="0.25">
      <c r="A500">
        <v>494</v>
      </c>
      <c r="B500">
        <f t="shared" ca="1" si="52"/>
        <v>85.745815748851271</v>
      </c>
      <c r="C500">
        <f t="shared" si="49"/>
        <v>3.9682539682539764E-2</v>
      </c>
      <c r="D500">
        <f t="shared" ca="1" si="50"/>
        <v>6.0331648675633386E-3</v>
      </c>
      <c r="E500">
        <f t="shared" ca="1" si="53"/>
        <v>-3.8752150583376554E-2</v>
      </c>
      <c r="F500">
        <f t="shared" ca="1" si="54"/>
        <v>0.51731864311652875</v>
      </c>
      <c r="G500">
        <f t="shared" ca="1" si="55"/>
        <v>-0.55607079369990531</v>
      </c>
      <c r="I500">
        <f t="shared" ca="1" si="51"/>
        <v>9.775345989911699E-3</v>
      </c>
    </row>
    <row r="501" spans="1:9" x14ac:dyDescent="0.25">
      <c r="A501">
        <v>495</v>
      </c>
      <c r="B501">
        <f t="shared" ca="1" si="52"/>
        <v>85.974865152038845</v>
      </c>
      <c r="C501">
        <f t="shared" si="49"/>
        <v>3.5714285714285809E-2</v>
      </c>
      <c r="D501">
        <f t="shared" ca="1" si="50"/>
        <v>4.5859803197063013E-3</v>
      </c>
      <c r="E501">
        <f t="shared" ca="1" si="53"/>
        <v>-3.7480600224125471E-2</v>
      </c>
      <c r="F501">
        <f t="shared" ca="1" si="54"/>
        <v>0.39427903957665322</v>
      </c>
      <c r="G501">
        <f t="shared" ca="1" si="55"/>
        <v>-0.43175963980077869</v>
      </c>
      <c r="I501">
        <f t="shared" ca="1" si="51"/>
        <v>6.8955874093304392E-3</v>
      </c>
    </row>
    <row r="502" spans="1:9" x14ac:dyDescent="0.25">
      <c r="A502">
        <v>496</v>
      </c>
      <c r="B502">
        <f t="shared" ca="1" si="52"/>
        <v>84.251592506437149</v>
      </c>
      <c r="C502">
        <f t="shared" si="49"/>
        <v>3.1746031746031855E-2</v>
      </c>
      <c r="D502">
        <f t="shared" ca="1" si="50"/>
        <v>8.1780366258436647E-4</v>
      </c>
      <c r="E502">
        <f t="shared" ca="1" si="53"/>
        <v>-4.5469169756773842E-2</v>
      </c>
      <c r="F502">
        <f t="shared" ca="1" si="54"/>
        <v>6.8901260930329861E-2</v>
      </c>
      <c r="G502">
        <f t="shared" ca="1" si="55"/>
        <v>-0.1143704306871037</v>
      </c>
      <c r="I502">
        <f t="shared" ca="1" si="51"/>
        <v>9.9139046233852335E-4</v>
      </c>
    </row>
    <row r="503" spans="1:9" x14ac:dyDescent="0.25">
      <c r="A503">
        <v>497</v>
      </c>
      <c r="B503">
        <f t="shared" ca="1" si="52"/>
        <v>83.768446486432978</v>
      </c>
      <c r="C503">
        <f t="shared" si="49"/>
        <v>2.7777777777777901E-2</v>
      </c>
      <c r="D503">
        <f t="shared" ca="1" si="50"/>
        <v>2.4196444670184061E-4</v>
      </c>
      <c r="E503">
        <f t="shared" ca="1" si="53"/>
        <v>-4.5886983138661075E-2</v>
      </c>
      <c r="F503">
        <f t="shared" ca="1" si="54"/>
        <v>2.0268985805162499E-2</v>
      </c>
      <c r="G503">
        <f t="shared" ca="1" si="55"/>
        <v>-6.615596894382357E-2</v>
      </c>
      <c r="I503">
        <f t="shared" ca="1" si="51"/>
        <v>2.5235661612365776E-4</v>
      </c>
    </row>
    <row r="504" spans="1:9" x14ac:dyDescent="0.25">
      <c r="A504">
        <v>498</v>
      </c>
      <c r="B504">
        <f t="shared" ca="1" si="52"/>
        <v>84.704973134099845</v>
      </c>
      <c r="C504">
        <f t="shared" si="49"/>
        <v>2.3809523809523947E-2</v>
      </c>
      <c r="D504">
        <f t="shared" ca="1" si="50"/>
        <v>2.0230544876088117E-4</v>
      </c>
      <c r="E504">
        <f t="shared" ca="1" si="53"/>
        <v>-4.5673504473138032E-2</v>
      </c>
      <c r="F504">
        <f t="shared" ca="1" si="54"/>
        <v>1.7136277602172453E-2</v>
      </c>
      <c r="G504">
        <f t="shared" ca="1" si="55"/>
        <v>-6.2809782075310489E-2</v>
      </c>
      <c r="I504">
        <f t="shared" ca="1" si="51"/>
        <v>1.9560859220533328E-4</v>
      </c>
    </row>
    <row r="505" spans="1:9" x14ac:dyDescent="0.25">
      <c r="A505">
        <v>499</v>
      </c>
      <c r="B505">
        <f t="shared" ca="1" si="52"/>
        <v>83.814596123322204</v>
      </c>
      <c r="C505">
        <f t="shared" si="49"/>
        <v>1.9841269841269993E-2</v>
      </c>
      <c r="D505">
        <f t="shared" ca="1" si="50"/>
        <v>1.7853272290876038E-5</v>
      </c>
      <c r="E505">
        <f t="shared" ca="1" si="53"/>
        <v>-4.5866096088634983E-2</v>
      </c>
      <c r="F505">
        <f t="shared" ca="1" si="54"/>
        <v>1.4963648065394746E-3</v>
      </c>
      <c r="G505">
        <f t="shared" ca="1" si="55"/>
        <v>-4.7362460895174457E-2</v>
      </c>
      <c r="I505">
        <f t="shared" ca="1" si="51"/>
        <v>1.3758642362303323E-5</v>
      </c>
    </row>
    <row r="506" spans="1:9" x14ac:dyDescent="0.25">
      <c r="A506">
        <v>500</v>
      </c>
      <c r="B506">
        <f t="shared" ca="1" si="52"/>
        <v>83.976904962100363</v>
      </c>
      <c r="C506">
        <f t="shared" si="49"/>
        <v>1.5873015873016039E-2</v>
      </c>
      <c r="D506">
        <f t="shared" ca="1" si="50"/>
        <v>2.3211472669761727E-6</v>
      </c>
      <c r="E506">
        <f t="shared" ca="1" si="53"/>
        <v>-4.5872596590745579E-2</v>
      </c>
      <c r="F506">
        <f t="shared" ca="1" si="54"/>
        <v>1.9492276344189706E-4</v>
      </c>
      <c r="G506">
        <f t="shared" ca="1" si="55"/>
        <v>-4.6067519354187479E-2</v>
      </c>
      <c r="I506">
        <f t="shared" ca="1" si="51"/>
        <v>1.4718397389416448E-6</v>
      </c>
    </row>
    <row r="507" spans="1:9" x14ac:dyDescent="0.25">
      <c r="A507">
        <v>501</v>
      </c>
      <c r="B507">
        <f t="shared" ca="1" si="52"/>
        <v>82.800591703162866</v>
      </c>
      <c r="C507">
        <f t="shared" si="49"/>
        <v>1.1904761904762085E-2</v>
      </c>
      <c r="D507">
        <f t="shared" ca="1" si="50"/>
        <v>4.9803217573989161E-9</v>
      </c>
      <c r="E507">
        <f t="shared" ca="1" si="53"/>
        <v>-4.5884468274719703E-2</v>
      </c>
      <c r="F507">
        <f t="shared" ca="1" si="54"/>
        <v>4.1237358838476617E-7</v>
      </c>
      <c r="G507">
        <f t="shared" ca="1" si="55"/>
        <v>-4.5884880648308091E-2</v>
      </c>
      <c r="I507">
        <f t="shared" ca="1" si="51"/>
        <v>2.2179963865812967E-9</v>
      </c>
    </row>
    <row r="508" spans="1:9" x14ac:dyDescent="0.25">
      <c r="A508">
        <v>502</v>
      </c>
      <c r="B508">
        <f t="shared" ca="1" si="52"/>
        <v>83.634174827143141</v>
      </c>
      <c r="C508">
        <f t="shared" si="49"/>
        <v>7.9365079365081304E-3</v>
      </c>
      <c r="D508">
        <f t="shared" ca="1" si="50"/>
        <v>1.38033494450964E-11</v>
      </c>
      <c r="E508">
        <f t="shared" ca="1" si="53"/>
        <v>-4.5893569169441838E-2</v>
      </c>
      <c r="F508">
        <f t="shared" ca="1" si="54"/>
        <v>1.1544317406913416E-9</v>
      </c>
      <c r="G508">
        <f t="shared" ca="1" si="55"/>
        <v>-4.5893570323873575E-2</v>
      </c>
      <c r="I508">
        <f t="shared" ca="1" si="51"/>
        <v>4.4280715004554205E-12</v>
      </c>
    </row>
    <row r="509" spans="1:9" x14ac:dyDescent="0.25">
      <c r="A509">
        <v>503</v>
      </c>
      <c r="B509">
        <f t="shared" ca="1" si="52"/>
        <v>82.619168771408724</v>
      </c>
      <c r="C509">
        <f t="shared" si="49"/>
        <v>3.9682539682541762E-3</v>
      </c>
      <c r="D509">
        <f t="shared" ca="1" si="50"/>
        <v>3.2832394534945733E-24</v>
      </c>
      <c r="E509">
        <f t="shared" ca="1" si="53"/>
        <v>-4.5902675953999654E-2</v>
      </c>
      <c r="F509">
        <f t="shared" ca="1" si="54"/>
        <v>2.7125851452521587E-22</v>
      </c>
      <c r="G509">
        <f t="shared" ca="1" si="55"/>
        <v>-4.5902675953999654E-2</v>
      </c>
      <c r="I509">
        <f t="shared" ca="1" si="51"/>
        <v>4.9795894172303497E-25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860db96-b53f-4bd7-8137-e09357cab268}" enabled="1" method="Standard" siteId="{b78d03e6-f6a2-4cff-83be-847d1a6453f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AWLIME, Nicolas</dc:creator>
  <cp:lastModifiedBy>AWLIME, Nicolas</cp:lastModifiedBy>
  <dcterms:created xsi:type="dcterms:W3CDTF">2024-12-24T08:15:32Z</dcterms:created>
  <dcterms:modified xsi:type="dcterms:W3CDTF">2024-12-24T10:11:38Z</dcterms:modified>
</cp:coreProperties>
</file>