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\Downloads\"/>
    </mc:Choice>
  </mc:AlternateContent>
  <xr:revisionPtr revIDLastSave="0" documentId="13_ncr:1_{682A7134-6379-4E8C-87E1-54E6EF380623}" xr6:coauthVersionLast="44" xr6:coauthVersionMax="47" xr10:uidLastSave="{00000000-0000-0000-0000-000000000000}"/>
  <bookViews>
    <workbookView xWindow="-120" yWindow="-120" windowWidth="26760" windowHeight="14520" activeTab="1" xr2:uid="{2A19D387-9B5F-4190-A372-9478C19875BC}"/>
  </bookViews>
  <sheets>
    <sheet name="Notas" sheetId="1" r:id="rId1"/>
    <sheet name="Vendas" sheetId="2" r:id="rId2"/>
  </sheets>
  <definedNames>
    <definedName name="_xlnm._FilterDatabase" localSheetId="1" hidden="1">Vendas!$B$2:$E$11</definedName>
    <definedName name="Resultados">Vendas!$C$3:$E$11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2" l="1"/>
  <c r="H5" i="2"/>
  <c r="H3" i="2"/>
  <c r="D13" i="2" l="1"/>
  <c r="E13" i="2"/>
  <c r="C13" i="2"/>
  <c r="D12" i="2"/>
  <c r="E12" i="2"/>
  <c r="C12" i="2"/>
  <c r="C11" i="1"/>
  <c r="C10" i="1"/>
  <c r="C9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<sst xmlns="http://schemas.openxmlformats.org/spreadsheetml/2006/main" count="40" uniqueCount="37">
  <si>
    <t>Aluno</t>
  </si>
  <si>
    <t>Avaliação 1</t>
  </si>
  <si>
    <t>Avaliação 2</t>
  </si>
  <si>
    <t>Avaliação 3</t>
  </si>
  <si>
    <t>João da Silva</t>
  </si>
  <si>
    <t>Maria de Jesus</t>
  </si>
  <si>
    <t>Felisberto Crispim</t>
  </si>
  <si>
    <t>Teobaldo Ferreira</t>
  </si>
  <si>
    <t>Total</t>
  </si>
  <si>
    <t>Carleta Joaquina</t>
  </si>
  <si>
    <t>Média da Turma</t>
  </si>
  <si>
    <t>Maior Nota</t>
  </si>
  <si>
    <t>Menor Nota</t>
  </si>
  <si>
    <t>Disciplina: Matemática</t>
  </si>
  <si>
    <t>Média</t>
  </si>
  <si>
    <t>Cliente</t>
  </si>
  <si>
    <t>Teobaldo Junior</t>
  </si>
  <si>
    <t>Maria Silva</t>
  </si>
  <si>
    <t>Lucas Sousa</t>
  </si>
  <si>
    <t>Felipe Seixas</t>
  </si>
  <si>
    <t>Paulo Ferreira</t>
  </si>
  <si>
    <t>Alex Souza</t>
  </si>
  <si>
    <t>Tais Fernandes</t>
  </si>
  <si>
    <t>Isabela Carolina</t>
  </si>
  <si>
    <t>Mário Junior</t>
  </si>
  <si>
    <t>Brasil</t>
  </si>
  <si>
    <t>Argentina</t>
  </si>
  <si>
    <t>Chile</t>
  </si>
  <si>
    <t>Ranking</t>
  </si>
  <si>
    <t>Valor da Venda</t>
  </si>
  <si>
    <t>MAX+MATRIZ(TOTAL PARA VER O MAIOR VALOR + K=1(PRIMEIRO MAIOR VALOR)</t>
  </si>
  <si>
    <t>$ = FIXAR</t>
  </si>
  <si>
    <t>REFERENCIA ABSOLUTA</t>
  </si>
  <si>
    <t xml:space="preserve">       =</t>
  </si>
  <si>
    <t xml:space="preserve">OU </t>
  </si>
  <si>
    <t>F4</t>
  </si>
  <si>
    <t>NAS CELULAS PODEMOS DEFINIR NOME PARA MELHORAR A PERFORMANCE DAS FORMÚLAS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</si>
</sst>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00B050"/>
        <bgColor theme="4" tint="0.79998168889431442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4" borderId="3" xfId="1" applyFont="1" applyFill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4" fillId="5" borderId="3" xfId="1" applyFont="1" applyFill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0" fillId="0" borderId="7" xfId="1" applyFont="1" applyBorder="1"/>
    <xf numFmtId="164" fontId="1" fillId="6" borderId="4" xfId="1" applyFont="1" applyFill="1" applyBorder="1" applyAlignment="1">
      <alignment horizontal="center" vertical="center"/>
    </xf>
    <xf numFmtId="164" fontId="1" fillId="6" borderId="5" xfId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313509</xdr:colOff>
      <xdr:row>5</xdr:row>
      <xdr:rowOff>46197</xdr:rowOff>
    </xdr:from>
    <xdr:to>
      <xdr:col>7</xdr:col>
      <xdr:colOff>736420</xdr:colOff>
      <xdr:row>10</xdr:row>
      <xdr:rowOff>163828</xdr:rowOff>
    </xdr:to>
    <xdr:pic>
      <xdr:nvPicPr>
        <xdr:cNvPr id="2" name="Imagem 1" descr="Troféu de ouro com a placa de identificação - Download Vetores Gratis,  Desenhos de Vetor, Modelos e Clipart">
          <a:extLst>
            <a:ext uri="{FF2B5EF4-FFF2-40B4-BE49-F238E27FC236}">
              <a16:creationId xmlns:a16="http://schemas.microsoft.com/office/drawing/2014/main" id="{843F48A1-F9CE-48CC-B914-82CC945A9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2263" y="960597"/>
          <a:ext cx="1028701" cy="1028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B1:F16"/>
  <sheetViews>
    <sheetView zoomScale="190" zoomScaleNormal="190" workbookViewId="0">
      <selection activeCell="C12" sqref="C12"/>
    </sheetView>
  </sheetViews>
  <sheetFormatPr defaultColWidth="8.85546875" defaultRowHeight="15" x14ac:dyDescent="0.25"/>
  <cols>
    <col min="1" max="1" width="1.85546875" style="2" customWidth="1"/>
    <col min="2" max="5" width="17.42578125" style="1" customWidth="1"/>
    <col min="6" max="6" width="17.42578125" style="2" customWidth="1"/>
    <col min="7" max="16384" width="8.85546875" style="2"/>
  </cols>
  <sheetData>
    <row r="1" spans="2:6" ht="21.75" thickBot="1" x14ac:dyDescent="0.3">
      <c r="B1" s="18" t="s">
        <v>13</v>
      </c>
      <c r="C1" s="18"/>
      <c r="D1" s="18"/>
      <c r="E1" s="18"/>
      <c r="F1" s="18"/>
    </row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8</v>
      </c>
    </row>
    <row r="3" spans="2:6" ht="16.5" thickTop="1" thickBot="1" x14ac:dyDescent="0.3">
      <c r="B3" s="3" t="s">
        <v>9</v>
      </c>
      <c r="C3" s="3">
        <v>8</v>
      </c>
      <c r="D3" s="3">
        <v>0</v>
      </c>
      <c r="E3" s="3">
        <v>40</v>
      </c>
      <c r="F3" s="4">
        <f>SUM(C3:E3)</f>
        <v>48</v>
      </c>
    </row>
    <row r="4" spans="2:6" ht="16.5" thickTop="1" thickBot="1" x14ac:dyDescent="0.3">
      <c r="B4" s="3" t="s">
        <v>6</v>
      </c>
      <c r="C4" s="3">
        <v>15</v>
      </c>
      <c r="D4" s="3">
        <v>22</v>
      </c>
      <c r="E4" s="3">
        <v>33</v>
      </c>
      <c r="F4" s="4">
        <f t="shared" ref="F4:F7" si="0">SUM(C4:E4)</f>
        <v>70</v>
      </c>
    </row>
    <row r="5" spans="2:6" ht="16.5" thickTop="1" thickBot="1" x14ac:dyDescent="0.3">
      <c r="B5" s="3" t="s">
        <v>4</v>
      </c>
      <c r="C5" s="3">
        <v>22</v>
      </c>
      <c r="D5" s="3">
        <v>25</v>
      </c>
      <c r="E5" s="3">
        <v>40</v>
      </c>
      <c r="F5" s="4">
        <f t="shared" si="0"/>
        <v>87</v>
      </c>
    </row>
    <row r="6" spans="2:6" ht="16.5" thickTop="1" thickBot="1" x14ac:dyDescent="0.3">
      <c r="B6" s="3" t="s">
        <v>5</v>
      </c>
      <c r="C6" s="3">
        <v>10</v>
      </c>
      <c r="D6" s="3">
        <v>30</v>
      </c>
      <c r="E6" s="3">
        <v>35</v>
      </c>
      <c r="F6" s="4">
        <f t="shared" si="0"/>
        <v>75</v>
      </c>
    </row>
    <row r="7" spans="2:6" ht="16.5" thickTop="1" thickBot="1" x14ac:dyDescent="0.3">
      <c r="B7" s="3" t="s">
        <v>7</v>
      </c>
      <c r="C7" s="3">
        <v>10</v>
      </c>
      <c r="D7" s="3">
        <v>12</v>
      </c>
      <c r="E7" s="3">
        <v>12</v>
      </c>
      <c r="F7" s="4">
        <f t="shared" si="0"/>
        <v>34</v>
      </c>
    </row>
    <row r="8" spans="2:6" ht="3.6" customHeight="1" thickTop="1" thickBot="1" x14ac:dyDescent="0.3"/>
    <row r="9" spans="2:6" ht="16.5" thickTop="1" thickBot="1" x14ac:dyDescent="0.3">
      <c r="B9" s="5" t="s">
        <v>10</v>
      </c>
      <c r="C9" s="3">
        <f>AVERAGE(F3:F7)</f>
        <v>62.8</v>
      </c>
    </row>
    <row r="10" spans="2:6" ht="16.5" thickTop="1" thickBot="1" x14ac:dyDescent="0.3">
      <c r="B10" s="5" t="s">
        <v>11</v>
      </c>
      <c r="C10" s="3">
        <f>LARGE(F3:F7, 1)</f>
        <v>87</v>
      </c>
      <c r="F10" s="2" t="s">
        <v>30</v>
      </c>
    </row>
    <row r="11" spans="2:6" ht="16.5" thickTop="1" thickBot="1" x14ac:dyDescent="0.3">
      <c r="B11" s="5" t="s">
        <v>12</v>
      </c>
      <c r="C11" s="3">
        <f>SMALL(F3:F7,1)</f>
        <v>34</v>
      </c>
    </row>
    <row r="12" spans="2:6" ht="15.75" thickTop="1" x14ac:dyDescent="0.25"/>
    <row r="15" spans="2:6" x14ac:dyDescent="0.25">
      <c r="B15" s="2"/>
      <c r="C15" s="2"/>
    </row>
    <row r="16" spans="2:6" x14ac:dyDescent="0.25">
      <c r="B16" s="2"/>
      <c r="C16" s="2"/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3F8A-6E17-4702-AD37-7AFB1A1560D0}">
  <dimension ref="B2:K15"/>
  <sheetViews>
    <sheetView showGridLines="0" tabSelected="1" zoomScale="175" zoomScaleNormal="175" workbookViewId="0">
      <selection activeCell="E16" sqref="E16"/>
    </sheetView>
  </sheetViews>
  <sheetFormatPr defaultRowHeight="15" x14ac:dyDescent="0.25"/>
  <cols>
    <col min="1" max="1" width="1.7109375" customWidth="1"/>
    <col min="2" max="5" width="16.7109375" bestFit="1" customWidth="1"/>
    <col min="6" max="6" width="2" customWidth="1"/>
    <col min="7" max="7" width="8.85546875" customWidth="1"/>
    <col min="8" max="8" width="15.28515625" bestFit="1" customWidth="1"/>
  </cols>
  <sheetData>
    <row r="2" spans="2:11" x14ac:dyDescent="0.25">
      <c r="B2" s="6" t="s">
        <v>15</v>
      </c>
      <c r="C2" s="6" t="s">
        <v>25</v>
      </c>
      <c r="D2" s="6" t="s">
        <v>26</v>
      </c>
      <c r="E2" s="6" t="s">
        <v>27</v>
      </c>
      <c r="G2" s="15" t="s">
        <v>28</v>
      </c>
      <c r="H2" s="16" t="s">
        <v>29</v>
      </c>
    </row>
    <row r="3" spans="2:11" x14ac:dyDescent="0.25">
      <c r="B3" s="7" t="s">
        <v>21</v>
      </c>
      <c r="C3" s="7">
        <v>33352</v>
      </c>
      <c r="D3" s="7">
        <v>76538</v>
      </c>
      <c r="E3" s="7">
        <v>83811</v>
      </c>
      <c r="G3" s="9">
        <v>1</v>
      </c>
      <c r="H3" s="14">
        <f>LARGE(Resultados,G3)</f>
        <v>97396</v>
      </c>
      <c r="I3" t="s">
        <v>31</v>
      </c>
    </row>
    <row r="4" spans="2:11" x14ac:dyDescent="0.25">
      <c r="B4" s="7" t="s">
        <v>19</v>
      </c>
      <c r="C4" s="7">
        <v>14087</v>
      </c>
      <c r="D4" s="7">
        <v>97396</v>
      </c>
      <c r="E4" s="7">
        <v>31155</v>
      </c>
      <c r="G4" s="9">
        <v>2</v>
      </c>
      <c r="H4" s="14">
        <f>LARGE(Resultados,G4)</f>
        <v>95674</v>
      </c>
      <c r="I4" t="s">
        <v>31</v>
      </c>
      <c r="J4" t="s">
        <v>33</v>
      </c>
      <c r="K4" s="17" t="s">
        <v>32</v>
      </c>
    </row>
    <row r="5" spans="2:11" x14ac:dyDescent="0.25">
      <c r="B5" s="7" t="s">
        <v>23</v>
      </c>
      <c r="C5" s="7">
        <v>72227</v>
      </c>
      <c r="D5" s="7">
        <v>66997</v>
      </c>
      <c r="E5" s="7">
        <v>46127</v>
      </c>
      <c r="G5" s="9">
        <v>3</v>
      </c>
      <c r="H5" s="14">
        <f>LARGE(Resultados,G5)</f>
        <v>92859</v>
      </c>
      <c r="I5" t="s">
        <v>31</v>
      </c>
    </row>
    <row r="6" spans="2:11" x14ac:dyDescent="0.25">
      <c r="B6" s="7" t="s">
        <v>18</v>
      </c>
      <c r="C6" s="7">
        <v>73370</v>
      </c>
      <c r="D6" s="7">
        <v>34438</v>
      </c>
      <c r="E6" s="7">
        <v>55678</v>
      </c>
      <c r="G6" s="11"/>
      <c r="H6" s="10"/>
      <c r="J6" t="s">
        <v>34</v>
      </c>
    </row>
    <row r="7" spans="2:11" x14ac:dyDescent="0.25">
      <c r="B7" s="7" t="s">
        <v>17</v>
      </c>
      <c r="C7" s="7">
        <v>16007</v>
      </c>
      <c r="D7" s="7">
        <v>50815</v>
      </c>
      <c r="E7" s="7">
        <v>72877</v>
      </c>
      <c r="G7" s="11"/>
      <c r="H7" s="10"/>
      <c r="J7" t="s">
        <v>35</v>
      </c>
    </row>
    <row r="8" spans="2:11" x14ac:dyDescent="0.25">
      <c r="B8" s="7" t="s">
        <v>24</v>
      </c>
      <c r="C8" s="7">
        <v>25592</v>
      </c>
      <c r="D8" s="7">
        <v>95674</v>
      </c>
      <c r="E8" s="7">
        <v>72364</v>
      </c>
      <c r="G8" s="11"/>
      <c r="H8" s="10"/>
    </row>
    <row r="9" spans="2:11" x14ac:dyDescent="0.25">
      <c r="B9" s="7" t="s">
        <v>20</v>
      </c>
      <c r="C9" s="7">
        <v>39878</v>
      </c>
      <c r="D9" s="7">
        <v>92859</v>
      </c>
      <c r="E9" s="7">
        <v>31842</v>
      </c>
      <c r="G9" s="11"/>
      <c r="H9" s="10"/>
    </row>
    <row r="10" spans="2:11" x14ac:dyDescent="0.25">
      <c r="B10" s="7" t="s">
        <v>22</v>
      </c>
      <c r="C10" s="7">
        <v>30917</v>
      </c>
      <c r="D10" s="7">
        <v>63765</v>
      </c>
      <c r="E10" s="7">
        <v>37397</v>
      </c>
      <c r="G10" s="11"/>
      <c r="H10" s="10"/>
    </row>
    <row r="11" spans="2:11" x14ac:dyDescent="0.25">
      <c r="B11" s="7" t="s">
        <v>16</v>
      </c>
      <c r="C11" s="7">
        <v>45048</v>
      </c>
      <c r="D11" s="7">
        <v>59690</v>
      </c>
      <c r="E11" s="7">
        <v>73523</v>
      </c>
      <c r="G11" s="12"/>
      <c r="H11" s="13"/>
    </row>
    <row r="12" spans="2:11" x14ac:dyDescent="0.25">
      <c r="B12" s="8" t="s">
        <v>8</v>
      </c>
      <c r="C12" s="8">
        <f>SUM(C3:C11)</f>
        <v>350478</v>
      </c>
      <c r="D12" s="8">
        <f t="shared" ref="D12:E12" si="0">SUM(D3:D11)</f>
        <v>638172</v>
      </c>
      <c r="E12" s="8">
        <f t="shared" si="0"/>
        <v>504774</v>
      </c>
    </row>
    <row r="13" spans="2:11" x14ac:dyDescent="0.25">
      <c r="B13" s="8" t="s">
        <v>14</v>
      </c>
      <c r="C13" s="8">
        <f>AVERAGE(C3:C11)</f>
        <v>38942</v>
      </c>
      <c r="D13" s="8">
        <f t="shared" ref="D13:E13" si="1">AVERAGE(D3:D11)</f>
        <v>70908</v>
      </c>
      <c r="E13" s="8">
        <f t="shared" si="1"/>
        <v>56086</v>
      </c>
    </row>
    <row r="15" spans="2:11" x14ac:dyDescent="0.25">
      <c r="E15" t="s">
        <v>36</v>
      </c>
    </row>
  </sheetData>
  <autoFilter ref="B2:E11" xr:uid="{A3B21A4F-3D5F-430C-B34A-724535EC70C2}">
    <sortState ref="B3:E11">
      <sortCondition ref="B2:B11"/>
    </sortState>
  </autoFilter>
  <conditionalFormatting sqref="C3:E11">
    <cfRule type="top10" dxfId="0" priority="1" rank="3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Notas</vt:lpstr>
      <vt:lpstr>Vendas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Cliente</cp:lastModifiedBy>
  <dcterms:created xsi:type="dcterms:W3CDTF">2020-04-09T18:22:29Z</dcterms:created>
  <dcterms:modified xsi:type="dcterms:W3CDTF">2022-04-04T23:37:52Z</dcterms:modified>
</cp:coreProperties>
</file>