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iveira\Downloads\"/>
    </mc:Choice>
  </mc:AlternateContent>
  <xr:revisionPtr revIDLastSave="0" documentId="13_ncr:1_{EDCD6035-3F15-4D89-82B7-50866F2684B8}" xr6:coauthVersionLast="47" xr6:coauthVersionMax="47" xr10:uidLastSave="{00000000-0000-0000-0000-000000000000}"/>
  <bookViews>
    <workbookView xWindow="-120" yWindow="-120" windowWidth="19440" windowHeight="15000" xr2:uid="{2A19D387-9B5F-4190-A372-9478C19875BC}"/>
  </bookViews>
  <sheets>
    <sheet name="SE (Introdução)" sheetId="2" r:id="rId1"/>
    <sheet name="SE (Simples)" sheetId="1" r:id="rId2"/>
    <sheet name="SE (Composto)" sheetId="3" r:id="rId3"/>
  </sheets>
  <definedNames>
    <definedName name="_xlnm._FilterDatabase" localSheetId="2" hidden="1">'SE (Composto)'!$B$2:$F$2</definedName>
    <definedName name="_xlnm._FilterDatabase" localSheetId="1" hidden="1">'SE (Simples)'!$B$2:$F$7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  <c r="C11" i="1"/>
  <c r="C10" i="1"/>
  <c r="C9" i="1"/>
  <c r="F6" i="1"/>
  <c r="F5" i="1"/>
  <c r="F4" i="1"/>
  <c r="F7" i="1"/>
  <c r="F3" i="1"/>
  <c r="F10" i="2"/>
  <c r="F9" i="2"/>
  <c r="F8" i="2"/>
  <c r="E7" i="3"/>
  <c r="E3" i="3"/>
  <c r="E4" i="3"/>
  <c r="E6" i="3"/>
  <c r="E5" i="3"/>
  <c r="C11" i="3" s="1"/>
  <c r="C9" i="3" l="1"/>
  <c r="C10" i="3"/>
  <c r="E6" i="1"/>
  <c r="E4" i="1"/>
  <c r="E3" i="1"/>
  <c r="E7" i="1"/>
  <c r="E5" i="1"/>
</calcChain>
</file>

<file path=xl/sharedStrings.xml><?xml version="1.0" encoding="utf-8"?>
<sst xmlns="http://schemas.openxmlformats.org/spreadsheetml/2006/main" count="50" uniqueCount="37">
  <si>
    <t>Aluno</t>
  </si>
  <si>
    <t>Avaliação 1</t>
  </si>
  <si>
    <t>Avaliação 2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</si>
  <si>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</si>
  <si>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</si>
  <si>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</si>
  <si>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</si>
  <si>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</si>
  <si>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</si>
  <si>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</si>
  <si>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</si>
  <si>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</si>
  <si>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Status</t>
  </si>
  <si>
    <t>Operador</t>
  </si>
  <si>
    <t>Significado</t>
  </si>
  <si>
    <t>Exemplo</t>
  </si>
  <si>
    <t>=</t>
  </si>
  <si>
    <t>Igual a</t>
  </si>
  <si>
    <r>
      <t>&gt;</t>
    </r>
    <r>
      <rPr>
        <b/>
        <sz val="12"/>
        <color theme="1"/>
        <rFont val="Arial"/>
        <family val="2"/>
      </rPr>
      <t> </t>
    </r>
  </si>
  <si>
    <t>Maior que</t>
  </si>
  <si>
    <r>
      <t>&lt;</t>
    </r>
    <r>
      <rPr>
        <b/>
        <sz val="12"/>
        <color theme="1"/>
        <rFont val="Arial"/>
        <family val="2"/>
      </rPr>
      <t> </t>
    </r>
  </si>
  <si>
    <t>Menor que</t>
  </si>
  <si>
    <t>&gt;=</t>
  </si>
  <si>
    <t>Maior ou igual a</t>
  </si>
  <si>
    <t>&lt;=</t>
  </si>
  <si>
    <t>Menor ou igual a</t>
  </si>
  <si>
    <r>
      <t>&lt;&gt;</t>
    </r>
    <r>
      <rPr>
        <b/>
        <sz val="12"/>
        <color theme="1"/>
        <rFont val="Arial"/>
        <family val="2"/>
      </rPr>
      <t> </t>
    </r>
  </si>
  <si>
    <t>Diferente</t>
  </si>
  <si>
    <t>Primeiro Valor</t>
  </si>
  <si>
    <t>Segundo Valor</t>
  </si>
  <si>
    <t>Testes</t>
  </si>
  <si>
    <t>B3=C3</t>
  </si>
  <si>
    <t>B3&gt;C3</t>
  </si>
  <si>
    <t>B3&lt;C3</t>
  </si>
  <si>
    <t>B3&gt;=C3</t>
  </si>
  <si>
    <t>B3&lt;=C3</t>
  </si>
  <si>
    <t>B3&lt;&gt;C3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</si>
</sst>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84116</xdr:colOff>
      <xdr:row>1</xdr:row>
      <xdr:rowOff>151635</xdr:rowOff>
    </xdr:from>
    <xdr:to>
      <xdr:col>10</xdr:col>
      <xdr:colOff>273303</xdr:colOff>
      <xdr:row>2</xdr:row>
      <xdr:rowOff>214675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58DD20-BABC-4217-A89C-1EE94FD8C948}"/>
            </a:ext>
          </a:extLst>
        </xdr:cNvPr>
        <xdr:cNvSpPr/>
      </xdr:nvSpPr>
      <xdr:spPr>
        <a:xfrm>
          <a:off x="8384054" y="333343"/>
          <a:ext cx="1408387" cy="29164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84117</xdr:colOff>
      <xdr:row>3</xdr:row>
      <xdr:rowOff>72100</xdr:rowOff>
    </xdr:from>
    <xdr:to>
      <xdr:col>10</xdr:col>
      <xdr:colOff>273304</xdr:colOff>
      <xdr:row>4</xdr:row>
      <xdr:rowOff>181191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B8911D-5B39-4E2D-9ECB-9B5E6DF242A4}"/>
            </a:ext>
          </a:extLst>
        </xdr:cNvPr>
        <xdr:cNvSpPr/>
      </xdr:nvSpPr>
      <xdr:spPr>
        <a:xfrm>
          <a:off x="8384055" y="711008"/>
          <a:ext cx="1408387" cy="29079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B3 OPERADOR C3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6</xdr:row>
      <xdr:rowOff>145421</xdr:rowOff>
    </xdr:from>
    <xdr:to>
      <xdr:col>9</xdr:col>
      <xdr:colOff>52587</xdr:colOff>
      <xdr:row>8</xdr:row>
      <xdr:rowOff>42809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1AF1ADC-DCF8-40CB-8CEB-E888B5670B59}"/>
            </a:ext>
          </a:extLst>
        </xdr:cNvPr>
        <xdr:cNvSpPr/>
      </xdr:nvSpPr>
      <xdr:spPr>
        <a:xfrm>
          <a:off x="7553738" y="1341175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"V"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394172</xdr:colOff>
      <xdr:row>6</xdr:row>
      <xdr:rowOff>155932</xdr:rowOff>
    </xdr:from>
    <xdr:to>
      <xdr:col>11</xdr:col>
      <xdr:colOff>583359</xdr:colOff>
      <xdr:row>8</xdr:row>
      <xdr:rowOff>53320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14D5CC-D9DE-4269-845E-42F7F816715D}"/>
            </a:ext>
          </a:extLst>
        </xdr:cNvPr>
        <xdr:cNvSpPr/>
      </xdr:nvSpPr>
      <xdr:spPr>
        <a:xfrm>
          <a:off x="9303710" y="1351686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"F"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449350</xdr:colOff>
      <xdr:row>3</xdr:row>
      <xdr:rowOff>159472</xdr:rowOff>
    </xdr:from>
    <xdr:to>
      <xdr:col>11</xdr:col>
      <xdr:colOff>168198</xdr:colOff>
      <xdr:row>6</xdr:row>
      <xdr:rowOff>86951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7E0881A9-600E-4FAC-A835-7497827FDE98}"/>
            </a:ext>
          </a:extLst>
        </xdr:cNvPr>
        <xdr:cNvSpPr/>
      </xdr:nvSpPr>
      <xdr:spPr>
        <a:xfrm rot="5400000">
          <a:off x="9890549" y="876319"/>
          <a:ext cx="484325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173454</xdr:colOff>
      <xdr:row>3</xdr:row>
      <xdr:rowOff>177864</xdr:rowOff>
    </xdr:from>
    <xdr:to>
      <xdr:col>7</xdr:col>
      <xdr:colOff>509786</xdr:colOff>
      <xdr:row>6</xdr:row>
      <xdr:rowOff>86950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55062334-71A8-4CB8-BBCE-4DDEB0266D3C}"/>
            </a:ext>
          </a:extLst>
        </xdr:cNvPr>
        <xdr:cNvSpPr/>
      </xdr:nvSpPr>
      <xdr:spPr>
        <a:xfrm rot="10800000">
          <a:off x="7863792" y="816772"/>
          <a:ext cx="336332" cy="465932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8</xdr:row>
      <xdr:rowOff>84850</xdr:rowOff>
    </xdr:from>
    <xdr:to>
      <xdr:col>9</xdr:col>
      <xdr:colOff>52587</xdr:colOff>
      <xdr:row>9</xdr:row>
      <xdr:rowOff>73550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31CC645-19A3-4325-8CC2-66059A617761}"/>
            </a:ext>
          </a:extLst>
        </xdr:cNvPr>
        <xdr:cNvSpPr/>
      </xdr:nvSpPr>
      <xdr:spPr>
        <a:xfrm>
          <a:off x="7553738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VERDADEIRO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394172</xdr:colOff>
      <xdr:row>8</xdr:row>
      <xdr:rowOff>84850</xdr:rowOff>
    </xdr:from>
    <xdr:to>
      <xdr:col>11</xdr:col>
      <xdr:colOff>583359</xdr:colOff>
      <xdr:row>9</xdr:row>
      <xdr:rowOff>73550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EF2BD5B-B0B5-41E0-85A9-405C8A490F16}"/>
            </a:ext>
          </a:extLst>
        </xdr:cNvPr>
        <xdr:cNvSpPr/>
      </xdr:nvSpPr>
      <xdr:spPr>
        <a:xfrm>
          <a:off x="9303710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FALSO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73607</xdr:colOff>
      <xdr:row>5</xdr:row>
      <xdr:rowOff>21937</xdr:rowOff>
    </xdr:from>
    <xdr:to>
      <xdr:col>10</xdr:col>
      <xdr:colOff>262794</xdr:colOff>
      <xdr:row>6</xdr:row>
      <xdr:rowOff>23890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39BF0F9-7083-427A-8DFF-A7B41F71AF06}"/>
            </a:ext>
          </a:extLst>
        </xdr:cNvPr>
        <xdr:cNvSpPr/>
      </xdr:nvSpPr>
      <xdr:spPr>
        <a:xfrm>
          <a:off x="8373545" y="1024260"/>
          <a:ext cx="1408387" cy="19538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73572</xdr:colOff>
      <xdr:row>0</xdr:row>
      <xdr:rowOff>183930</xdr:rowOff>
    </xdr:from>
    <xdr:to>
      <xdr:col>10</xdr:col>
      <xdr:colOff>262759</xdr:colOff>
      <xdr:row>2</xdr:row>
      <xdr:rowOff>89337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F0EDB-AAD1-4BEE-B8C0-014E71384599}"/>
            </a:ext>
          </a:extLst>
        </xdr:cNvPr>
        <xdr:cNvSpPr/>
      </xdr:nvSpPr>
      <xdr:spPr>
        <a:xfrm>
          <a:off x="6768662" y="183930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73573</xdr:colOff>
      <xdr:row>2</xdr:row>
      <xdr:rowOff>178676</xdr:rowOff>
    </xdr:from>
    <xdr:to>
      <xdr:col>10</xdr:col>
      <xdr:colOff>262760</xdr:colOff>
      <xdr:row>4</xdr:row>
      <xdr:rowOff>73573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7E6774-24AF-4379-88E7-C02967443430}"/>
            </a:ext>
          </a:extLst>
        </xdr:cNvPr>
        <xdr:cNvSpPr/>
      </xdr:nvSpPr>
      <xdr:spPr>
        <a:xfrm>
          <a:off x="6768663" y="567559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6</xdr:row>
      <xdr:rowOff>15766</xdr:rowOff>
    </xdr:from>
    <xdr:to>
      <xdr:col>9</xdr:col>
      <xdr:colOff>42043</xdr:colOff>
      <xdr:row>7</xdr:row>
      <xdr:rowOff>110359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85F17C7-9F9C-43E2-BB71-B2D3D59C86E2}"/>
            </a:ext>
          </a:extLst>
        </xdr:cNvPr>
        <xdr:cNvSpPr/>
      </xdr:nvSpPr>
      <xdr:spPr>
        <a:xfrm>
          <a:off x="5938346" y="1203435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383628</xdr:colOff>
      <xdr:row>6</xdr:row>
      <xdr:rowOff>26277</xdr:rowOff>
    </xdr:from>
    <xdr:to>
      <xdr:col>11</xdr:col>
      <xdr:colOff>572815</xdr:colOff>
      <xdr:row>7</xdr:row>
      <xdr:rowOff>120870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D51EE88-8598-47A0-AAD7-32555CF27BBA}"/>
            </a:ext>
          </a:extLst>
        </xdr:cNvPr>
        <xdr:cNvSpPr/>
      </xdr:nvSpPr>
      <xdr:spPr>
        <a:xfrm>
          <a:off x="7688318" y="1213946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438806</xdr:colOff>
      <xdr:row>3</xdr:row>
      <xdr:rowOff>65690</xdr:rowOff>
    </xdr:from>
    <xdr:to>
      <xdr:col>11</xdr:col>
      <xdr:colOff>157654</xdr:colOff>
      <xdr:row>5</xdr:row>
      <xdr:rowOff>157655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3709AE7D-B82A-41F4-A5DE-C37397B2692D}"/>
            </a:ext>
          </a:extLst>
        </xdr:cNvPr>
        <xdr:cNvSpPr/>
      </xdr:nvSpPr>
      <xdr:spPr>
        <a:xfrm rot="5400000">
          <a:off x="8271641" y="735724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162910</xdr:colOff>
      <xdr:row>3</xdr:row>
      <xdr:rowOff>84082</xdr:rowOff>
    </xdr:from>
    <xdr:to>
      <xdr:col>7</xdr:col>
      <xdr:colOff>499242</xdr:colOff>
      <xdr:row>5</xdr:row>
      <xdr:rowOff>157654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4F0B5607-D1D9-4FC7-8015-466702BB8DE2}"/>
            </a:ext>
          </a:extLst>
        </xdr:cNvPr>
        <xdr:cNvSpPr/>
      </xdr:nvSpPr>
      <xdr:spPr>
        <a:xfrm rot="10800000">
          <a:off x="6248400" y="672661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7</xdr:row>
      <xdr:rowOff>152400</xdr:rowOff>
    </xdr:from>
    <xdr:to>
      <xdr:col>9</xdr:col>
      <xdr:colOff>42043</xdr:colOff>
      <xdr:row>8</xdr:row>
      <xdr:rowOff>147145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1CFB77D-6497-42E6-8EE8-8CE1F4FABC4A}"/>
            </a:ext>
          </a:extLst>
        </xdr:cNvPr>
        <xdr:cNvSpPr/>
      </xdr:nvSpPr>
      <xdr:spPr>
        <a:xfrm>
          <a:off x="5938346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383628</xdr:colOff>
      <xdr:row>7</xdr:row>
      <xdr:rowOff>152400</xdr:rowOff>
    </xdr:from>
    <xdr:to>
      <xdr:col>11</xdr:col>
      <xdr:colOff>572815</xdr:colOff>
      <xdr:row>8</xdr:row>
      <xdr:rowOff>147145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46306A0-1EDA-44CB-84D2-BAA4CF082A11}"/>
            </a:ext>
          </a:extLst>
        </xdr:cNvPr>
        <xdr:cNvSpPr/>
      </xdr:nvSpPr>
      <xdr:spPr>
        <a:xfrm>
          <a:off x="7688318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63063</xdr:colOff>
      <xdr:row>4</xdr:row>
      <xdr:rowOff>99849</xdr:rowOff>
    </xdr:from>
    <xdr:to>
      <xdr:col>10</xdr:col>
      <xdr:colOff>252250</xdr:colOff>
      <xdr:row>5</xdr:row>
      <xdr:rowOff>94594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FF05529F-D376-4BFC-9D10-80DFD7612FF6}"/>
            </a:ext>
          </a:extLst>
        </xdr:cNvPr>
        <xdr:cNvSpPr/>
      </xdr:nvSpPr>
      <xdr:spPr>
        <a:xfrm>
          <a:off x="6758153" y="888125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441436</xdr:colOff>
      <xdr:row>0</xdr:row>
      <xdr:rowOff>131380</xdr:rowOff>
    </xdr:from>
    <xdr:to>
      <xdr:col>9</xdr:col>
      <xdr:colOff>322670</xdr:colOff>
      <xdr:row>2</xdr:row>
      <xdr:rowOff>36787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C6A27B-5E30-44B6-9D5E-22A54F56FAEA}"/>
            </a:ext>
          </a:extLst>
        </xdr:cNvPr>
        <xdr:cNvSpPr/>
      </xdr:nvSpPr>
      <xdr:spPr>
        <a:xfrm>
          <a:off x="6290443" y="131380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&gt;=</a:t>
          </a:r>
          <a:r>
            <a:rPr lang="pt-BR" sz="1100" baseline="0"/>
            <a:t> 60)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3</xdr:row>
      <xdr:rowOff>178677</xdr:rowOff>
    </xdr:from>
    <xdr:to>
      <xdr:col>8</xdr:col>
      <xdr:colOff>101953</xdr:colOff>
      <xdr:row>5</xdr:row>
      <xdr:rowOff>73574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DF4534-CEAE-43AF-B8E8-C1BE2E59E042}"/>
            </a:ext>
          </a:extLst>
        </xdr:cNvPr>
        <xdr:cNvSpPr/>
      </xdr:nvSpPr>
      <xdr:spPr>
        <a:xfrm>
          <a:off x="5460126" y="767256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412530</xdr:colOff>
      <xdr:row>1</xdr:row>
      <xdr:rowOff>70945</xdr:rowOff>
    </xdr:from>
    <xdr:to>
      <xdr:col>10</xdr:col>
      <xdr:colOff>131378</xdr:colOff>
      <xdr:row>3</xdr:row>
      <xdr:rowOff>162910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523A1431-EB5F-4A20-9320-8662B6894573}"/>
            </a:ext>
          </a:extLst>
        </xdr:cNvPr>
        <xdr:cNvSpPr/>
      </xdr:nvSpPr>
      <xdr:spPr>
        <a:xfrm rot="5400000">
          <a:off x="7399282" y="341586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10510</xdr:colOff>
      <xdr:row>1</xdr:row>
      <xdr:rowOff>89337</xdr:rowOff>
    </xdr:from>
    <xdr:to>
      <xdr:col>7</xdr:col>
      <xdr:colOff>346842</xdr:colOff>
      <xdr:row>3</xdr:row>
      <xdr:rowOff>162909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4D9A8E70-8101-487C-9CA2-ACCAC8E503E5}"/>
            </a:ext>
          </a:extLst>
        </xdr:cNvPr>
        <xdr:cNvSpPr/>
      </xdr:nvSpPr>
      <xdr:spPr>
        <a:xfrm rot="10800000">
          <a:off x="5859517" y="278523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5</xdr:row>
      <xdr:rowOff>115615</xdr:rowOff>
    </xdr:from>
    <xdr:to>
      <xdr:col>8</xdr:col>
      <xdr:colOff>101953</xdr:colOff>
      <xdr:row>6</xdr:row>
      <xdr:rowOff>110359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13FE261-8AEF-46DE-9E3A-990B88DBFE74}"/>
            </a:ext>
          </a:extLst>
        </xdr:cNvPr>
        <xdr:cNvSpPr/>
      </xdr:nvSpPr>
      <xdr:spPr>
        <a:xfrm>
          <a:off x="5460126" y="1103587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430926</xdr:colOff>
      <xdr:row>2</xdr:row>
      <xdr:rowOff>63063</xdr:rowOff>
    </xdr:from>
    <xdr:to>
      <xdr:col>9</xdr:col>
      <xdr:colOff>312160</xdr:colOff>
      <xdr:row>3</xdr:row>
      <xdr:rowOff>57808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C99D671-0AEA-4EFD-A3F7-30B3809194FB}"/>
            </a:ext>
          </a:extLst>
        </xdr:cNvPr>
        <xdr:cNvSpPr/>
      </xdr:nvSpPr>
      <xdr:spPr>
        <a:xfrm>
          <a:off x="6279933" y="451946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9</xdr:col>
      <xdr:colOff>220719</xdr:colOff>
      <xdr:row>4</xdr:row>
      <xdr:rowOff>5256</xdr:rowOff>
    </xdr:from>
    <xdr:to>
      <xdr:col>11</xdr:col>
      <xdr:colOff>101953</xdr:colOff>
      <xdr:row>5</xdr:row>
      <xdr:rowOff>99850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2D98F5C-D668-44D4-83EA-6131283E4AF5}"/>
            </a:ext>
          </a:extLst>
        </xdr:cNvPr>
        <xdr:cNvSpPr/>
      </xdr:nvSpPr>
      <xdr:spPr>
        <a:xfrm>
          <a:off x="7288926" y="79353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&lt; 40)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457200</xdr:colOff>
      <xdr:row>10</xdr:row>
      <xdr:rowOff>15765</xdr:rowOff>
    </xdr:from>
    <xdr:to>
      <xdr:col>12</xdr:col>
      <xdr:colOff>394139</xdr:colOff>
      <xdr:row>11</xdr:row>
      <xdr:rowOff>10509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90DA34B-E839-405F-844F-781BEF27ACD0}"/>
            </a:ext>
          </a:extLst>
        </xdr:cNvPr>
        <xdr:cNvSpPr/>
      </xdr:nvSpPr>
      <xdr:spPr>
        <a:xfrm>
          <a:off x="8135007" y="2002220"/>
          <a:ext cx="1156139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210209</xdr:colOff>
      <xdr:row>5</xdr:row>
      <xdr:rowOff>126126</xdr:rowOff>
    </xdr:from>
    <xdr:to>
      <xdr:col>11</xdr:col>
      <xdr:colOff>91443</xdr:colOff>
      <xdr:row>6</xdr:row>
      <xdr:rowOff>120870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D0A49B8-6503-4036-9063-237E2EA0D48E}"/>
            </a:ext>
          </a:extLst>
        </xdr:cNvPr>
        <xdr:cNvSpPr/>
      </xdr:nvSpPr>
      <xdr:spPr>
        <a:xfrm>
          <a:off x="7278416" y="1114098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481376</xdr:colOff>
      <xdr:row>8</xdr:row>
      <xdr:rowOff>87500</xdr:rowOff>
    </xdr:from>
    <xdr:to>
      <xdr:col>9</xdr:col>
      <xdr:colOff>362610</xdr:colOff>
      <xdr:row>9</xdr:row>
      <xdr:rowOff>182093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8EDC1F6-B682-455F-A9D3-068EFBC07EB6}"/>
            </a:ext>
          </a:extLst>
        </xdr:cNvPr>
        <xdr:cNvSpPr/>
      </xdr:nvSpPr>
      <xdr:spPr>
        <a:xfrm>
          <a:off x="6330383" y="167456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221241</xdr:colOff>
      <xdr:row>6</xdr:row>
      <xdr:rowOff>99848</xdr:rowOff>
    </xdr:from>
    <xdr:to>
      <xdr:col>11</xdr:col>
      <xdr:colOff>549689</xdr:colOff>
      <xdr:row>8</xdr:row>
      <xdr:rowOff>24437</xdr:rowOff>
    </xdr:to>
    <xdr:sp macro="" textlink="">
      <xdr:nvSpPr>
        <xdr:cNvPr id="22" name="Seta: Dobrada 21">
          <a:extLst>
            <a:ext uri="{FF2B5EF4-FFF2-40B4-BE49-F238E27FC236}">
              <a16:creationId xmlns:a16="http://schemas.microsoft.com/office/drawing/2014/main" id="{DC636E5A-598E-455F-8E3E-36B901706E7E}"/>
            </a:ext>
          </a:extLst>
        </xdr:cNvPr>
        <xdr:cNvSpPr/>
      </xdr:nvSpPr>
      <xdr:spPr>
        <a:xfrm rot="5400000">
          <a:off x="8510881" y="1285284"/>
          <a:ext cx="323982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339484</xdr:colOff>
      <xdr:row>6</xdr:row>
      <xdr:rowOff>84082</xdr:rowOff>
    </xdr:from>
    <xdr:to>
      <xdr:col>9</xdr:col>
      <xdr:colOff>66216</xdr:colOff>
      <xdr:row>8</xdr:row>
      <xdr:rowOff>45455</xdr:rowOff>
    </xdr:to>
    <xdr:sp macro="" textlink="">
      <xdr:nvSpPr>
        <xdr:cNvPr id="23" name="Seta: Dobrada para Cima 22">
          <a:extLst>
            <a:ext uri="{FF2B5EF4-FFF2-40B4-BE49-F238E27FC236}">
              <a16:creationId xmlns:a16="http://schemas.microsoft.com/office/drawing/2014/main" id="{82C5D52F-0A16-4660-9BB9-0B99DA0B24EE}"/>
            </a:ext>
          </a:extLst>
        </xdr:cNvPr>
        <xdr:cNvSpPr/>
      </xdr:nvSpPr>
      <xdr:spPr>
        <a:xfrm rot="10800000">
          <a:off x="6798091" y="1271751"/>
          <a:ext cx="336332" cy="360766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481376</xdr:colOff>
      <xdr:row>10</xdr:row>
      <xdr:rowOff>24438</xdr:rowOff>
    </xdr:from>
    <xdr:to>
      <xdr:col>9</xdr:col>
      <xdr:colOff>362610</xdr:colOff>
      <xdr:row>11</xdr:row>
      <xdr:rowOff>19182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83EAA74-6514-4C36-9C92-4AE34CCBC1CE}"/>
            </a:ext>
          </a:extLst>
        </xdr:cNvPr>
        <xdr:cNvSpPr/>
      </xdr:nvSpPr>
      <xdr:spPr>
        <a:xfrm>
          <a:off x="6330383" y="2010893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449843</xdr:colOff>
      <xdr:row>8</xdr:row>
      <xdr:rowOff>82245</xdr:rowOff>
    </xdr:from>
    <xdr:to>
      <xdr:col>12</xdr:col>
      <xdr:colOff>383627</xdr:colOff>
      <xdr:row>9</xdr:row>
      <xdr:rowOff>176838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ADE11BD-B71D-40F5-B015-7597FFDD0F4A}"/>
            </a:ext>
          </a:extLst>
        </xdr:cNvPr>
        <xdr:cNvSpPr/>
      </xdr:nvSpPr>
      <xdr:spPr>
        <a:xfrm>
          <a:off x="8127650" y="1669307"/>
          <a:ext cx="115298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"RECUPERAÇÃO"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208105</xdr:colOff>
      <xdr:row>6</xdr:row>
      <xdr:rowOff>150562</xdr:rowOff>
    </xdr:from>
    <xdr:to>
      <xdr:col>11</xdr:col>
      <xdr:colOff>89339</xdr:colOff>
      <xdr:row>7</xdr:row>
      <xdr:rowOff>145306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A029DA8-3A7C-42D7-982D-2DAC54A3E393}"/>
            </a:ext>
          </a:extLst>
        </xdr:cNvPr>
        <xdr:cNvSpPr/>
      </xdr:nvSpPr>
      <xdr:spPr>
        <a:xfrm>
          <a:off x="7276312" y="1338231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6</xdr:col>
      <xdr:colOff>241737</xdr:colOff>
      <xdr:row>1</xdr:row>
      <xdr:rowOff>157657</xdr:rowOff>
    </xdr:from>
    <xdr:to>
      <xdr:col>7</xdr:col>
      <xdr:colOff>10510</xdr:colOff>
      <xdr:row>2</xdr:row>
      <xdr:rowOff>152401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9CF61FA-947D-4726-B695-6460D5D42794}"/>
            </a:ext>
          </a:extLst>
        </xdr:cNvPr>
        <xdr:cNvSpPr/>
      </xdr:nvSpPr>
      <xdr:spPr>
        <a:xfrm>
          <a:off x="5481144" y="346843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10</xdr:col>
      <xdr:colOff>89337</xdr:colOff>
      <xdr:row>1</xdr:row>
      <xdr:rowOff>136636</xdr:rowOff>
    </xdr:from>
    <xdr:to>
      <xdr:col>10</xdr:col>
      <xdr:colOff>467710</xdr:colOff>
      <xdr:row>2</xdr:row>
      <xdr:rowOff>131380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D0C4B7B-C3AD-40EF-9898-BA306956BD53}"/>
            </a:ext>
          </a:extLst>
        </xdr:cNvPr>
        <xdr:cNvSpPr/>
      </xdr:nvSpPr>
      <xdr:spPr>
        <a:xfrm>
          <a:off x="7767144" y="325822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8</xdr:col>
      <xdr:colOff>26276</xdr:colOff>
      <xdr:row>6</xdr:row>
      <xdr:rowOff>110359</xdr:rowOff>
    </xdr:from>
    <xdr:to>
      <xdr:col>8</xdr:col>
      <xdr:colOff>404649</xdr:colOff>
      <xdr:row>7</xdr:row>
      <xdr:rowOff>105103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1178EFA-8A65-4A93-8E06-687B489D10C0}"/>
            </a:ext>
          </a:extLst>
        </xdr:cNvPr>
        <xdr:cNvSpPr/>
      </xdr:nvSpPr>
      <xdr:spPr>
        <a:xfrm>
          <a:off x="6484883" y="1298028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11</xdr:col>
      <xdr:colOff>472965</xdr:colOff>
      <xdr:row>6</xdr:row>
      <xdr:rowOff>105105</xdr:rowOff>
    </xdr:from>
    <xdr:to>
      <xdr:col>12</xdr:col>
      <xdr:colOff>241738</xdr:colOff>
      <xdr:row>7</xdr:row>
      <xdr:rowOff>99849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BF98DFA-97AB-4FFF-87C8-82A0EFBA64E3}"/>
            </a:ext>
          </a:extLst>
        </xdr:cNvPr>
        <xdr:cNvSpPr/>
      </xdr:nvSpPr>
      <xdr:spPr>
        <a:xfrm>
          <a:off x="8760372" y="1292774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3839-DB5B-496A-B7CB-BCAC7E79DDFD}">
  <dimension ref="B2:F13"/>
  <sheetViews>
    <sheetView tabSelected="1" topLeftCell="B1" zoomScale="130" zoomScaleNormal="130" workbookViewId="0">
      <selection activeCell="F5" sqref="F5"/>
    </sheetView>
  </sheetViews>
  <sheetFormatPr defaultColWidth="8.85546875" defaultRowHeight="15" x14ac:dyDescent="0.25"/>
  <cols>
    <col min="1" max="1" width="8.85546875" style="2"/>
    <col min="2" max="2" width="17.140625" style="2" customWidth="1"/>
    <col min="3" max="3" width="18.85546875" style="2" customWidth="1"/>
    <col min="4" max="4" width="23.28515625" style="2" customWidth="1"/>
    <col min="5" max="5" width="3.7109375" style="2" customWidth="1"/>
    <col min="6" max="6" width="26.140625" style="2" customWidth="1"/>
    <col min="7" max="16384" width="8.85546875" style="2"/>
  </cols>
  <sheetData>
    <row r="2" spans="2:6" ht="18.75" x14ac:dyDescent="0.3">
      <c r="B2" s="17" t="s">
        <v>28</v>
      </c>
      <c r="C2" s="17" t="s">
        <v>29</v>
      </c>
    </row>
    <row r="3" spans="2:6" ht="18.75" x14ac:dyDescent="0.3">
      <c r="B3" s="13">
        <v>19</v>
      </c>
      <c r="C3" s="13">
        <v>20</v>
      </c>
    </row>
    <row r="6" spans="2:6" ht="15.75" thickBot="1" x14ac:dyDescent="0.3"/>
    <row r="7" spans="2:6" ht="15.75" thickBot="1" x14ac:dyDescent="0.3">
      <c r="B7" s="6" t="s">
        <v>13</v>
      </c>
      <c r="C7" s="7" t="s">
        <v>14</v>
      </c>
      <c r="D7" s="8" t="s">
        <v>15</v>
      </c>
      <c r="F7" s="14" t="s">
        <v>30</v>
      </c>
    </row>
    <row r="8" spans="2:6" ht="15.75" thickBot="1" x14ac:dyDescent="0.3">
      <c r="B8" s="9" t="s">
        <v>16</v>
      </c>
      <c r="C8" s="10" t="s">
        <v>17</v>
      </c>
      <c r="D8" s="10" t="s">
        <v>31</v>
      </c>
      <c r="F8" s="15" t="str">
        <f>IF(B3=C3,"CORRETO","INCORRETO")</f>
        <v>INCORRETO</v>
      </c>
    </row>
    <row r="9" spans="2:6" ht="16.5" thickBot="1" x14ac:dyDescent="0.3">
      <c r="B9" s="11" t="s">
        <v>18</v>
      </c>
      <c r="C9" s="12" t="s">
        <v>19</v>
      </c>
      <c r="D9" s="12" t="s">
        <v>32</v>
      </c>
      <c r="F9" s="16" t="str">
        <f>IF(B3 &lt; C3, "CORRETO","INCORRETO")</f>
        <v>CORRETO</v>
      </c>
    </row>
    <row r="10" spans="2:6" ht="16.5" thickBot="1" x14ac:dyDescent="0.3">
      <c r="B10" s="9" t="s">
        <v>20</v>
      </c>
      <c r="C10" s="10" t="s">
        <v>21</v>
      </c>
      <c r="D10" s="10" t="s">
        <v>33</v>
      </c>
      <c r="F10" s="15" t="str">
        <f>IF(B3 &lt; C3, "CORRETO","INCORRETO")</f>
        <v>CORRETO</v>
      </c>
    </row>
    <row r="11" spans="2:6" ht="15.75" thickBot="1" x14ac:dyDescent="0.3">
      <c r="B11" s="11" t="s">
        <v>22</v>
      </c>
      <c r="C11" s="12" t="s">
        <v>23</v>
      </c>
      <c r="D11" s="12" t="s">
        <v>34</v>
      </c>
      <c r="F11" s="16"/>
    </row>
    <row r="12" spans="2:6" ht="15.75" thickBot="1" x14ac:dyDescent="0.3">
      <c r="B12" s="9" t="s">
        <v>24</v>
      </c>
      <c r="C12" s="10" t="s">
        <v>25</v>
      </c>
      <c r="D12" s="10" t="s">
        <v>35</v>
      </c>
      <c r="F12" s="15"/>
    </row>
    <row r="13" spans="2:6" ht="16.5" thickBot="1" x14ac:dyDescent="0.3">
      <c r="B13" s="11" t="s">
        <v>26</v>
      </c>
      <c r="C13" s="12" t="s">
        <v>27</v>
      </c>
      <c r="D13" s="12" t="s">
        <v>36</v>
      </c>
      <c r="F13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F12"/>
  <sheetViews>
    <sheetView zoomScale="145" zoomScaleNormal="145" workbookViewId="0">
      <selection activeCell="D11" sqref="D11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8</v>
      </c>
      <c r="C3" s="3">
        <v>0</v>
      </c>
      <c r="D3" s="3">
        <v>45</v>
      </c>
      <c r="E3" s="4">
        <f>SUM(C3:D3)</f>
        <v>45</v>
      </c>
      <c r="F3" s="4" t="str">
        <f>IF(E3 &gt;=60,"APROVADO","REPROVADO")</f>
        <v>REPROVADO</v>
      </c>
    </row>
    <row r="4" spans="2:6" ht="16.5" thickTop="1" thickBot="1" x14ac:dyDescent="0.3">
      <c r="B4" s="3" t="s">
        <v>5</v>
      </c>
      <c r="C4" s="3">
        <v>40</v>
      </c>
      <c r="D4" s="3">
        <v>50</v>
      </c>
      <c r="E4" s="4">
        <f>SUM(C4:D4)</f>
        <v>90</v>
      </c>
      <c r="F4" s="4" t="str">
        <f>IF(E4 &gt;=60,"APROVADO","REPROVADO")</f>
        <v>APROVADO</v>
      </c>
    </row>
    <row r="5" spans="2:6" ht="16.5" thickTop="1" thickBot="1" x14ac:dyDescent="0.3">
      <c r="B5" s="3" t="s">
        <v>3</v>
      </c>
      <c r="C5" s="3">
        <v>30</v>
      </c>
      <c r="D5" s="3">
        <v>20</v>
      </c>
      <c r="E5" s="4">
        <f>SUM(C5:D5)</f>
        <v>50</v>
      </c>
      <c r="F5" s="4" t="str">
        <f>IF(E5 &gt;=60,"APROVADO","REPROVADO")</f>
        <v>REPROVADO</v>
      </c>
    </row>
    <row r="6" spans="2:6" ht="16.5" thickTop="1" thickBot="1" x14ac:dyDescent="0.3">
      <c r="B6" s="3" t="s">
        <v>4</v>
      </c>
      <c r="C6" s="3">
        <v>20</v>
      </c>
      <c r="D6" s="3">
        <v>30</v>
      </c>
      <c r="E6" s="4">
        <f>SUM(C6:D6)</f>
        <v>50</v>
      </c>
      <c r="F6" s="4" t="str">
        <f>IF(E6 &gt;=60,"APROVADO","REPROVADO")</f>
        <v>REPROVADO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ref="F4:F7" si="0">IF(E7 &gt;=60,"APROVADO","REPROVADO")</f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62.4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45</v>
      </c>
    </row>
    <row r="12" spans="2:6" ht="15.75" thickTop="1" x14ac:dyDescent="0.25"/>
  </sheetData>
  <autoFilter ref="B2:F7" xr:uid="{9D4C56D3-208E-4693-A1E2-1E79FE83F399}">
    <sortState xmlns:xlrd2="http://schemas.microsoft.com/office/spreadsheetml/2017/richdata2" ref="B3:F7">
      <sortCondition ref="B2:B7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D5E5-5E3B-4704-AEAD-AA0AC8B0C3A3}">
  <dimension ref="B1:F12"/>
  <sheetViews>
    <sheetView topLeftCell="B1" zoomScale="145" zoomScaleNormal="145" workbookViewId="0">
      <selection activeCell="F10" sqref="F10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8</v>
      </c>
      <c r="C3" s="3">
        <v>0</v>
      </c>
      <c r="D3" s="3">
        <v>45</v>
      </c>
      <c r="E3" s="4">
        <f>SUM(C3:D3)</f>
        <v>45</v>
      </c>
      <c r="F3" s="4" t="str">
        <f>IF(E3&gt;=60,"APROVADO",IF(E3&lt;40,"REPROVADO","RECUPERAÇÃO"))</f>
        <v>RECUPERAÇÃO</v>
      </c>
    </row>
    <row r="4" spans="2:6" ht="16.5" thickTop="1" thickBot="1" x14ac:dyDescent="0.3">
      <c r="B4" s="3" t="s">
        <v>5</v>
      </c>
      <c r="C4" s="3">
        <v>40</v>
      </c>
      <c r="D4" s="3">
        <v>50</v>
      </c>
      <c r="E4" s="4">
        <f>SUM(C4:D4)</f>
        <v>90</v>
      </c>
      <c r="F4" s="4" t="str">
        <f t="shared" ref="F4:F7" si="0">IF(E4&gt;=60,"APROVADO",IF(E4&lt;40,"REPROVADO","RECUPERAÇÃO"))</f>
        <v>APROVADO</v>
      </c>
    </row>
    <row r="5" spans="2:6" ht="16.5" thickTop="1" thickBot="1" x14ac:dyDescent="0.3">
      <c r="B5" s="3" t="s">
        <v>3</v>
      </c>
      <c r="C5" s="3">
        <v>30</v>
      </c>
      <c r="D5" s="3">
        <v>0</v>
      </c>
      <c r="E5" s="4">
        <f>SUM(C5:D5)</f>
        <v>30</v>
      </c>
      <c r="F5" s="4" t="str">
        <f t="shared" si="0"/>
        <v>REPROVADO</v>
      </c>
    </row>
    <row r="6" spans="2:6" ht="16.5" thickTop="1" thickBot="1" x14ac:dyDescent="0.3">
      <c r="B6" s="3" t="s">
        <v>4</v>
      </c>
      <c r="C6" s="3">
        <v>20</v>
      </c>
      <c r="D6" s="3">
        <v>30</v>
      </c>
      <c r="E6" s="4">
        <f>SUM(C6:D6)</f>
        <v>50</v>
      </c>
      <c r="F6" s="4" t="str">
        <f t="shared" si="0"/>
        <v>RECUPERAÇÃO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58.4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30</v>
      </c>
    </row>
    <row r="12" spans="2:6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(Introdução)</vt:lpstr>
      <vt:lpstr>SE (Simples)</vt:lpstr>
      <vt:lpstr>SE (Composto)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Nicolas Alves de Oliveira</cp:lastModifiedBy>
  <dcterms:created xsi:type="dcterms:W3CDTF">2020-04-09T18:22:29Z</dcterms:created>
  <dcterms:modified xsi:type="dcterms:W3CDTF">2022-04-07T14:43:42Z</dcterms:modified>
</cp:coreProperties>
</file>