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oliveira\Downloads\"/>
    </mc:Choice>
  </mc:AlternateContent>
  <xr:revisionPtr revIDLastSave="0" documentId="13_ncr:1_{C185F7AA-DB40-43B4-AB95-6AC937AD1616}" xr6:coauthVersionLast="47" xr6:coauthVersionMax="47" xr10:uidLastSave="{00000000-0000-0000-0000-000000000000}"/>
  <bookViews>
    <workbookView xWindow="-120" yWindow="-120" windowWidth="19440" windowHeight="15000" xr2:uid="{448D84E1-647F-4F8F-81F8-D807A330B494}"/>
  </bookViews>
  <sheets>
    <sheet name="Dashboard" sheetId="3" r:id="rId1"/>
    <sheet name="Lançamentos" sheetId="1" r:id="rId2"/>
    <sheet name="Análises" sheetId="2" r:id="rId3"/>
  </sheets>
  <definedNames>
    <definedName name="_xlnm._FilterDatabase" localSheetId="1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  <definedName name="Soma_Despesa">Análises!$X$4</definedName>
    <definedName name="Soma_Receita">Análises!$W$4</definedName>
    <definedName name="Soma_Saldo">Análises!$Y$4</definedName>
  </definedNames>
  <calcPr calcId="18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<sst xmlns="http://schemas.openxmlformats.org/spreadsheetml/2006/main" count="758" uniqueCount="46">
  <si>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</si>
  <si>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</si>
  <si>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</si>
  <si>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</si>
  <si>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</si>
  <si>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</si>
  <si>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</si>
  <si>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</si>
  <si>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</si>
  <si>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</si>
  <si>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</si>
  <si>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</si>
  <si>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</si>
  <si>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</si>
  <si>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</si>
  <si>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</si>
  <si>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</si>
  <si>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</si>
  <si>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</si>
  <si>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</si>
  <si>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</si>
  <si>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</si>
  <si>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</si>
  <si>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</si>
  <si>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</si>
  <si>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</si>
  <si>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</si>
  <si>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</si>
  <si>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</si>
  <si>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</si>
  <si>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</si>
  <si>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</si>
  <si>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</si>
  <si>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</si>
  <si>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</si>
  <si>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</si>
  <si>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</si>
  <si>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</si>
  <si>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</si>
  <si>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</si>
  <si>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</si>
  <si>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Receita</t>
  </si>
  <si>
    <t>Soma de Despesa</t>
  </si>
  <si>
    <t>Rótulos de Coluna</t>
  </si>
  <si>
    <t>Soma de Saldo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</si>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</sst>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b/>
      <sz val="26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7"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</dxf>
  </dxfs>
  <tableStyles count="0" defaultTableStyle="TableStyleMedium2" defaultPivotStyle="PivotStyleLight16"/>
  <colors>
    <mruColors>
      <color rgb="FF99FF99"/>
      <color rgb="FFE1F0FF"/>
      <color rgb="FF1A5A48"/>
      <color rgb="FF2A8A6F"/>
      <color rgb="FF1953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[10 - Bônus - Controle Financeiro.xlsx]Análises!Receita x Despesa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F76-8925-91379708907D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F76-8925-91379708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22687712"/>
        <c:axId val="122679808"/>
      </c:barChart>
      <c:catAx>
        <c:axId val="1226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79808"/>
        <c:crosses val="autoZero"/>
        <c:auto val="1"/>
        <c:lblAlgn val="ctr"/>
        <c:lblOffset val="100"/>
        <c:noMultiLvlLbl val="0"/>
      </c:catAx>
      <c:valAx>
        <c:axId val="122679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[10 - Bônus - Controle Financeiro.xlsx]Análises!Saldo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Análises!$T$4:$T$16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Análises!$U$4:$U$16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68-4CF1-BA6B-82DA3BA8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5024"/>
        <c:axId val="37312928"/>
      </c:lineChart>
      <c:catAx>
        <c:axId val="37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2928"/>
        <c:crosses val="autoZero"/>
        <c:auto val="1"/>
        <c:lblAlgn val="ctr"/>
        <c:lblOffset val="100"/>
        <c:noMultiLvlLbl val="0"/>
      </c:catAx>
      <c:valAx>
        <c:axId val="3731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[10 - Bônus - Controle Financeiro.xlsx]Análises!Receitas x Categorias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Análises!$G$5:$G$17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A-4C6E-8BEA-22AD989D92DA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Análises!$H$5:$H$17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A-4C6E-8BEA-22AD989D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2689792"/>
        <c:axId val="122705600"/>
      </c:barChart>
      <c:catAx>
        <c:axId val="1226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05600"/>
        <c:crosses val="autoZero"/>
        <c:auto val="1"/>
        <c:lblAlgn val="ctr"/>
        <c:lblOffset val="100"/>
        <c:noMultiLvlLbl val="0"/>
      </c:catAx>
      <c:valAx>
        <c:axId val="12270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[10 - Bônus - Controle Financeiro.xlsx]Análises!Despesas x Categorias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Análises!$M$5:$M$17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C22-9F9B-48EF244C8618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Análises!$N$5:$N$17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5-4C22-9F9B-48EF244C8618}"/>
            </c:ext>
          </c:extLst>
        </c:ser>
        <c:ser>
          <c:idx val="2"/>
          <c:order val="2"/>
          <c:tx>
            <c:strRef>
              <c:f>Análises!$O$3:$O$4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Análises!$O$5:$O$17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5-4C22-9F9B-48EF244C8618}"/>
            </c:ext>
          </c:extLst>
        </c:ser>
        <c:ser>
          <c:idx val="3"/>
          <c:order val="3"/>
          <c:tx>
            <c:strRef>
              <c:f>Análises!$P$3:$P$4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Análises!$P$5:$P$17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5-4C22-9F9B-48EF244C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14409056"/>
        <c:axId val="2114405728"/>
      </c:barChart>
      <c:catAx>
        <c:axId val="2114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05728"/>
        <c:crosses val="autoZero"/>
        <c:auto val="1"/>
        <c:lblAlgn val="ctr"/>
        <c:lblOffset val="100"/>
        <c:noMultiLvlLbl val="0"/>
      </c:catAx>
      <c:valAx>
        <c:axId val="211440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#'Lan&#231;amentos'!A1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'Lan&#231;amentos'!A1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472441</xdr:colOff>
      <xdr:row>7</xdr:row>
      <xdr:rowOff>28575</xdr:rowOff>
    </xdr:from>
    <xdr:to>
      <xdr:col>20</xdr:col>
      <xdr:colOff>554356</xdr:colOff>
      <xdr:row>24</xdr:row>
      <xdr:rowOff>16245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068E9E6-6C2A-4BB5-8734-4D9A46900237}"/>
            </a:ext>
          </a:extLst>
        </xdr:cNvPr>
        <xdr:cNvGrpSpPr/>
      </xdr:nvGrpSpPr>
      <xdr:grpSpPr>
        <a:xfrm>
          <a:off x="1778727" y="1362075"/>
          <a:ext cx="10491379" cy="3226170"/>
          <a:chOff x="1777366" y="1779270"/>
          <a:chExt cx="10445115" cy="24981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8487A7A-F02D-4100-A4D9-F34BD455B524}"/>
              </a:ext>
            </a:extLst>
          </xdr:cNvPr>
          <xdr:cNvGraphicFramePr>
            <a:graphicFrameLocks/>
          </xdr:cNvGraphicFramePr>
        </xdr:nvGraphicFramePr>
        <xdr:xfrm>
          <a:off x="1783081" y="1831324"/>
          <a:ext cx="10433685" cy="2446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4D2AAE09-57A5-405B-9051-86336C1C87D7}"/>
              </a:ext>
            </a:extLst>
          </xdr:cNvPr>
          <xdr:cNvSpPr/>
        </xdr:nvSpPr>
        <xdr:spPr>
          <a:xfrm>
            <a:off x="1777366" y="1779270"/>
            <a:ext cx="10445115" cy="264795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 X DESPESAS</a:t>
            </a:r>
          </a:p>
        </xdr:txBody>
      </xdr:sp>
    </xdr:grpSp>
    <xdr:clientData/>
  </xdr:twoCellAnchor>
  <xdr:twoCellAnchor>
    <xdr:from>
      <xdr:col>21</xdr:col>
      <xdr:colOff>38100</xdr:colOff>
      <xdr:row>10</xdr:row>
      <xdr:rowOff>28575</xdr:rowOff>
    </xdr:from>
    <xdr:to>
      <xdr:col>29</xdr:col>
      <xdr:colOff>552213</xdr:colOff>
      <xdr:row>24</xdr:row>
      <xdr:rowOff>15293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16A45C5-A1E6-4883-82C8-AA1E4DFBE2ED}"/>
            </a:ext>
          </a:extLst>
        </xdr:cNvPr>
        <xdr:cNvGrpSpPr/>
      </xdr:nvGrpSpPr>
      <xdr:grpSpPr>
        <a:xfrm>
          <a:off x="12366171" y="1933575"/>
          <a:ext cx="5412685" cy="2653718"/>
          <a:chOff x="12315825" y="1771650"/>
          <a:chExt cx="5394723" cy="2513389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C48F005-8ECF-45C6-B2C2-1FDF66164EFF}"/>
              </a:ext>
            </a:extLst>
          </xdr:cNvPr>
          <xdr:cNvGraphicFramePr>
            <a:graphicFrameLocks/>
          </xdr:cNvGraphicFramePr>
        </xdr:nvGraphicFramePr>
        <xdr:xfrm>
          <a:off x="12315825" y="1825609"/>
          <a:ext cx="5394723" cy="2459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F870929-D130-4B31-A132-BD63AD43B92B}"/>
              </a:ext>
            </a:extLst>
          </xdr:cNvPr>
          <xdr:cNvSpPr/>
        </xdr:nvSpPr>
        <xdr:spPr>
          <a:xfrm>
            <a:off x="12317730" y="1771650"/>
            <a:ext cx="5387341" cy="285750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>
    <xdr:from>
      <xdr:col>3</xdr:col>
      <xdr:colOff>478154</xdr:colOff>
      <xdr:row>24</xdr:row>
      <xdr:rowOff>75247</xdr:rowOff>
    </xdr:from>
    <xdr:to>
      <xdr:col>16</xdr:col>
      <xdr:colOff>480059</xdr:colOff>
      <xdr:row>38</xdr:row>
      <xdr:rowOff>120938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2201346-D45C-4D9F-99AB-58683908754B}"/>
            </a:ext>
          </a:extLst>
        </xdr:cNvPr>
        <xdr:cNvGrpSpPr/>
      </xdr:nvGrpSpPr>
      <xdr:grpSpPr>
        <a:xfrm>
          <a:off x="1784440" y="4647247"/>
          <a:ext cx="7962083" cy="2712691"/>
          <a:chOff x="1779269" y="4468177"/>
          <a:chExt cx="7926705" cy="257743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AAB8875-BBE6-4805-A2E6-32F516E0CE42}"/>
              </a:ext>
            </a:extLst>
          </xdr:cNvPr>
          <xdr:cNvGraphicFramePr>
            <a:graphicFrameLocks/>
          </xdr:cNvGraphicFramePr>
        </xdr:nvGraphicFramePr>
        <xdr:xfrm>
          <a:off x="1782603" y="4580468"/>
          <a:ext cx="7920000" cy="2465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11B7FBA-E370-482F-A054-D28275369080}"/>
              </a:ext>
            </a:extLst>
          </xdr:cNvPr>
          <xdr:cNvSpPr/>
        </xdr:nvSpPr>
        <xdr:spPr>
          <a:xfrm>
            <a:off x="1779269" y="4468177"/>
            <a:ext cx="7926705" cy="285750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16</xdr:col>
      <xdr:colOff>554354</xdr:colOff>
      <xdr:row>24</xdr:row>
      <xdr:rowOff>75247</xdr:rowOff>
    </xdr:from>
    <xdr:to>
      <xdr:col>29</xdr:col>
      <xdr:colOff>556259</xdr:colOff>
      <xdr:row>38</xdr:row>
      <xdr:rowOff>121890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CF0350F-F4B0-419F-9123-08767D479D8F}"/>
            </a:ext>
          </a:extLst>
        </xdr:cNvPr>
        <xdr:cNvGrpSpPr/>
      </xdr:nvGrpSpPr>
      <xdr:grpSpPr>
        <a:xfrm>
          <a:off x="9820818" y="4647247"/>
          <a:ext cx="7962084" cy="2713643"/>
          <a:chOff x="9780269" y="4468177"/>
          <a:chExt cx="7926705" cy="25707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347F31C-C6BF-4916-B933-7B18D979FC66}"/>
              </a:ext>
            </a:extLst>
          </xdr:cNvPr>
          <xdr:cNvGraphicFramePr>
            <a:graphicFrameLocks/>
          </xdr:cNvGraphicFramePr>
        </xdr:nvGraphicFramePr>
        <xdr:xfrm>
          <a:off x="9785746" y="4585230"/>
          <a:ext cx="7920000" cy="2453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7A724C13-8D51-4CFD-8BAE-32088498113A}"/>
              </a:ext>
            </a:extLst>
          </xdr:cNvPr>
          <xdr:cNvSpPr/>
        </xdr:nvSpPr>
        <xdr:spPr>
          <a:xfrm>
            <a:off x="9780269" y="4468177"/>
            <a:ext cx="7926705" cy="2857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38099</xdr:colOff>
      <xdr:row>9</xdr:row>
      <xdr:rowOff>99058</xdr:rowOff>
    </xdr:from>
    <xdr:to>
      <xdr:col>3</xdr:col>
      <xdr:colOff>394334</xdr:colOff>
      <xdr:row>38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3A8E45DE-8B25-4157-8BEE-EF3E8E93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1724023"/>
              <a:ext cx="1579245" cy="52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468630</xdr:colOff>
      <xdr:row>3</xdr:row>
      <xdr:rowOff>38100</xdr:rowOff>
    </xdr:from>
    <xdr:to>
      <xdr:col>20</xdr:col>
      <xdr:colOff>512445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id="{8AEC1C4C-642A-4C88-B0C3-FD208AB4E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" y="581025"/>
              <a:ext cx="1040701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</xdr:row>
      <xdr:rowOff>59055</xdr:rowOff>
    </xdr:from>
    <xdr:to>
      <xdr:col>23</xdr:col>
      <xdr:colOff>571500</xdr:colOff>
      <xdr:row>10</xdr:row>
      <xdr:rowOff>36194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C91AB56-30B0-49AB-9617-5F7351630150}"/>
            </a:ext>
          </a:extLst>
        </xdr:cNvPr>
        <xdr:cNvGrpSpPr/>
      </xdr:nvGrpSpPr>
      <xdr:grpSpPr>
        <a:xfrm>
          <a:off x="12347121" y="630555"/>
          <a:ext cx="1777093" cy="1310639"/>
          <a:chOff x="12296775" y="601980"/>
          <a:chExt cx="1771650" cy="124396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ABDF148-BA91-41A5-B972-5A0E4C2EE295}"/>
              </a:ext>
            </a:extLst>
          </xdr:cNvPr>
          <xdr:cNvGrpSpPr/>
        </xdr:nvGrpSpPr>
        <xdr:grpSpPr>
          <a:xfrm>
            <a:off x="12292965" y="598170"/>
            <a:ext cx="1775460" cy="1198245"/>
            <a:chOff x="12296775" y="601980"/>
            <a:chExt cx="1771650" cy="1198245"/>
          </a:xfrm>
        </xdr:grpSpPr>
        <xdr:sp macro="" textlink="Soma_Receita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8CF3CEA-A103-4411-9738-3FC3DC33F080}"/>
                </a:ext>
              </a:extLst>
            </xdr:cNvPr>
            <xdr:cNvSpPr/>
          </xdr:nvSpPr>
          <xdr:spPr>
            <a:xfrm>
              <a:off x="12298680" y="634365"/>
              <a:ext cx="1765935" cy="116586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4C1041-1122-474A-B7EB-ED8D54F9D0AC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R$65.485,00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60787863-53B8-4041-8337-B3A1F077CF46}"/>
                </a:ext>
              </a:extLst>
            </xdr:cNvPr>
            <xdr:cNvSpPr/>
          </xdr:nvSpPr>
          <xdr:spPr>
            <a:xfrm>
              <a:off x="12296775" y="601980"/>
              <a:ext cx="1771650" cy="339090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</a:p>
          </xdr:txBody>
        </xdr:sp>
      </xdr:grpSp>
      <xdr:pic>
        <xdr:nvPicPr>
          <xdr:cNvPr id="26" name="Gráfico 25" descr="Tendência ascendente com preenchimento sólido">
            <a:extLst>
              <a:ext uri="{FF2B5EF4-FFF2-40B4-BE49-F238E27FC236}">
                <a16:creationId xmlns:a16="http://schemas.microsoft.com/office/drawing/2014/main" id="{3F2FB6E7-EBFE-4B2C-B665-96B78D29F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74956" y="1430655"/>
            <a:ext cx="398517" cy="41528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15240</xdr:colOff>
      <xdr:row>3</xdr:row>
      <xdr:rowOff>55245</xdr:rowOff>
    </xdr:from>
    <xdr:to>
      <xdr:col>26</xdr:col>
      <xdr:colOff>570547</xdr:colOff>
      <xdr:row>10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1A09073-F0E6-4038-9D6D-E57B878145B4}"/>
            </a:ext>
          </a:extLst>
        </xdr:cNvPr>
        <xdr:cNvGrpSpPr/>
      </xdr:nvGrpSpPr>
      <xdr:grpSpPr>
        <a:xfrm>
          <a:off x="14180276" y="626745"/>
          <a:ext cx="1779950" cy="1316355"/>
          <a:chOff x="14121765" y="598170"/>
          <a:chExt cx="1774507" cy="12496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14C318B-E9F6-489D-922C-4FFB195ED05E}"/>
              </a:ext>
            </a:extLst>
          </xdr:cNvPr>
          <xdr:cNvGrpSpPr/>
        </xdr:nvGrpSpPr>
        <xdr:grpSpPr>
          <a:xfrm>
            <a:off x="14125575" y="601980"/>
            <a:ext cx="1770697" cy="1194435"/>
            <a:chOff x="14125575" y="601980"/>
            <a:chExt cx="1770697" cy="1194435"/>
          </a:xfrm>
        </xdr:grpSpPr>
        <xdr:sp macro="" textlink="Soma_Despesa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6C5CE6C-3C16-4DE2-BA4D-E9B0A4009F8A}"/>
                </a:ext>
              </a:extLst>
            </xdr:cNvPr>
            <xdr:cNvSpPr/>
          </xdr:nvSpPr>
          <xdr:spPr>
            <a:xfrm>
              <a:off x="14128432" y="638175"/>
              <a:ext cx="1767840" cy="115824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B56EB-2D87-4773-B494-A1995F7387BA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R$39.327,00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E12811A-AE3C-4483-B4EA-720134853C53}"/>
                </a:ext>
              </a:extLst>
            </xdr:cNvPr>
            <xdr:cNvSpPr/>
          </xdr:nvSpPr>
          <xdr:spPr>
            <a:xfrm>
              <a:off x="14125575" y="601980"/>
              <a:ext cx="1754505" cy="33909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</a:p>
          </xdr:txBody>
        </xdr:sp>
      </xdr:grpSp>
      <xdr:pic>
        <xdr:nvPicPr>
          <xdr:cNvPr id="28" name="Gráfico 27" descr="Gráfico de tendência descendente com preenchimento sólido">
            <a:extLst>
              <a:ext uri="{FF2B5EF4-FFF2-40B4-BE49-F238E27FC236}">
                <a16:creationId xmlns:a16="http://schemas.microsoft.com/office/drawing/2014/main" id="{00532FF3-5FB2-4CC5-B4DF-2FACDD2CB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775180" y="1368659"/>
            <a:ext cx="461010" cy="479191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20955</xdr:colOff>
      <xdr:row>3</xdr:row>
      <xdr:rowOff>54293</xdr:rowOff>
    </xdr:from>
    <xdr:to>
      <xdr:col>29</xdr:col>
      <xdr:colOff>567690</xdr:colOff>
      <xdr:row>10</xdr:row>
      <xdr:rowOff>35965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455AC072-872B-4913-ABCF-B444E87FBF98}"/>
            </a:ext>
          </a:extLst>
        </xdr:cNvPr>
        <xdr:cNvGrpSpPr/>
      </xdr:nvGrpSpPr>
      <xdr:grpSpPr>
        <a:xfrm>
          <a:off x="16022955" y="625793"/>
          <a:ext cx="1771378" cy="1315172"/>
          <a:chOff x="15956280" y="597218"/>
          <a:chExt cx="1765935" cy="124849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F9B88F9-791D-447D-A801-4B5C8036E736}"/>
              </a:ext>
            </a:extLst>
          </xdr:cNvPr>
          <xdr:cNvGrpSpPr/>
        </xdr:nvGrpSpPr>
        <xdr:grpSpPr>
          <a:xfrm>
            <a:off x="15952470" y="601028"/>
            <a:ext cx="1769745" cy="1200150"/>
            <a:chOff x="15952470" y="601028"/>
            <a:chExt cx="1769745" cy="1192530"/>
          </a:xfrm>
        </xdr:grpSpPr>
        <xdr:sp macro="" textlink="Soma_Saldo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F627228-6EAD-4279-8F56-74001A5B0D12}"/>
                </a:ext>
              </a:extLst>
            </xdr:cNvPr>
            <xdr:cNvSpPr/>
          </xdr:nvSpPr>
          <xdr:spPr>
            <a:xfrm>
              <a:off x="15956280" y="639128"/>
              <a:ext cx="1765935" cy="115443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5DDAD8-369B-43BB-B654-7C1EC219F136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R$26.158,00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EDE9C75-D340-47AB-8A27-28B7D2C9DA47}"/>
                </a:ext>
              </a:extLst>
            </xdr:cNvPr>
            <xdr:cNvSpPr/>
          </xdr:nvSpPr>
          <xdr:spPr>
            <a:xfrm>
              <a:off x="15952470" y="601028"/>
              <a:ext cx="1756410" cy="331470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pic>
        <xdr:nvPicPr>
          <xdr:cNvPr id="30" name="Gráfico 29" descr="Moedas estrutura de tópicos">
            <a:extLst>
              <a:ext uri="{FF2B5EF4-FFF2-40B4-BE49-F238E27FC236}">
                <a16:creationId xmlns:a16="http://schemas.microsoft.com/office/drawing/2014/main" id="{C2CFA6D2-6277-4231-828B-1680AAD88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6621125" y="1407795"/>
            <a:ext cx="438150" cy="43792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85725</xdr:colOff>
      <xdr:row>30</xdr:row>
      <xdr:rowOff>62865</xdr:rowOff>
    </xdr:from>
    <xdr:to>
      <xdr:col>3</xdr:col>
      <xdr:colOff>178807</xdr:colOff>
      <xdr:row>37</xdr:row>
      <xdr:rowOff>97155</xdr:rowOff>
    </xdr:to>
    <xdr:pic>
      <xdr:nvPicPr>
        <xdr:cNvPr id="35" name="Gráfico 34" descr="Área de Transferência com preenchimento sólido">
          <a:extLst>
            <a:ext uri="{FF2B5EF4-FFF2-40B4-BE49-F238E27FC236}">
              <a16:creationId xmlns:a16="http://schemas.microsoft.com/office/drawing/2014/main" id="{33A2C660-E9A5-4619-B17D-7FF8244E8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1450" y="5492115"/>
          <a:ext cx="1312282" cy="13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315455</xdr:colOff>
      <xdr:row>4</xdr:row>
      <xdr:rowOff>96000</xdr:rowOff>
    </xdr:from>
    <xdr:to>
      <xdr:col>3</xdr:col>
      <xdr:colOff>361122</xdr:colOff>
      <xdr:row>8</xdr:row>
      <xdr:rowOff>10378</xdr:rowOff>
    </xdr:to>
    <xdr:pic>
      <xdr:nvPicPr>
        <xdr:cNvPr id="36" name="Imagem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4D7DED-C03A-4E19-87B6-E5569E675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80" y="819900"/>
          <a:ext cx="655267" cy="6382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9525</xdr:rowOff>
    </xdr:from>
    <xdr:to>
      <xdr:col>2</xdr:col>
      <xdr:colOff>279260</xdr:colOff>
      <xdr:row>8</xdr:row>
      <xdr:rowOff>17161</xdr:rowOff>
    </xdr:to>
    <xdr:pic>
      <xdr:nvPicPr>
        <xdr:cNvPr id="37" name="Imagem 3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4AA3CE-E274-4E5A-84A7-542CD83F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33425"/>
          <a:ext cx="765035" cy="73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1257125</xdr:colOff>
      <xdr:row>0</xdr:row>
      <xdr:rowOff>1087928</xdr:rowOff>
    </xdr:from>
    <xdr:to>
      <xdr:col>8</xdr:col>
      <xdr:colOff>20088</xdr:colOff>
      <xdr:row>0</xdr:row>
      <xdr:rowOff>1769225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68BDEFAC-7071-4B6A-BA4E-05BD9C44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3080" y="1084118"/>
              <a:ext cx="6604289" cy="68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38620</xdr:colOff>
      <xdr:row>0</xdr:row>
      <xdr:rowOff>1085676</xdr:rowOff>
    </xdr:from>
    <xdr:to>
      <xdr:col>2</xdr:col>
      <xdr:colOff>1199803</xdr:colOff>
      <xdr:row>0</xdr:row>
      <xdr:rowOff>1774075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0A3B8729-E10D-4FEE-ABAF-16B25FE62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52" y="1089486"/>
              <a:ext cx="2472516" cy="68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3117</xdr:colOff>
      <xdr:row>0</xdr:row>
      <xdr:rowOff>15586</xdr:rowOff>
    </xdr:from>
    <xdr:to>
      <xdr:col>8</xdr:col>
      <xdr:colOff>17318</xdr:colOff>
      <xdr:row>0</xdr:row>
      <xdr:rowOff>1050694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A21279B0-C9CB-44E9-BE83-82282603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14" y="19396"/>
              <a:ext cx="6593205" cy="10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192149</xdr:colOff>
      <xdr:row>0</xdr:row>
      <xdr:rowOff>143279</xdr:rowOff>
    </xdr:from>
    <xdr:to>
      <xdr:col>2</xdr:col>
      <xdr:colOff>1086196</xdr:colOff>
      <xdr:row>0</xdr:row>
      <xdr:rowOff>1019397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E89D9-910C-4A54-BE4D-6FA748B0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104" y="143279"/>
          <a:ext cx="894047" cy="8761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254924</xdr:colOff>
      <xdr:row>0</xdr:row>
      <xdr:rowOff>49010</xdr:rowOff>
    </xdr:from>
    <xdr:to>
      <xdr:col>2</xdr:col>
      <xdr:colOff>3066</xdr:colOff>
      <xdr:row>0</xdr:row>
      <xdr:rowOff>1041634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522CD-0766-474B-B049-7C4AE94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56" y="49010"/>
          <a:ext cx="1050469" cy="9926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" refreshedDate="44440.459710532406" createdVersion="7" refreshedVersion="7" minRefreshableVersion="3" recordCount="168" xr:uid="{414C5EC2-2693-4F62-8AB6-45B8801765A2}">
  <cacheSource type="worksheet">
    <worksheetSource name="LANÇAMENTOS"/>
  </cacheSource>
  <cacheFields count="9">
    <cacheField name="Data" numFmtId="14">
      <sharedItems containsSemiMixedTypes="0" containsNonDate="0" containsDate="1" containsString="0" minDate="2020-01-01T00:00:00" maxDate="2020-12-29T00:00:00" count="72">
        <d v="2020-01-01T00:00:00"/>
        <d v="2020-01-05T00:00:00"/>
        <d v="2020-01-06T00:00:00"/>
        <d v="2020-01-10T00:00:00"/>
        <d v="2020-01-14T00:00:00"/>
        <d v="2020-01-22T00:00:00"/>
        <d v="2020-02-01T00:00:00"/>
        <d v="2020-02-05T00:00:00"/>
        <d v="2020-02-06T00:00:00"/>
        <d v="2020-02-10T00:00:00"/>
        <d v="2020-02-14T00:00:00"/>
        <d v="2020-02-22T00:00:00"/>
        <d v="2020-03-03T00:00:00"/>
        <d v="2020-03-07T00:00:00"/>
        <d v="2020-03-08T00:00:00"/>
        <d v="2020-03-12T00:00:00"/>
        <d v="2020-03-16T00:00:00"/>
        <d v="2020-03-24T00:00:00"/>
        <d v="2020-04-03T00:00:00"/>
        <d v="2020-04-07T00:00:00"/>
        <d v="2020-04-08T00:00:00"/>
        <d v="2020-04-12T00:00:00"/>
        <d v="2020-04-16T00:00:00"/>
        <d v="2020-04-24T00:00:00"/>
        <d v="2020-05-04T00:00:00"/>
        <d v="2020-05-08T00:00:00"/>
        <d v="2020-05-09T00:00:00"/>
        <d v="2020-05-13T00:00:00"/>
        <d v="2020-05-17T00:00:00"/>
        <d v="2020-05-25T00:00:00"/>
        <d v="2020-06-04T00:00:00"/>
        <d v="2020-06-08T00:00:00"/>
        <d v="2020-06-09T00:00:00"/>
        <d v="2020-06-13T00:00:00"/>
        <d v="2020-06-17T00:00:00"/>
        <d v="2020-06-25T00:00:00"/>
        <d v="2020-07-05T00:00:00"/>
        <d v="2020-07-09T00:00:00"/>
        <d v="2020-07-10T00:00:00"/>
        <d v="2020-07-14T00:00:00"/>
        <d v="2020-07-18T00:00:00"/>
        <d v="2020-07-26T00:00:00"/>
        <d v="2020-08-05T00:00:00"/>
        <d v="2020-08-09T00:00:00"/>
        <d v="2020-08-10T00:00:00"/>
        <d v="2020-08-14T00:00:00"/>
        <d v="2020-08-18T00:00:00"/>
        <d v="2020-08-26T00:00:00"/>
        <d v="2020-09-05T00:00:00"/>
        <d v="2020-09-09T00:00:00"/>
        <d v="2020-09-10T00:00:00"/>
        <d v="2020-09-14T00:00:00"/>
        <d v="2020-09-18T00:00:00"/>
        <d v="2020-09-26T00:00:00"/>
        <d v="2020-10-06T00:00:00"/>
        <d v="2020-10-10T00:00:00"/>
        <d v="2020-10-11T00:00:00"/>
        <d v="2020-10-15T00:00:00"/>
        <d v="2020-10-19T00:00:00"/>
        <d v="2020-10-27T00:00:00"/>
        <d v="2020-11-06T00:00:00"/>
        <d v="2020-11-10T00:00:00"/>
        <d v="2020-11-11T00:00:00"/>
        <d v="2020-11-15T00:00:00"/>
        <d v="2020-11-19T00:00:00"/>
        <d v="2020-11-27T00:00:00"/>
        <d v="2020-12-07T00:00:00"/>
        <d v="2020-12-11T00:00:00"/>
        <d v="2020-12-12T00:00:00"/>
        <d v="2020-12-16T00:00:00"/>
        <d v="2020-12-20T00:00:00"/>
        <d v="2020-12-28T00:00:00"/>
      </sharedItems>
      <fieldGroup par="8" base="0">
        <rangePr groupBy="days" startDate="2020-01-01T00:00:00" endDate="2020-12-29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12/2020"/>
        </groupItems>
      </fieldGroup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 count="26">
        <s v=""/>
        <n v="3000"/>
        <n v="1005"/>
        <n v="597"/>
        <n v="1539"/>
        <n v="1100"/>
        <n v="1691"/>
        <n v="776"/>
        <n v="1984"/>
        <n v="560"/>
        <n v="1260"/>
        <n v="952"/>
        <n v="1943"/>
        <n v="875"/>
        <n v="1091"/>
        <n v="1466"/>
        <n v="1341"/>
        <n v="1030"/>
        <n v="1867"/>
        <n v="408"/>
        <n v="1304"/>
        <n v="946"/>
        <n v="1015"/>
        <n v="1496"/>
        <n v="1483"/>
        <n v="1756"/>
      </sharedItems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  <cacheField name="Meses" numFmtId="0" databaseField="0">
      <fieldGroup base="0">
        <rangePr groupBy="months" startDate="2020-01-01T00:00:00" endDate="2020-12-29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12/2020"/>
        </groupItems>
      </fieldGroup>
    </cacheField>
  </cacheFields>
  <extLst>
    <ext xmlns:x14="http://schemas.microsoft.com/office/spreadsheetml/2009/9/main" uri="{725AE2AE-9491-48be-B2B4-4EB974FC3084}">
      <x14:pivotCacheDefinition pivotCacheId="5328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s v="Água"/>
    <x v="0"/>
    <x v="0"/>
    <x v="0"/>
    <n v="148"/>
  </r>
  <r>
    <x v="0"/>
    <x v="0"/>
    <s v="Luz"/>
    <x v="0"/>
    <x v="0"/>
    <x v="0"/>
    <n v="239"/>
  </r>
  <r>
    <x v="0"/>
    <x v="0"/>
    <s v="Aluguel"/>
    <x v="0"/>
    <x v="0"/>
    <x v="0"/>
    <n v="800"/>
  </r>
  <r>
    <x v="0"/>
    <x v="0"/>
    <s v="Telefone"/>
    <x v="0"/>
    <x v="0"/>
    <x v="0"/>
    <n v="100"/>
  </r>
  <r>
    <x v="0"/>
    <x v="0"/>
    <s v="Internet"/>
    <x v="0"/>
    <x v="0"/>
    <x v="0"/>
    <n v="100"/>
  </r>
  <r>
    <x v="0"/>
    <x v="0"/>
    <s v="Salário ABC"/>
    <x v="1"/>
    <x v="1"/>
    <x v="1"/>
    <s v=""/>
  </r>
  <r>
    <x v="0"/>
    <x v="0"/>
    <s v="Salário XPTO"/>
    <x v="1"/>
    <x v="1"/>
    <x v="2"/>
    <s v=""/>
  </r>
  <r>
    <x v="1"/>
    <x v="0"/>
    <s v="Supermercado"/>
    <x v="0"/>
    <x v="2"/>
    <x v="0"/>
    <n v="646"/>
  </r>
  <r>
    <x v="2"/>
    <x v="0"/>
    <s v="Faculdade"/>
    <x v="0"/>
    <x v="3"/>
    <x v="0"/>
    <n v="780"/>
  </r>
  <r>
    <x v="2"/>
    <x v="0"/>
    <s v="Seguro Carro"/>
    <x v="0"/>
    <x v="4"/>
    <x v="0"/>
    <n v="120"/>
  </r>
  <r>
    <x v="3"/>
    <x v="0"/>
    <s v="Gasolina"/>
    <x v="0"/>
    <x v="4"/>
    <x v="0"/>
    <n v="249"/>
  </r>
  <r>
    <x v="3"/>
    <x v="0"/>
    <s v="Consultoria"/>
    <x v="1"/>
    <x v="5"/>
    <x v="3"/>
    <s v=""/>
  </r>
  <r>
    <x v="4"/>
    <x v="0"/>
    <s v="Lanche"/>
    <x v="0"/>
    <x v="2"/>
    <x v="0"/>
    <n v="11"/>
  </r>
  <r>
    <x v="5"/>
    <x v="0"/>
    <s v="Gasolina"/>
    <x v="0"/>
    <x v="4"/>
    <x v="0"/>
    <n v="227"/>
  </r>
  <r>
    <x v="6"/>
    <x v="1"/>
    <s v="Água"/>
    <x v="0"/>
    <x v="0"/>
    <x v="0"/>
    <n v="175"/>
  </r>
  <r>
    <x v="6"/>
    <x v="1"/>
    <s v="Luz"/>
    <x v="0"/>
    <x v="0"/>
    <x v="0"/>
    <n v="204"/>
  </r>
  <r>
    <x v="6"/>
    <x v="1"/>
    <s v="Aluguel"/>
    <x v="0"/>
    <x v="0"/>
    <x v="0"/>
    <n v="800"/>
  </r>
  <r>
    <x v="6"/>
    <x v="1"/>
    <s v="Telefone"/>
    <x v="0"/>
    <x v="0"/>
    <x v="0"/>
    <n v="100"/>
  </r>
  <r>
    <x v="6"/>
    <x v="1"/>
    <s v="Internet"/>
    <x v="0"/>
    <x v="0"/>
    <x v="0"/>
    <n v="100"/>
  </r>
  <r>
    <x v="6"/>
    <x v="1"/>
    <s v="Salário ABC"/>
    <x v="1"/>
    <x v="1"/>
    <x v="1"/>
    <s v=""/>
  </r>
  <r>
    <x v="6"/>
    <x v="1"/>
    <s v="Salário XPTO"/>
    <x v="1"/>
    <x v="1"/>
    <x v="4"/>
    <s v=""/>
  </r>
  <r>
    <x v="7"/>
    <x v="1"/>
    <s v="Supermercado"/>
    <x v="0"/>
    <x v="2"/>
    <x v="0"/>
    <n v="507"/>
  </r>
  <r>
    <x v="8"/>
    <x v="1"/>
    <s v="Faculdade"/>
    <x v="0"/>
    <x v="3"/>
    <x v="0"/>
    <n v="780"/>
  </r>
  <r>
    <x v="8"/>
    <x v="1"/>
    <s v="Seguro Carro"/>
    <x v="0"/>
    <x v="4"/>
    <x v="0"/>
    <n v="120"/>
  </r>
  <r>
    <x v="9"/>
    <x v="1"/>
    <s v="Gasolina"/>
    <x v="0"/>
    <x v="4"/>
    <x v="0"/>
    <n v="244"/>
  </r>
  <r>
    <x v="9"/>
    <x v="1"/>
    <s v="Consultoria"/>
    <x v="1"/>
    <x v="5"/>
    <x v="5"/>
    <s v=""/>
  </r>
  <r>
    <x v="10"/>
    <x v="1"/>
    <s v="Lanche"/>
    <x v="0"/>
    <x v="2"/>
    <x v="0"/>
    <n v="21"/>
  </r>
  <r>
    <x v="11"/>
    <x v="1"/>
    <s v="Gasolina"/>
    <x v="0"/>
    <x v="4"/>
    <x v="0"/>
    <n v="228"/>
  </r>
  <r>
    <x v="12"/>
    <x v="2"/>
    <s v="Água"/>
    <x v="0"/>
    <x v="0"/>
    <x v="0"/>
    <n v="149"/>
  </r>
  <r>
    <x v="12"/>
    <x v="2"/>
    <s v="Luz"/>
    <x v="0"/>
    <x v="0"/>
    <x v="0"/>
    <n v="250"/>
  </r>
  <r>
    <x v="12"/>
    <x v="2"/>
    <s v="Aluguel"/>
    <x v="0"/>
    <x v="0"/>
    <x v="0"/>
    <n v="800"/>
  </r>
  <r>
    <x v="12"/>
    <x v="2"/>
    <s v="Telefone"/>
    <x v="0"/>
    <x v="0"/>
    <x v="0"/>
    <n v="100"/>
  </r>
  <r>
    <x v="12"/>
    <x v="2"/>
    <s v="Internet"/>
    <x v="0"/>
    <x v="0"/>
    <x v="0"/>
    <n v="100"/>
  </r>
  <r>
    <x v="12"/>
    <x v="2"/>
    <s v="Salário ABC"/>
    <x v="1"/>
    <x v="1"/>
    <x v="1"/>
    <s v=""/>
  </r>
  <r>
    <x v="12"/>
    <x v="2"/>
    <s v="Salário XPTO"/>
    <x v="1"/>
    <x v="1"/>
    <x v="6"/>
    <s v=""/>
  </r>
  <r>
    <x v="13"/>
    <x v="2"/>
    <s v="Supermercado"/>
    <x v="0"/>
    <x v="2"/>
    <x v="0"/>
    <n v="404"/>
  </r>
  <r>
    <x v="14"/>
    <x v="2"/>
    <s v="Faculdade"/>
    <x v="0"/>
    <x v="3"/>
    <x v="0"/>
    <n v="780"/>
  </r>
  <r>
    <x v="14"/>
    <x v="2"/>
    <s v="Seguro Carro"/>
    <x v="0"/>
    <x v="4"/>
    <x v="0"/>
    <n v="120"/>
  </r>
  <r>
    <x v="15"/>
    <x v="2"/>
    <s v="Gasolina"/>
    <x v="0"/>
    <x v="4"/>
    <x v="0"/>
    <n v="216"/>
  </r>
  <r>
    <x v="15"/>
    <x v="2"/>
    <s v="Consultoria"/>
    <x v="1"/>
    <x v="5"/>
    <x v="7"/>
    <s v=""/>
  </r>
  <r>
    <x v="16"/>
    <x v="2"/>
    <s v="Lanche"/>
    <x v="0"/>
    <x v="2"/>
    <x v="0"/>
    <n v="15"/>
  </r>
  <r>
    <x v="17"/>
    <x v="2"/>
    <s v="Gasolina"/>
    <x v="0"/>
    <x v="4"/>
    <x v="0"/>
    <n v="207"/>
  </r>
  <r>
    <x v="18"/>
    <x v="3"/>
    <s v="Água"/>
    <x v="0"/>
    <x v="0"/>
    <x v="0"/>
    <n v="120"/>
  </r>
  <r>
    <x v="18"/>
    <x v="3"/>
    <s v="Luz"/>
    <x v="0"/>
    <x v="0"/>
    <x v="0"/>
    <n v="208"/>
  </r>
  <r>
    <x v="18"/>
    <x v="3"/>
    <s v="Aluguel"/>
    <x v="0"/>
    <x v="0"/>
    <x v="0"/>
    <n v="800"/>
  </r>
  <r>
    <x v="18"/>
    <x v="3"/>
    <s v="Telefone"/>
    <x v="0"/>
    <x v="0"/>
    <x v="0"/>
    <n v="100"/>
  </r>
  <r>
    <x v="18"/>
    <x v="3"/>
    <s v="Internet"/>
    <x v="0"/>
    <x v="0"/>
    <x v="0"/>
    <n v="100"/>
  </r>
  <r>
    <x v="18"/>
    <x v="3"/>
    <s v="Salário ABC"/>
    <x v="1"/>
    <x v="1"/>
    <x v="1"/>
    <s v=""/>
  </r>
  <r>
    <x v="18"/>
    <x v="3"/>
    <s v="Salário XPTO"/>
    <x v="1"/>
    <x v="1"/>
    <x v="8"/>
    <s v=""/>
  </r>
  <r>
    <x v="19"/>
    <x v="3"/>
    <s v="Supermercado"/>
    <x v="0"/>
    <x v="2"/>
    <x v="0"/>
    <n v="426"/>
  </r>
  <r>
    <x v="20"/>
    <x v="3"/>
    <s v="Faculdade"/>
    <x v="0"/>
    <x v="3"/>
    <x v="0"/>
    <n v="780"/>
  </r>
  <r>
    <x v="20"/>
    <x v="3"/>
    <s v="Seguro Carro"/>
    <x v="0"/>
    <x v="4"/>
    <x v="0"/>
    <n v="120"/>
  </r>
  <r>
    <x v="21"/>
    <x v="3"/>
    <s v="Gasolina"/>
    <x v="0"/>
    <x v="4"/>
    <x v="0"/>
    <n v="234"/>
  </r>
  <r>
    <x v="21"/>
    <x v="3"/>
    <s v="Consultoria"/>
    <x v="1"/>
    <x v="5"/>
    <x v="9"/>
    <s v=""/>
  </r>
  <r>
    <x v="22"/>
    <x v="3"/>
    <s v="Lanche"/>
    <x v="0"/>
    <x v="2"/>
    <x v="0"/>
    <n v="17"/>
  </r>
  <r>
    <x v="23"/>
    <x v="3"/>
    <s v="Gasolina"/>
    <x v="0"/>
    <x v="4"/>
    <x v="0"/>
    <n v="221"/>
  </r>
  <r>
    <x v="24"/>
    <x v="4"/>
    <s v="Água"/>
    <x v="0"/>
    <x v="0"/>
    <x v="0"/>
    <n v="174"/>
  </r>
  <r>
    <x v="24"/>
    <x v="4"/>
    <s v="Luz"/>
    <x v="0"/>
    <x v="0"/>
    <x v="0"/>
    <n v="152"/>
  </r>
  <r>
    <x v="24"/>
    <x v="4"/>
    <s v="Aluguel"/>
    <x v="0"/>
    <x v="0"/>
    <x v="0"/>
    <n v="800"/>
  </r>
  <r>
    <x v="24"/>
    <x v="4"/>
    <s v="Telefone"/>
    <x v="0"/>
    <x v="0"/>
    <x v="0"/>
    <n v="100"/>
  </r>
  <r>
    <x v="24"/>
    <x v="4"/>
    <s v="Internet"/>
    <x v="0"/>
    <x v="0"/>
    <x v="0"/>
    <n v="100"/>
  </r>
  <r>
    <x v="24"/>
    <x v="4"/>
    <s v="Salário ABC"/>
    <x v="1"/>
    <x v="1"/>
    <x v="1"/>
    <s v=""/>
  </r>
  <r>
    <x v="24"/>
    <x v="4"/>
    <s v="Salário XPTO"/>
    <x v="1"/>
    <x v="1"/>
    <x v="10"/>
    <s v=""/>
  </r>
  <r>
    <x v="25"/>
    <x v="4"/>
    <s v="Supermercado"/>
    <x v="0"/>
    <x v="2"/>
    <x v="0"/>
    <n v="464"/>
  </r>
  <r>
    <x v="26"/>
    <x v="4"/>
    <s v="Faculdade"/>
    <x v="0"/>
    <x v="3"/>
    <x v="0"/>
    <n v="780"/>
  </r>
  <r>
    <x v="26"/>
    <x v="4"/>
    <s v="Seguro Carro"/>
    <x v="0"/>
    <x v="4"/>
    <x v="0"/>
    <n v="120"/>
  </r>
  <r>
    <x v="27"/>
    <x v="4"/>
    <s v="Gasolina"/>
    <x v="0"/>
    <x v="4"/>
    <x v="0"/>
    <n v="240"/>
  </r>
  <r>
    <x v="27"/>
    <x v="4"/>
    <s v="Consultoria"/>
    <x v="1"/>
    <x v="5"/>
    <x v="11"/>
    <s v=""/>
  </r>
  <r>
    <x v="28"/>
    <x v="4"/>
    <s v="Lanche"/>
    <x v="0"/>
    <x v="2"/>
    <x v="0"/>
    <n v="13"/>
  </r>
  <r>
    <x v="29"/>
    <x v="4"/>
    <s v="Gasolina"/>
    <x v="0"/>
    <x v="4"/>
    <x v="0"/>
    <n v="184"/>
  </r>
  <r>
    <x v="30"/>
    <x v="5"/>
    <s v="Água"/>
    <x v="0"/>
    <x v="0"/>
    <x v="0"/>
    <n v="160"/>
  </r>
  <r>
    <x v="30"/>
    <x v="5"/>
    <s v="Luz"/>
    <x v="0"/>
    <x v="0"/>
    <x v="0"/>
    <n v="184"/>
  </r>
  <r>
    <x v="30"/>
    <x v="5"/>
    <s v="Aluguel"/>
    <x v="0"/>
    <x v="0"/>
    <x v="0"/>
    <n v="800"/>
  </r>
  <r>
    <x v="30"/>
    <x v="5"/>
    <s v="Telefone"/>
    <x v="0"/>
    <x v="0"/>
    <x v="0"/>
    <n v="100"/>
  </r>
  <r>
    <x v="30"/>
    <x v="5"/>
    <s v="Internet"/>
    <x v="0"/>
    <x v="0"/>
    <x v="0"/>
    <n v="100"/>
  </r>
  <r>
    <x v="30"/>
    <x v="5"/>
    <s v="Salário ABC"/>
    <x v="1"/>
    <x v="1"/>
    <x v="1"/>
    <s v=""/>
  </r>
  <r>
    <x v="30"/>
    <x v="5"/>
    <s v="Salário XPTO"/>
    <x v="1"/>
    <x v="1"/>
    <x v="12"/>
    <s v=""/>
  </r>
  <r>
    <x v="31"/>
    <x v="5"/>
    <s v="Supermercado"/>
    <x v="0"/>
    <x v="2"/>
    <x v="0"/>
    <n v="601"/>
  </r>
  <r>
    <x v="32"/>
    <x v="5"/>
    <s v="Faculdade"/>
    <x v="0"/>
    <x v="3"/>
    <x v="0"/>
    <n v="780"/>
  </r>
  <r>
    <x v="32"/>
    <x v="5"/>
    <s v="Seguro Carro"/>
    <x v="0"/>
    <x v="4"/>
    <x v="0"/>
    <n v="120"/>
  </r>
  <r>
    <x v="33"/>
    <x v="5"/>
    <s v="Gasolina"/>
    <x v="0"/>
    <x v="4"/>
    <x v="0"/>
    <n v="245"/>
  </r>
  <r>
    <x v="33"/>
    <x v="5"/>
    <s v="Consultoria"/>
    <x v="1"/>
    <x v="5"/>
    <x v="13"/>
    <s v=""/>
  </r>
  <r>
    <x v="34"/>
    <x v="5"/>
    <s v="Lanche"/>
    <x v="0"/>
    <x v="2"/>
    <x v="0"/>
    <n v="19"/>
  </r>
  <r>
    <x v="35"/>
    <x v="5"/>
    <s v="Gasolina"/>
    <x v="0"/>
    <x v="4"/>
    <x v="0"/>
    <n v="226"/>
  </r>
  <r>
    <x v="36"/>
    <x v="6"/>
    <s v="Água"/>
    <x v="0"/>
    <x v="0"/>
    <x v="0"/>
    <n v="117"/>
  </r>
  <r>
    <x v="36"/>
    <x v="6"/>
    <s v="Luz"/>
    <x v="0"/>
    <x v="0"/>
    <x v="0"/>
    <n v="247"/>
  </r>
  <r>
    <x v="36"/>
    <x v="6"/>
    <s v="Aluguel"/>
    <x v="0"/>
    <x v="0"/>
    <x v="0"/>
    <n v="800"/>
  </r>
  <r>
    <x v="36"/>
    <x v="6"/>
    <s v="Telefone"/>
    <x v="0"/>
    <x v="0"/>
    <x v="0"/>
    <n v="100"/>
  </r>
  <r>
    <x v="36"/>
    <x v="6"/>
    <s v="Internet"/>
    <x v="0"/>
    <x v="0"/>
    <x v="0"/>
    <n v="100"/>
  </r>
  <r>
    <x v="36"/>
    <x v="6"/>
    <s v="Salário ABC"/>
    <x v="1"/>
    <x v="1"/>
    <x v="1"/>
    <s v=""/>
  </r>
  <r>
    <x v="36"/>
    <x v="6"/>
    <s v="Salário XPTO"/>
    <x v="1"/>
    <x v="1"/>
    <x v="14"/>
    <s v=""/>
  </r>
  <r>
    <x v="37"/>
    <x v="6"/>
    <s v="Supermercado"/>
    <x v="0"/>
    <x v="2"/>
    <x v="0"/>
    <n v="663"/>
  </r>
  <r>
    <x v="38"/>
    <x v="6"/>
    <s v="Faculdade"/>
    <x v="0"/>
    <x v="3"/>
    <x v="0"/>
    <n v="850"/>
  </r>
  <r>
    <x v="38"/>
    <x v="6"/>
    <s v="Seguro Carro"/>
    <x v="0"/>
    <x v="4"/>
    <x v="0"/>
    <n v="120"/>
  </r>
  <r>
    <x v="39"/>
    <x v="6"/>
    <s v="Gasolina"/>
    <x v="0"/>
    <x v="4"/>
    <x v="0"/>
    <n v="226"/>
  </r>
  <r>
    <x v="39"/>
    <x v="6"/>
    <s v="Consultoria"/>
    <x v="1"/>
    <x v="5"/>
    <x v="15"/>
    <s v=""/>
  </r>
  <r>
    <x v="40"/>
    <x v="6"/>
    <s v="Lanche"/>
    <x v="0"/>
    <x v="2"/>
    <x v="0"/>
    <n v="13"/>
  </r>
  <r>
    <x v="41"/>
    <x v="6"/>
    <s v="Gasolina"/>
    <x v="0"/>
    <x v="4"/>
    <x v="0"/>
    <n v="210"/>
  </r>
  <r>
    <x v="42"/>
    <x v="7"/>
    <s v="Água"/>
    <x v="0"/>
    <x v="0"/>
    <x v="0"/>
    <n v="142"/>
  </r>
  <r>
    <x v="42"/>
    <x v="7"/>
    <s v="Luz"/>
    <x v="0"/>
    <x v="0"/>
    <x v="0"/>
    <n v="181"/>
  </r>
  <r>
    <x v="42"/>
    <x v="7"/>
    <s v="Aluguel"/>
    <x v="0"/>
    <x v="0"/>
    <x v="0"/>
    <n v="800"/>
  </r>
  <r>
    <x v="42"/>
    <x v="7"/>
    <s v="Telefone"/>
    <x v="0"/>
    <x v="0"/>
    <x v="0"/>
    <n v="100"/>
  </r>
  <r>
    <x v="42"/>
    <x v="7"/>
    <s v="Internet"/>
    <x v="0"/>
    <x v="0"/>
    <x v="0"/>
    <n v="100"/>
  </r>
  <r>
    <x v="42"/>
    <x v="7"/>
    <s v="Salário ABC"/>
    <x v="1"/>
    <x v="1"/>
    <x v="1"/>
    <s v=""/>
  </r>
  <r>
    <x v="42"/>
    <x v="7"/>
    <s v="Salário XPTO"/>
    <x v="1"/>
    <x v="1"/>
    <x v="16"/>
    <s v=""/>
  </r>
  <r>
    <x v="43"/>
    <x v="7"/>
    <s v="Supermercado"/>
    <x v="0"/>
    <x v="2"/>
    <x v="0"/>
    <n v="662"/>
  </r>
  <r>
    <x v="44"/>
    <x v="7"/>
    <s v="Faculdade"/>
    <x v="0"/>
    <x v="3"/>
    <x v="0"/>
    <n v="850"/>
  </r>
  <r>
    <x v="44"/>
    <x v="7"/>
    <s v="Seguro Carro"/>
    <x v="0"/>
    <x v="4"/>
    <x v="0"/>
    <n v="120"/>
  </r>
  <r>
    <x v="45"/>
    <x v="7"/>
    <s v="Gasolina"/>
    <x v="0"/>
    <x v="4"/>
    <x v="0"/>
    <n v="235"/>
  </r>
  <r>
    <x v="45"/>
    <x v="7"/>
    <s v="Consultoria"/>
    <x v="1"/>
    <x v="5"/>
    <x v="17"/>
    <s v=""/>
  </r>
  <r>
    <x v="46"/>
    <x v="7"/>
    <s v="Lanche"/>
    <x v="0"/>
    <x v="2"/>
    <x v="0"/>
    <n v="21"/>
  </r>
  <r>
    <x v="47"/>
    <x v="7"/>
    <s v="Gasolina"/>
    <x v="0"/>
    <x v="4"/>
    <x v="0"/>
    <n v="183"/>
  </r>
  <r>
    <x v="48"/>
    <x v="8"/>
    <s v="Água"/>
    <x v="0"/>
    <x v="0"/>
    <x v="0"/>
    <n v="105"/>
  </r>
  <r>
    <x v="48"/>
    <x v="8"/>
    <s v="Luz"/>
    <x v="0"/>
    <x v="0"/>
    <x v="0"/>
    <n v="179"/>
  </r>
  <r>
    <x v="48"/>
    <x v="8"/>
    <s v="Aluguel"/>
    <x v="0"/>
    <x v="0"/>
    <x v="0"/>
    <n v="800"/>
  </r>
  <r>
    <x v="48"/>
    <x v="8"/>
    <s v="Telefone"/>
    <x v="0"/>
    <x v="0"/>
    <x v="0"/>
    <n v="100"/>
  </r>
  <r>
    <x v="48"/>
    <x v="8"/>
    <s v="Internet"/>
    <x v="0"/>
    <x v="0"/>
    <x v="0"/>
    <n v="100"/>
  </r>
  <r>
    <x v="48"/>
    <x v="8"/>
    <s v="Salário ABC"/>
    <x v="1"/>
    <x v="1"/>
    <x v="1"/>
    <s v=""/>
  </r>
  <r>
    <x v="48"/>
    <x v="8"/>
    <s v="Salário XPTO"/>
    <x v="1"/>
    <x v="1"/>
    <x v="18"/>
    <s v=""/>
  </r>
  <r>
    <x v="49"/>
    <x v="8"/>
    <s v="Supermercado"/>
    <x v="0"/>
    <x v="2"/>
    <x v="0"/>
    <n v="600"/>
  </r>
  <r>
    <x v="50"/>
    <x v="8"/>
    <s v="Faculdade"/>
    <x v="0"/>
    <x v="3"/>
    <x v="0"/>
    <n v="850"/>
  </r>
  <r>
    <x v="50"/>
    <x v="8"/>
    <s v="Seguro Carro"/>
    <x v="0"/>
    <x v="4"/>
    <x v="0"/>
    <n v="120"/>
  </r>
  <r>
    <x v="51"/>
    <x v="8"/>
    <s v="Gasolina"/>
    <x v="0"/>
    <x v="4"/>
    <x v="0"/>
    <n v="207"/>
  </r>
  <r>
    <x v="51"/>
    <x v="8"/>
    <s v="Consultoria"/>
    <x v="1"/>
    <x v="5"/>
    <x v="19"/>
    <s v=""/>
  </r>
  <r>
    <x v="52"/>
    <x v="8"/>
    <s v="Lanche"/>
    <x v="0"/>
    <x v="2"/>
    <x v="0"/>
    <n v="28"/>
  </r>
  <r>
    <x v="53"/>
    <x v="8"/>
    <s v="Gasolina"/>
    <x v="0"/>
    <x v="4"/>
    <x v="0"/>
    <n v="247"/>
  </r>
  <r>
    <x v="54"/>
    <x v="9"/>
    <s v="Água"/>
    <x v="0"/>
    <x v="0"/>
    <x v="0"/>
    <n v="152"/>
  </r>
  <r>
    <x v="54"/>
    <x v="9"/>
    <s v="Luz"/>
    <x v="0"/>
    <x v="0"/>
    <x v="0"/>
    <n v="168"/>
  </r>
  <r>
    <x v="54"/>
    <x v="9"/>
    <s v="Aluguel"/>
    <x v="0"/>
    <x v="0"/>
    <x v="0"/>
    <n v="800"/>
  </r>
  <r>
    <x v="54"/>
    <x v="9"/>
    <s v="Telefone"/>
    <x v="0"/>
    <x v="0"/>
    <x v="0"/>
    <n v="100"/>
  </r>
  <r>
    <x v="54"/>
    <x v="9"/>
    <s v="Internet"/>
    <x v="0"/>
    <x v="0"/>
    <x v="0"/>
    <n v="100"/>
  </r>
  <r>
    <x v="54"/>
    <x v="9"/>
    <s v="Salário ABC"/>
    <x v="1"/>
    <x v="1"/>
    <x v="1"/>
    <s v=""/>
  </r>
  <r>
    <x v="54"/>
    <x v="9"/>
    <s v="Salário XPTO"/>
    <x v="1"/>
    <x v="1"/>
    <x v="20"/>
    <s v=""/>
  </r>
  <r>
    <x v="55"/>
    <x v="9"/>
    <s v="Supermercado"/>
    <x v="0"/>
    <x v="2"/>
    <x v="0"/>
    <n v="545"/>
  </r>
  <r>
    <x v="56"/>
    <x v="9"/>
    <s v="Faculdade"/>
    <x v="0"/>
    <x v="3"/>
    <x v="0"/>
    <n v="850"/>
  </r>
  <r>
    <x v="56"/>
    <x v="9"/>
    <s v="Seguro Carro"/>
    <x v="0"/>
    <x v="4"/>
    <x v="0"/>
    <n v="120"/>
  </r>
  <r>
    <x v="57"/>
    <x v="9"/>
    <s v="Gasolina"/>
    <x v="0"/>
    <x v="4"/>
    <x v="0"/>
    <n v="206"/>
  </r>
  <r>
    <x v="57"/>
    <x v="9"/>
    <s v="Consultoria"/>
    <x v="1"/>
    <x v="5"/>
    <x v="21"/>
    <s v=""/>
  </r>
  <r>
    <x v="58"/>
    <x v="9"/>
    <s v="Lanche"/>
    <x v="0"/>
    <x v="2"/>
    <x v="0"/>
    <n v="21"/>
  </r>
  <r>
    <x v="59"/>
    <x v="9"/>
    <s v="Gasolina"/>
    <x v="0"/>
    <x v="4"/>
    <x v="0"/>
    <n v="219"/>
  </r>
  <r>
    <x v="60"/>
    <x v="10"/>
    <s v="Água"/>
    <x v="0"/>
    <x v="0"/>
    <x v="0"/>
    <n v="127"/>
  </r>
  <r>
    <x v="60"/>
    <x v="10"/>
    <s v="Luz"/>
    <x v="0"/>
    <x v="0"/>
    <x v="0"/>
    <n v="199"/>
  </r>
  <r>
    <x v="60"/>
    <x v="10"/>
    <s v="Aluguel"/>
    <x v="0"/>
    <x v="0"/>
    <x v="0"/>
    <n v="800"/>
  </r>
  <r>
    <x v="60"/>
    <x v="10"/>
    <s v="Telefone"/>
    <x v="0"/>
    <x v="0"/>
    <x v="0"/>
    <n v="100"/>
  </r>
  <r>
    <x v="60"/>
    <x v="10"/>
    <s v="Internet"/>
    <x v="0"/>
    <x v="0"/>
    <x v="0"/>
    <n v="100"/>
  </r>
  <r>
    <x v="60"/>
    <x v="10"/>
    <s v="Salário ABC"/>
    <x v="1"/>
    <x v="1"/>
    <x v="1"/>
    <s v=""/>
  </r>
  <r>
    <x v="60"/>
    <x v="10"/>
    <s v="Salário XPTO"/>
    <x v="1"/>
    <x v="1"/>
    <x v="22"/>
    <s v=""/>
  </r>
  <r>
    <x v="61"/>
    <x v="10"/>
    <s v="Supermercado"/>
    <x v="0"/>
    <x v="2"/>
    <x v="0"/>
    <n v="474"/>
  </r>
  <r>
    <x v="62"/>
    <x v="10"/>
    <s v="Faculdade"/>
    <x v="0"/>
    <x v="3"/>
    <x v="0"/>
    <n v="850"/>
  </r>
  <r>
    <x v="62"/>
    <x v="10"/>
    <s v="Seguro Carro"/>
    <x v="0"/>
    <x v="4"/>
    <x v="0"/>
    <n v="120"/>
  </r>
  <r>
    <x v="63"/>
    <x v="10"/>
    <s v="Gasolina"/>
    <x v="0"/>
    <x v="4"/>
    <x v="0"/>
    <n v="195"/>
  </r>
  <r>
    <x v="63"/>
    <x v="10"/>
    <s v="Consultoria"/>
    <x v="1"/>
    <x v="5"/>
    <x v="23"/>
    <s v=""/>
  </r>
  <r>
    <x v="64"/>
    <x v="10"/>
    <s v="Lanche"/>
    <x v="0"/>
    <x v="2"/>
    <x v="0"/>
    <n v="16"/>
  </r>
  <r>
    <x v="65"/>
    <x v="10"/>
    <s v="Gasolina"/>
    <x v="0"/>
    <x v="4"/>
    <x v="0"/>
    <n v="236"/>
  </r>
  <r>
    <x v="66"/>
    <x v="11"/>
    <s v="Água"/>
    <x v="0"/>
    <x v="0"/>
    <x v="0"/>
    <n v="147"/>
  </r>
  <r>
    <x v="66"/>
    <x v="11"/>
    <s v="Luz"/>
    <x v="0"/>
    <x v="0"/>
    <x v="0"/>
    <n v="224"/>
  </r>
  <r>
    <x v="66"/>
    <x v="11"/>
    <s v="Aluguel"/>
    <x v="0"/>
    <x v="0"/>
    <x v="0"/>
    <n v="800"/>
  </r>
  <r>
    <x v="66"/>
    <x v="11"/>
    <s v="Telefone"/>
    <x v="0"/>
    <x v="0"/>
    <x v="0"/>
    <n v="100"/>
  </r>
  <r>
    <x v="66"/>
    <x v="11"/>
    <s v="Internet"/>
    <x v="0"/>
    <x v="0"/>
    <x v="0"/>
    <n v="100"/>
  </r>
  <r>
    <x v="66"/>
    <x v="11"/>
    <s v="Salário ABC"/>
    <x v="1"/>
    <x v="1"/>
    <x v="1"/>
    <s v=""/>
  </r>
  <r>
    <x v="66"/>
    <x v="11"/>
    <s v="Salário XPTO"/>
    <x v="1"/>
    <x v="1"/>
    <x v="24"/>
    <s v=""/>
  </r>
  <r>
    <x v="67"/>
    <x v="11"/>
    <s v="Supermercado"/>
    <x v="0"/>
    <x v="2"/>
    <x v="0"/>
    <n v="438"/>
  </r>
  <r>
    <x v="68"/>
    <x v="11"/>
    <s v="Faculdade"/>
    <x v="0"/>
    <x v="3"/>
    <x v="0"/>
    <n v="850"/>
  </r>
  <r>
    <x v="68"/>
    <x v="11"/>
    <s v="Seguro Carro"/>
    <x v="0"/>
    <x v="4"/>
    <x v="0"/>
    <n v="120"/>
  </r>
  <r>
    <x v="69"/>
    <x v="11"/>
    <s v="Gasolina"/>
    <x v="0"/>
    <x v="4"/>
    <x v="0"/>
    <n v="223"/>
  </r>
  <r>
    <x v="69"/>
    <x v="11"/>
    <s v="Consultoria"/>
    <x v="1"/>
    <x v="5"/>
    <x v="25"/>
    <s v=""/>
  </r>
  <r>
    <x v="70"/>
    <x v="11"/>
    <s v="Lanche"/>
    <x v="0"/>
    <x v="2"/>
    <x v="0"/>
    <n v="28"/>
  </r>
  <r>
    <x v="71"/>
    <x v="11"/>
    <s v="Gasolina"/>
    <x v="0"/>
    <x v="4"/>
    <x v="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3202-4CE1-4CDD-9811-F291DFA0DAC7}" name="Totalizadore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W3:Y4" firstHeaderRow="0" firstDataRow="1" firstDataCol="0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16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39DB-CA54-4C78-A7F5-0639E4334A94}" name="Saldo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T3:U16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ED4E-7217-4DD3-91B3-1AA55A62081B}" name="Despesas x Categoria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L3:Q17" firstHeaderRow="1" firstDataRow="2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65583-DA35-48C8-B792-69B99520087A}" name="Receitas x Categoria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3:I17" firstHeaderRow="1" firstDataRow="2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2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33F8C-2567-45CD-8641-816DB005F760}" name="Receita x Despesa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C16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C292F4-4100-472C-A264-627E95BC8AF2}" sourceName="Mês">
  <pivotTables>
    <pivotTable tabId="2" name="Receita x Despesa"/>
    <pivotTable tabId="2" name="Receitas x Categorias"/>
    <pivotTable tabId="2" name="Despesas x Categorias"/>
    <pivotTable tabId="2" name="Saldo"/>
    <pivotTable tabId="2" name="Totalizadores"/>
  </pivotTables>
  <data>
    <tabular pivotCacheId="5328298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A9CE0F29-75D9-4BD0-A50B-67B2D22A3A2E}" sourceName="Categoria">
  <pivotTables>
    <pivotTable tabId="2" name="Receita x Despesa"/>
    <pivotTable tabId="2" name="Totalizadores"/>
    <pivotTable tabId="2" name="Saldo"/>
  </pivotTables>
  <data>
    <tabular pivotCacheId="53282988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AF1637-AA53-45BF-910C-881796AA9CEF}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4475B2D-BA52-4953-9C5C-BBD8759F7A58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3FFDE114-D138-45D3-B0FF-7CEE8EF3B64A}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877570F-FD2F-42A0-96A3-F5BEFE373DD1}" cache="SegmentaçãodeDados_Mês1" caption="Mês" style="SlicerStyleDark4" rowHeight="234950"/>
  <slicer name="Categoria 1" xr10:uid="{9CB4CE86-1716-4870-A990-2C0286126F4E}" cache="SegmentaçãodeDados_Categoria1" caption="Categoria" columnCount="6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9EEC3DA-D99B-49E4-9274-CB128137CBE3}" cache="SegmentaçãodeDados_Mês" caption="Mês" columnCount="12" style="SlicerStyleDark4" rowHeight="234950"/>
  <slicer name="Tipo" xr10:uid="{8479208E-6F43-4F57-B9F2-2F3A0360E94B}" cache="SegmentaçãodeDados_Tipo" caption="Tipo" columnCount="2" style="SlicerStyleDark4" rowHeight="234950"/>
  <slicer name="Categoria" xr10:uid="{8C1E1F0C-EEC2-48E3-8050-9217994FFA0F}" cache="SegmentaçãodeDados_Categoria" caption="Categori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5241-B543-48F4-B192-38324E7C40E9}" name="LANÇAMENTOS" displayName="LANÇAMENTOS" ref="B2:H170" totalsRowShown="0" headerRowDxfId="15" dataDxfId="14">
  <autoFilter ref="B2:H170" xr:uid="{76DB5241-B543-48F4-B192-38324E7C40E9}"/>
  <tableColumns count="7">
    <tableColumn id="1" xr3:uid="{211FD83C-6E1C-4021-AE3C-E7A654CA8D4D}" name="Data" dataDxfId="13"/>
    <tableColumn id="7" xr3:uid="{D0ED41B4-A92D-4D73-A1C5-BF9D7F198806}" name="Mês" dataDxfId="12">
      <calculatedColumnFormula>UPPER(TEXT(LANÇAMENTOS[[#This Row],[Data]],"mmm"))</calculatedColumnFormula>
    </tableColumn>
    <tableColumn id="2" xr3:uid="{5C92E6B3-B27E-4FBB-A015-FE9F874B3262}" name="Descrição" dataDxfId="11"/>
    <tableColumn id="3" xr3:uid="{87918DB9-2F72-4998-9E50-6FB455C509E2}" name="Tipo" dataDxfId="10"/>
    <tableColumn id="4" xr3:uid="{DFF87AE0-215E-4A3D-B107-190D509CFF82}" name="Categoria" dataDxfId="9"/>
    <tableColumn id="5" xr3:uid="{1FCE9A23-F5A8-4E8D-9DAD-693EE48B1571}" name="Receita" dataDxfId="8"/>
    <tableColumn id="6" xr3:uid="{B82DD209-27B0-4840-8B81-447A7D9B0D68}" name="Despesa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CE0-5481-49B4-A2F4-B1CCED9E8EB9}">
  <dimension ref="B1:AD39"/>
  <sheetViews>
    <sheetView showGridLines="0" tabSelected="1" zoomScale="70" zoomScaleNormal="70" workbookViewId="0">
      <selection activeCell="V47" sqref="V47"/>
    </sheetView>
  </sheetViews>
  <sheetFormatPr defaultRowHeight="15" x14ac:dyDescent="0.25"/>
  <cols>
    <col min="1" max="1" width="1.28515625" customWidth="1"/>
  </cols>
  <sheetData>
    <row r="1" spans="2:30" x14ac:dyDescent="0.25"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0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</sheetData>
  <mergeCells count="1">
    <mergeCell ref="B1:A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3A2C-BA77-49BE-8638-EFE321B0F198}">
  <dimension ref="B1:I17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85546875" defaultRowHeight="15" x14ac:dyDescent="0.25"/>
  <cols>
    <col min="1" max="1" width="3.85546875" style="1" customWidth="1"/>
    <col min="2" max="3" width="19" style="2" customWidth="1"/>
    <col min="4" max="8" width="19" style="1" customWidth="1"/>
    <col min="9" max="9" width="6.28515625" style="1" customWidth="1"/>
    <col min="10" max="16384" width="8.85546875" style="1"/>
  </cols>
  <sheetData>
    <row r="1" spans="2:8" ht="142.5" customHeight="1" x14ac:dyDescent="0.25">
      <c r="B1" s="9"/>
      <c r="C1" s="9"/>
      <c r="D1" s="9"/>
      <c r="E1" s="9"/>
      <c r="F1" s="9"/>
      <c r="G1" s="9"/>
      <c r="H1" s="9"/>
    </row>
    <row r="2" spans="2:8" ht="14.45" customHeight="1" x14ac:dyDescent="0.25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5" customHeight="1" x14ac:dyDescent="0.25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5" customHeight="1" x14ac:dyDescent="0.25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5" customHeight="1" x14ac:dyDescent="0.25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5" customHeight="1" x14ac:dyDescent="0.25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5" customHeight="1" x14ac:dyDescent="0.25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5" customHeight="1" x14ac:dyDescent="0.25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5" customHeight="1" x14ac:dyDescent="0.25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5" customHeight="1" x14ac:dyDescent="0.25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5" customHeight="1" x14ac:dyDescent="0.25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25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25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5" customHeight="1" x14ac:dyDescent="0.25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5" customHeight="1" x14ac:dyDescent="0.25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5" customHeight="1" x14ac:dyDescent="0.25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5" customHeight="1" x14ac:dyDescent="0.25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5" customHeight="1" x14ac:dyDescent="0.25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25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25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25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25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25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25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25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25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25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25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25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25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25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25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25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25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25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25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25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25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25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25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25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25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25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25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25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25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25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25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25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25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25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25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25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25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25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25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25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25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25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25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25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25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25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25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25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25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25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25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25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25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25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25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25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25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25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25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25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25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25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25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25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25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25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25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25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25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25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25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25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25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25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25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25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25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25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25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25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25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25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25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25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25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25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25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25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25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25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25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25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25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25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25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25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25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25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25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25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25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25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25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25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25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25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25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25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25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25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25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25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25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25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25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25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25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25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25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25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25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25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25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25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25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25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25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25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25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25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25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25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25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25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25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25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25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25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25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25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25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25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25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25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25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25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25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25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25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25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25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25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25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15F-2AE1-49A2-9CA8-8FB61708FFF8}">
  <dimension ref="A1:Y17"/>
  <sheetViews>
    <sheetView showGridLines="0" zoomScale="130" zoomScaleNormal="130" workbookViewId="0"/>
  </sheetViews>
  <sheetFormatPr defaultRowHeight="15" x14ac:dyDescent="0.25"/>
  <cols>
    <col min="1" max="1" width="18" bestFit="1" customWidth="1"/>
    <col min="2" max="2" width="15.7109375" bestFit="1" customWidth="1"/>
    <col min="3" max="3" width="16.5703125" bestFit="1" customWidth="1"/>
    <col min="4" max="5" width="6.85546875" customWidth="1"/>
    <col min="6" max="6" width="18" bestFit="1" customWidth="1"/>
    <col min="7" max="7" width="19.5703125" bestFit="1" customWidth="1"/>
    <col min="8" max="8" width="13.5703125" bestFit="1" customWidth="1"/>
    <col min="9" max="9" width="10.5703125" bestFit="1" customWidth="1"/>
    <col min="10" max="11" width="7" customWidth="1"/>
    <col min="12" max="12" width="18" bestFit="1" customWidth="1"/>
    <col min="13" max="13" width="19.5703125" bestFit="1" customWidth="1"/>
    <col min="14" max="14" width="12.28515625" bestFit="1" customWidth="1"/>
    <col min="15" max="15" width="11.42578125" bestFit="1" customWidth="1"/>
    <col min="16" max="16" width="13.85546875" bestFit="1" customWidth="1"/>
    <col min="17" max="17" width="10.5703125" bestFit="1" customWidth="1"/>
    <col min="18" max="19" width="7" customWidth="1"/>
    <col min="20" max="20" width="18" bestFit="1" customWidth="1"/>
    <col min="21" max="21" width="14" bestFit="1" customWidth="1"/>
    <col min="22" max="22" width="13.5703125" bestFit="1" customWidth="1"/>
    <col min="23" max="23" width="15.7109375" bestFit="1" customWidth="1"/>
    <col min="24" max="24" width="16.5703125" bestFit="1" customWidth="1"/>
    <col min="25" max="25" width="14" bestFit="1" customWidth="1"/>
  </cols>
  <sheetData>
    <row r="1" spans="1:25" x14ac:dyDescent="0.25">
      <c r="F1" s="3" t="s">
        <v>13</v>
      </c>
      <c r="G1" t="s">
        <v>18</v>
      </c>
      <c r="L1" s="3" t="s">
        <v>13</v>
      </c>
      <c r="M1" t="s">
        <v>14</v>
      </c>
    </row>
    <row r="3" spans="1:25" x14ac:dyDescent="0.25">
      <c r="A3" s="3" t="s">
        <v>27</v>
      </c>
      <c r="B3" t="s">
        <v>41</v>
      </c>
      <c r="C3" t="s">
        <v>42</v>
      </c>
      <c r="F3" s="3" t="s">
        <v>41</v>
      </c>
      <c r="G3" s="3" t="s">
        <v>43</v>
      </c>
      <c r="L3" s="3" t="s">
        <v>42</v>
      </c>
      <c r="M3" s="3" t="s">
        <v>43</v>
      </c>
      <c r="T3" s="3" t="s">
        <v>27</v>
      </c>
      <c r="U3" t="s">
        <v>44</v>
      </c>
      <c r="W3" t="s">
        <v>41</v>
      </c>
      <c r="X3" t="s">
        <v>42</v>
      </c>
      <c r="Y3" t="s">
        <v>44</v>
      </c>
    </row>
    <row r="4" spans="1:25" x14ac:dyDescent="0.25">
      <c r="A4" s="4" t="s">
        <v>28</v>
      </c>
      <c r="B4" s="5">
        <v>4602</v>
      </c>
      <c r="C4" s="5">
        <v>3420</v>
      </c>
      <c r="F4" s="3" t="s">
        <v>27</v>
      </c>
      <c r="G4" t="s">
        <v>24</v>
      </c>
      <c r="H4" t="s">
        <v>23</v>
      </c>
      <c r="I4" t="s">
        <v>40</v>
      </c>
      <c r="L4" s="3" t="s">
        <v>27</v>
      </c>
      <c r="M4" t="s">
        <v>20</v>
      </c>
      <c r="N4" t="s">
        <v>21</v>
      </c>
      <c r="O4" t="s">
        <v>19</v>
      </c>
      <c r="P4" t="s">
        <v>22</v>
      </c>
      <c r="Q4" t="s">
        <v>40</v>
      </c>
      <c r="T4" s="4" t="s">
        <v>28</v>
      </c>
      <c r="U4" s="5">
        <v>1182</v>
      </c>
      <c r="W4" s="6">
        <v>65485</v>
      </c>
      <c r="X4" s="6">
        <v>39327</v>
      </c>
      <c r="Y4" s="6">
        <v>26158</v>
      </c>
    </row>
    <row r="5" spans="1:25" x14ac:dyDescent="0.25">
      <c r="A5" s="4" t="s">
        <v>29</v>
      </c>
      <c r="B5" s="5">
        <v>5639</v>
      </c>
      <c r="C5" s="5">
        <v>3279</v>
      </c>
      <c r="F5" s="4" t="s">
        <v>28</v>
      </c>
      <c r="G5" s="5">
        <v>597</v>
      </c>
      <c r="H5" s="5">
        <v>4005</v>
      </c>
      <c r="I5" s="5">
        <v>4602</v>
      </c>
      <c r="J5" s="5"/>
      <c r="L5" s="4" t="s">
        <v>28</v>
      </c>
      <c r="M5" s="5">
        <v>657</v>
      </c>
      <c r="N5" s="5">
        <v>780</v>
      </c>
      <c r="O5" s="5">
        <v>1387</v>
      </c>
      <c r="P5" s="5">
        <v>596</v>
      </c>
      <c r="Q5" s="5">
        <v>3420</v>
      </c>
      <c r="T5" s="4" t="s">
        <v>29</v>
      </c>
      <c r="U5" s="5">
        <v>2360</v>
      </c>
    </row>
    <row r="6" spans="1:25" x14ac:dyDescent="0.25">
      <c r="A6" s="4" t="s">
        <v>30</v>
      </c>
      <c r="B6" s="5">
        <v>5467</v>
      </c>
      <c r="C6" s="5">
        <v>3141</v>
      </c>
      <c r="F6" s="4" t="s">
        <v>29</v>
      </c>
      <c r="G6" s="5">
        <v>1100</v>
      </c>
      <c r="H6" s="5">
        <v>4539</v>
      </c>
      <c r="I6" s="5">
        <v>5639</v>
      </c>
      <c r="J6" s="5"/>
      <c r="L6" s="4" t="s">
        <v>29</v>
      </c>
      <c r="M6" s="5">
        <v>528</v>
      </c>
      <c r="N6" s="5">
        <v>780</v>
      </c>
      <c r="O6" s="5">
        <v>1379</v>
      </c>
      <c r="P6" s="5">
        <v>592</v>
      </c>
      <c r="Q6" s="5">
        <v>3279</v>
      </c>
      <c r="T6" s="4" t="s">
        <v>30</v>
      </c>
      <c r="U6" s="5">
        <v>2326</v>
      </c>
    </row>
    <row r="7" spans="1:25" x14ac:dyDescent="0.25">
      <c r="A7" s="4" t="s">
        <v>31</v>
      </c>
      <c r="B7" s="5">
        <v>5544</v>
      </c>
      <c r="C7" s="5">
        <v>3126</v>
      </c>
      <c r="F7" s="4" t="s">
        <v>30</v>
      </c>
      <c r="G7" s="5">
        <v>776</v>
      </c>
      <c r="H7" s="5">
        <v>4691</v>
      </c>
      <c r="I7" s="5">
        <v>5467</v>
      </c>
      <c r="J7" s="5"/>
      <c r="L7" s="4" t="s">
        <v>30</v>
      </c>
      <c r="M7" s="5">
        <v>419</v>
      </c>
      <c r="N7" s="5">
        <v>780</v>
      </c>
      <c r="O7" s="5">
        <v>1399</v>
      </c>
      <c r="P7" s="5">
        <v>543</v>
      </c>
      <c r="Q7" s="5">
        <v>3141</v>
      </c>
      <c r="T7" s="4" t="s">
        <v>31</v>
      </c>
      <c r="U7" s="5">
        <v>2418</v>
      </c>
    </row>
    <row r="8" spans="1:25" x14ac:dyDescent="0.25">
      <c r="A8" s="4" t="s">
        <v>32</v>
      </c>
      <c r="B8" s="5">
        <v>5212</v>
      </c>
      <c r="C8" s="5">
        <v>3127</v>
      </c>
      <c r="F8" s="4" t="s">
        <v>31</v>
      </c>
      <c r="G8" s="5">
        <v>560</v>
      </c>
      <c r="H8" s="5">
        <v>4984</v>
      </c>
      <c r="I8" s="5">
        <v>5544</v>
      </c>
      <c r="J8" s="5"/>
      <c r="L8" s="4" t="s">
        <v>31</v>
      </c>
      <c r="M8" s="5">
        <v>443</v>
      </c>
      <c r="N8" s="5">
        <v>780</v>
      </c>
      <c r="O8" s="5">
        <v>1328</v>
      </c>
      <c r="P8" s="5">
        <v>575</v>
      </c>
      <c r="Q8" s="5">
        <v>3126</v>
      </c>
      <c r="T8" s="4" t="s">
        <v>32</v>
      </c>
      <c r="U8" s="5">
        <v>2085</v>
      </c>
    </row>
    <row r="9" spans="1:25" x14ac:dyDescent="0.25">
      <c r="A9" s="4" t="s">
        <v>33</v>
      </c>
      <c r="B9" s="5">
        <v>5818</v>
      </c>
      <c r="C9" s="5">
        <v>3335</v>
      </c>
      <c r="F9" s="4" t="s">
        <v>32</v>
      </c>
      <c r="G9" s="5">
        <v>952</v>
      </c>
      <c r="H9" s="5">
        <v>4260</v>
      </c>
      <c r="I9" s="5">
        <v>5212</v>
      </c>
      <c r="J9" s="5"/>
      <c r="L9" s="4" t="s">
        <v>32</v>
      </c>
      <c r="M9" s="5">
        <v>477</v>
      </c>
      <c r="N9" s="5">
        <v>780</v>
      </c>
      <c r="O9" s="5">
        <v>1326</v>
      </c>
      <c r="P9" s="5">
        <v>544</v>
      </c>
      <c r="Q9" s="5">
        <v>3127</v>
      </c>
      <c r="T9" s="4" t="s">
        <v>33</v>
      </c>
      <c r="U9" s="5">
        <v>2483</v>
      </c>
    </row>
    <row r="10" spans="1:25" x14ac:dyDescent="0.25">
      <c r="A10" s="4" t="s">
        <v>34</v>
      </c>
      <c r="B10" s="5">
        <v>5557</v>
      </c>
      <c r="C10" s="5">
        <v>3446</v>
      </c>
      <c r="F10" s="4" t="s">
        <v>33</v>
      </c>
      <c r="G10" s="5">
        <v>875</v>
      </c>
      <c r="H10" s="5">
        <v>4943</v>
      </c>
      <c r="I10" s="5">
        <v>5818</v>
      </c>
      <c r="J10" s="5"/>
      <c r="L10" s="4" t="s">
        <v>33</v>
      </c>
      <c r="M10" s="5">
        <v>620</v>
      </c>
      <c r="N10" s="5">
        <v>780</v>
      </c>
      <c r="O10" s="5">
        <v>1344</v>
      </c>
      <c r="P10" s="5">
        <v>591</v>
      </c>
      <c r="Q10" s="5">
        <v>3335</v>
      </c>
      <c r="T10" s="4" t="s">
        <v>34</v>
      </c>
      <c r="U10" s="5">
        <v>2111</v>
      </c>
    </row>
    <row r="11" spans="1:25" x14ac:dyDescent="0.25">
      <c r="A11" s="4" t="s">
        <v>35</v>
      </c>
      <c r="B11" s="5">
        <v>5371</v>
      </c>
      <c r="C11" s="5">
        <v>3394</v>
      </c>
      <c r="F11" s="4" t="s">
        <v>34</v>
      </c>
      <c r="G11" s="5">
        <v>1466</v>
      </c>
      <c r="H11" s="5">
        <v>4091</v>
      </c>
      <c r="I11" s="5">
        <v>5557</v>
      </c>
      <c r="J11" s="5"/>
      <c r="L11" s="4" t="s">
        <v>34</v>
      </c>
      <c r="M11" s="5">
        <v>676</v>
      </c>
      <c r="N11" s="5">
        <v>850</v>
      </c>
      <c r="O11" s="5">
        <v>1364</v>
      </c>
      <c r="P11" s="5">
        <v>556</v>
      </c>
      <c r="Q11" s="5">
        <v>3446</v>
      </c>
      <c r="T11" s="4" t="s">
        <v>35</v>
      </c>
      <c r="U11" s="5">
        <v>1977</v>
      </c>
    </row>
    <row r="12" spans="1:25" x14ac:dyDescent="0.25">
      <c r="A12" s="4" t="s">
        <v>36</v>
      </c>
      <c r="B12" s="5">
        <v>5275</v>
      </c>
      <c r="C12" s="5">
        <v>3336</v>
      </c>
      <c r="F12" s="4" t="s">
        <v>35</v>
      </c>
      <c r="G12" s="5">
        <v>1030</v>
      </c>
      <c r="H12" s="5">
        <v>4341</v>
      </c>
      <c r="I12" s="5">
        <v>5371</v>
      </c>
      <c r="J12" s="5"/>
      <c r="L12" s="4" t="s">
        <v>35</v>
      </c>
      <c r="M12" s="5">
        <v>683</v>
      </c>
      <c r="N12" s="5">
        <v>850</v>
      </c>
      <c r="O12" s="5">
        <v>1323</v>
      </c>
      <c r="P12" s="5">
        <v>538</v>
      </c>
      <c r="Q12" s="5">
        <v>3394</v>
      </c>
      <c r="T12" s="4" t="s">
        <v>36</v>
      </c>
      <c r="U12" s="5">
        <v>1939</v>
      </c>
    </row>
    <row r="13" spans="1:25" x14ac:dyDescent="0.25">
      <c r="A13" s="4" t="s">
        <v>37</v>
      </c>
      <c r="B13" s="5">
        <v>5250</v>
      </c>
      <c r="C13" s="5">
        <v>3281</v>
      </c>
      <c r="F13" s="4" t="s">
        <v>36</v>
      </c>
      <c r="G13" s="5">
        <v>408</v>
      </c>
      <c r="H13" s="5">
        <v>4867</v>
      </c>
      <c r="I13" s="5">
        <v>5275</v>
      </c>
      <c r="J13" s="5"/>
      <c r="L13" s="4" t="s">
        <v>36</v>
      </c>
      <c r="M13" s="5">
        <v>628</v>
      </c>
      <c r="N13" s="5">
        <v>850</v>
      </c>
      <c r="O13" s="5">
        <v>1284</v>
      </c>
      <c r="P13" s="5">
        <v>574</v>
      </c>
      <c r="Q13" s="5">
        <v>3336</v>
      </c>
      <c r="T13" s="4" t="s">
        <v>37</v>
      </c>
      <c r="U13" s="5">
        <v>1969</v>
      </c>
    </row>
    <row r="14" spans="1:25" x14ac:dyDescent="0.25">
      <c r="A14" s="4" t="s">
        <v>38</v>
      </c>
      <c r="B14" s="5">
        <v>5511</v>
      </c>
      <c r="C14" s="5">
        <v>3217</v>
      </c>
      <c r="F14" s="4" t="s">
        <v>37</v>
      </c>
      <c r="G14" s="5">
        <v>946</v>
      </c>
      <c r="H14" s="5">
        <v>4304</v>
      </c>
      <c r="I14" s="5">
        <v>5250</v>
      </c>
      <c r="J14" s="5"/>
      <c r="L14" s="4" t="s">
        <v>37</v>
      </c>
      <c r="M14" s="5">
        <v>566</v>
      </c>
      <c r="N14" s="5">
        <v>850</v>
      </c>
      <c r="O14" s="5">
        <v>1320</v>
      </c>
      <c r="P14" s="5">
        <v>545</v>
      </c>
      <c r="Q14" s="5">
        <v>3281</v>
      </c>
      <c r="T14" s="4" t="s">
        <v>38</v>
      </c>
      <c r="U14" s="5">
        <v>2294</v>
      </c>
    </row>
    <row r="15" spans="1:25" x14ac:dyDescent="0.25">
      <c r="A15" s="4" t="s">
        <v>39</v>
      </c>
      <c r="B15" s="5">
        <v>6239</v>
      </c>
      <c r="C15" s="5">
        <v>3225</v>
      </c>
      <c r="F15" s="4" t="s">
        <v>38</v>
      </c>
      <c r="G15" s="5">
        <v>1496</v>
      </c>
      <c r="H15" s="5">
        <v>4015</v>
      </c>
      <c r="I15" s="5">
        <v>5511</v>
      </c>
      <c r="J15" s="5"/>
      <c r="L15" s="4" t="s">
        <v>38</v>
      </c>
      <c r="M15" s="5">
        <v>490</v>
      </c>
      <c r="N15" s="5">
        <v>850</v>
      </c>
      <c r="O15" s="5">
        <v>1326</v>
      </c>
      <c r="P15" s="5">
        <v>551</v>
      </c>
      <c r="Q15" s="5">
        <v>3217</v>
      </c>
      <c r="T15" s="4" t="s">
        <v>39</v>
      </c>
      <c r="U15" s="5">
        <v>3014</v>
      </c>
    </row>
    <row r="16" spans="1:25" x14ac:dyDescent="0.25">
      <c r="A16" s="4" t="s">
        <v>40</v>
      </c>
      <c r="B16" s="5">
        <v>65485</v>
      </c>
      <c r="C16" s="5">
        <v>39327</v>
      </c>
      <c r="F16" s="4" t="s">
        <v>39</v>
      </c>
      <c r="G16" s="5">
        <v>1756</v>
      </c>
      <c r="H16" s="5">
        <v>4483</v>
      </c>
      <c r="I16" s="5">
        <v>6239</v>
      </c>
      <c r="J16" s="5"/>
      <c r="L16" s="4" t="s">
        <v>39</v>
      </c>
      <c r="M16" s="5">
        <v>466</v>
      </c>
      <c r="N16" s="5">
        <v>850</v>
      </c>
      <c r="O16" s="5">
        <v>1371</v>
      </c>
      <c r="P16" s="5">
        <v>538</v>
      </c>
      <c r="Q16" s="5">
        <v>3225</v>
      </c>
      <c r="T16" s="4" t="s">
        <v>40</v>
      </c>
      <c r="U16" s="5">
        <v>26158</v>
      </c>
    </row>
    <row r="17" spans="6:17" x14ac:dyDescent="0.25">
      <c r="F17" s="4" t="s">
        <v>40</v>
      </c>
      <c r="G17" s="5">
        <v>11962</v>
      </c>
      <c r="H17" s="5">
        <v>53523</v>
      </c>
      <c r="I17" s="5">
        <v>65485</v>
      </c>
      <c r="J17" s="5"/>
      <c r="L17" s="4" t="s">
        <v>40</v>
      </c>
      <c r="M17" s="5">
        <v>6653</v>
      </c>
      <c r="N17" s="5">
        <v>9780</v>
      </c>
      <c r="O17" s="5">
        <v>16151</v>
      </c>
      <c r="P17" s="5">
        <v>6743</v>
      </c>
      <c r="Q17" s="5">
        <v>39327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Lançamentos</vt:lpstr>
      <vt:lpstr>Análises</vt:lpstr>
      <vt:lpstr>Soma_Despesa</vt:lpstr>
      <vt:lpstr>Soma_Receita</vt:lpstr>
      <vt:lpstr>Soma_Saldo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Nicolas Alves de Oliveira</cp:lastModifiedBy>
  <dcterms:created xsi:type="dcterms:W3CDTF">2021-03-02T23:53:14Z</dcterms:created>
  <dcterms:modified xsi:type="dcterms:W3CDTF">2022-04-07T16:12:00Z</dcterms:modified>
</cp:coreProperties>
</file>