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lopezcariboni/Google Drive/Experimentos dECON/Curso_Experimentos WEB/Ediciones/2024/"/>
    </mc:Choice>
  </mc:AlternateContent>
  <xr:revisionPtr revIDLastSave="0" documentId="13_ncr:1_{13D0E808-3CA6-EF45-9D09-550D29D2C48D}" xr6:coauthVersionLast="47" xr6:coauthVersionMax="47" xr10:uidLastSave="{00000000-0000-0000-0000-000000000000}"/>
  <bookViews>
    <workbookView xWindow="0" yWindow="500" windowWidth="48980" windowHeight="28300" xr2:uid="{699675A5-698A-4DD6-8412-B8F7FAC85938}"/>
  </bookViews>
  <sheets>
    <sheet name="Temas_distribución" sheetId="2" r:id="rId1"/>
    <sheet name="cronogram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2" l="1"/>
  <c r="R4" i="2"/>
  <c r="R3" i="2"/>
  <c r="R2" i="2"/>
  <c r="D3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tc={155961F3-86F6-4860-80D4-CDC737A47B43}</author>
    <author>tc={58B211BE-5250-4B4F-8A9C-20951008A89F}</author>
  </authors>
  <commentList>
    <comment ref="G5" authorId="0" shapeId="0" xr:uid="{155961F3-86F6-4860-80D4-CDC737A47B43}">
      <text>
        <r>
          <rPr>
            <sz val="11"/>
            <color rgb="FF000000"/>
            <rFont val="Aptos Narrow"/>
            <family val="2"/>
          </rPr>
          <t xml:space="preserve">[Comentario encadenado]
</t>
        </r>
        <r>
          <rPr>
            <sz val="11"/>
            <color rgb="FF000000"/>
            <rFont val="Aptos Narrow"/>
            <family val="2"/>
          </rPr>
          <t xml:space="preserve">
</t>
        </r>
        <r>
          <rPr>
            <sz val="11"/>
            <color rgb="FF000000"/>
            <rFont val="Aptos Narrow"/>
            <family val="2"/>
          </rPr>
          <t xml:space="preserve">Su versión de Excel le permite leer este comentario encadenado; sin embargo, las ediciones que se apliquen se quitarán si el archivo se abre en una versión más reciente de Excel. Más información: https://go.microsoft.com/fwlink/?linkid=870924
</t>
        </r>
        <r>
          <rPr>
            <sz val="11"/>
            <color rgb="FF000000"/>
            <rFont val="Aptos Narrow"/>
            <family val="2"/>
          </rPr>
          <t xml:space="preserve">
</t>
        </r>
        <r>
          <rPr>
            <sz val="11"/>
            <color rgb="FF000000"/>
            <rFont val="Aptos Narrow"/>
            <family val="2"/>
          </rPr>
          <t xml:space="preserve">Comentario:
</t>
        </r>
        <r>
          <rPr>
            <sz val="11"/>
            <color rgb="FF000000"/>
            <rFont val="Aptos Narrow"/>
            <family val="2"/>
          </rPr>
          <t xml:space="preserve">    SATE aparece definido en el tema 3</t>
        </r>
      </text>
    </comment>
    <comment ref="G7" authorId="1" shapeId="0" xr:uid="{58B211BE-5250-4B4F-8A9C-20951008A89F}">
      <text>
        <r>
          <rPr>
            <sz val="11"/>
            <color theme="1"/>
            <rFont val="Aptos Narrow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documento va en el tema 3 me parece</t>
        </r>
      </text>
    </comment>
  </commentList>
</comments>
</file>

<file path=xl/sharedStrings.xml><?xml version="1.0" encoding="utf-8"?>
<sst xmlns="http://schemas.openxmlformats.org/spreadsheetml/2006/main" count="181" uniqueCount="95">
  <si>
    <t>Clase</t>
  </si>
  <si>
    <t>Tema</t>
  </si>
  <si>
    <t>Inferencia causal</t>
  </si>
  <si>
    <t>Estrategias de aleatorización y análisis basado en diseño</t>
  </si>
  <si>
    <t>Diseños experimentales</t>
  </si>
  <si>
    <t>Docentes</t>
  </si>
  <si>
    <t>Labs</t>
  </si>
  <si>
    <t>SL / NS</t>
  </si>
  <si>
    <t>LS</t>
  </si>
  <si>
    <t>LC</t>
  </si>
  <si>
    <t>SL / LC</t>
  </si>
  <si>
    <t>SL / LS</t>
  </si>
  <si>
    <t>Horas</t>
  </si>
  <si>
    <t>Módulo</t>
  </si>
  <si>
    <t>Sub temas</t>
  </si>
  <si>
    <t>El modelo de causalidad Neyman–Rubin</t>
  </si>
  <si>
    <t>Experimentos aleatorizados y validez</t>
  </si>
  <si>
    <t>Asignación aleatoria simple</t>
  </si>
  <si>
    <t>Estimandos (ATE, ITT, CACE, SATE, PATE, ATT, CATE, mediación)</t>
  </si>
  <si>
    <t>Análisis bajo asignación aleatoria simple</t>
  </si>
  <si>
    <t>Inferencia de aleatorización (p-valores exactos para hipótesis nulas nítidas)</t>
  </si>
  <si>
    <t>Regresión y ajuste por covariables</t>
  </si>
  <si>
    <t>Diseños de aliento y cumplimiento imperfecto</t>
  </si>
  <si>
    <t>Diseños multi-rama</t>
  </si>
  <si>
    <t>Diseños factoriales</t>
  </si>
  <si>
    <t>Diseños de mediación</t>
  </si>
  <si>
    <t>Diseños para estimar efectos de derrame</t>
  </si>
  <si>
    <t>Diseños adaptativos</t>
  </si>
  <si>
    <t>Diagnóstico de diseños</t>
  </si>
  <si>
    <t>Análisis de efectos heterogéneos y variables pre-tratamiento</t>
  </si>
  <si>
    <t>Análisis estadísitcos de experimentos</t>
  </si>
  <si>
    <t>Corrección por hipótesis múltiples</t>
  </si>
  <si>
    <t>Spillovers (contaminación)</t>
  </si>
  <si>
    <t>Non-compliance</t>
  </si>
  <si>
    <t>Atrición</t>
  </si>
  <si>
    <t>Tipos de experimentos de en ciencias sociales</t>
  </si>
  <si>
    <t>Experimentos de campo</t>
  </si>
  <si>
    <t>Experimentos naturales</t>
  </si>
  <si>
    <t>Experimentos de encuesta</t>
  </si>
  <si>
    <t>Experimentos de laboratorio</t>
  </si>
  <si>
    <t>Pre-registro de experimentos</t>
  </si>
  <si>
    <t>Elaboración de un plan de análisis</t>
  </si>
  <si>
    <t>Ética en la investigación experimental</t>
  </si>
  <si>
    <t>Materiales de pre-registro</t>
  </si>
  <si>
    <t>Introducción a la aleatorización simple, completa y por bloques</t>
  </si>
  <si>
    <t>Power</t>
  </si>
  <si>
    <t>Blocked designs</t>
  </si>
  <si>
    <t>Clusters</t>
  </si>
  <si>
    <t>Cumplimiento imperfecto y variables instrumentales</t>
  </si>
  <si>
    <t>Efectos heterogeneos</t>
  </si>
  <si>
    <t>Mediación</t>
  </si>
  <si>
    <t>SL</t>
  </si>
  <si>
    <t>Docentes sub temas</t>
  </si>
  <si>
    <t>Docentes Lab</t>
  </si>
  <si>
    <t>NS</t>
  </si>
  <si>
    <t>Tipos de experimentos de en ciencias sociales / Cierre</t>
  </si>
  <si>
    <t>LS / LC</t>
  </si>
  <si>
    <t>Horas Tema</t>
  </si>
  <si>
    <t>22/10</t>
  </si>
  <si>
    <t>24/10</t>
  </si>
  <si>
    <t>29/10</t>
  </si>
  <si>
    <t>31/10</t>
  </si>
  <si>
    <t>Uso de covariables en el diseño. Asignación por bloques y análisis (3)</t>
  </si>
  <si>
    <t>Asignación aleatoria por clusters y análisis (3)</t>
  </si>
  <si>
    <t>Poder estadístico. Fórmula analítica y simulaciones. (3)</t>
  </si>
  <si>
    <t>Pre-registro de experimentos / Presentación del trabajo final</t>
  </si>
  <si>
    <t>RI + covariables</t>
  </si>
  <si>
    <t>Estado</t>
  </si>
  <si>
    <t>Ejercicio domiciliario</t>
  </si>
  <si>
    <t>Día</t>
  </si>
  <si>
    <t>Pronta. Doc: inferencia_causal.pdf</t>
  </si>
  <si>
    <t>Falta: SATE, PATE, ATT, mediación</t>
  </si>
  <si>
    <t>Pronta. Doc: Asignacion_aleatoria_simple.pdf</t>
  </si>
  <si>
    <t>Falta (hay una slide de aleatorización por bloques en este tema)</t>
  </si>
  <si>
    <t>Falta traducir al español. Doc: power.pdf</t>
  </si>
  <si>
    <t>Pronta. Doc: estimacion_bloques_clusters</t>
  </si>
  <si>
    <t>Pronta. Doc: diseno_aliento.pdf</t>
  </si>
  <si>
    <t>Pendiente</t>
  </si>
  <si>
    <t>Pronta. Doc: mediacion.pdf</t>
  </si>
  <si>
    <t>Falta traducir al español. Doc: fact2_sic.pdf</t>
  </si>
  <si>
    <t>Pronta. Doc: researchdesignform.pdf</t>
  </si>
  <si>
    <t>Pendiente. En el doc researchdesignform.pdf hay algo de esto</t>
  </si>
  <si>
    <t>Pronta. Doc: Tipos_experimentos.pdf</t>
  </si>
  <si>
    <t>Pronto. Doc: Lab1_aleatorizacion.html</t>
  </si>
  <si>
    <t>Pronto. Doc: Lab2_power.html</t>
  </si>
  <si>
    <t>Pronto. Doc: Lab3_blocked_designs.html</t>
  </si>
  <si>
    <t>Pronto. Doc: Lab5_clustered_designs.html</t>
  </si>
  <si>
    <t>Pronto. Doc: Lab7_efectos_heterogeneos.html</t>
  </si>
  <si>
    <t>Pronto. Doc: Lab8_Mediacion.html.</t>
  </si>
  <si>
    <t>Pronto. Doc: Lab_labexp.html</t>
  </si>
  <si>
    <t>Pronto. Doc: Lab10_encuestas.Rmd</t>
  </si>
  <si>
    <t>Agregar estimacion a mano de dos etapas. Doc: Lab6_AlientoNonCompliance.html</t>
  </si>
  <si>
    <t>Pendiente: hacer ejercicio donde usan el mismo codigo pero con datos de programa de empleo (igual a curso de evaluacion de impacto)</t>
  </si>
  <si>
    <t>Docente</t>
  </si>
  <si>
    <t>3_noncompliance_IV.html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</si>
</sst>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6" fontId="1" fillId="0" borderId="1" xfId="0" applyNumberFormat="1" applyFont="1" applyBorder="1" applyAlignment="1">
      <alignment horizontal="center" vertical="center"/>
    </xf>
    <xf numFmtId="16" fontId="1" fillId="0" borderId="2" xfId="0" applyNumberFormat="1" applyFont="1" applyBorder="1" applyAlignment="1">
      <alignment horizontal="center" vertical="center"/>
    </xf>
    <xf numFmtId="16" fontId="1" fillId="0" borderId="7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16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16" fontId="1" fillId="0" borderId="7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cía Suárez Ferrer" id="{91573F61-045E-4649-BACA-066AF5408093}" userId="6fb36d66c49c3bb0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" dT="2024-09-30T17:24:55.85" personId="{91573F61-045E-4649-BACA-066AF5408093}" id="{155961F3-86F6-4860-80D4-CDC737A47B43}">
    <text>SATE aparece definido en el tema 3</text>
  </threadedComment>
  <threadedComment ref="G7" dT="2024-09-30T17:26:49.52" personId="{91573F61-045E-4649-BACA-066AF5408093}" id="{58B211BE-5250-4B4F-8A9C-20951008A89F}">
    <text>Este documento va en el tema 3 me parece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8BAA-EFB0-46BF-A83F-33EECBF20159}">
  <dimension ref="A1:R45"/>
  <sheetViews>
    <sheetView tabSelected="1" zoomScale="140" zoomScaleNormal="140" workbookViewId="0">
      <selection activeCell="G10" sqref="G10"/>
    </sheetView>
  </sheetViews>
  <sheetFormatPr baseColWidth="10" defaultColWidth="10.83203125" defaultRowHeight="14" x14ac:dyDescent="0.2"/>
  <cols>
    <col min="1" max="1" width="7" style="3" bestFit="1" customWidth="1"/>
    <col min="2" max="2" width="6.5" style="3" bestFit="1" customWidth="1"/>
    <col min="3" max="3" width="20.6640625" style="3" customWidth="1"/>
    <col min="4" max="4" width="5.6640625" style="3" customWidth="1"/>
    <col min="5" max="5" width="37.83203125" style="3" customWidth="1"/>
    <col min="6" max="6" width="9.1640625" style="4" customWidth="1"/>
    <col min="7" max="7" width="33.6640625" style="34" customWidth="1"/>
    <col min="8" max="8" width="23.6640625" style="5" customWidth="1"/>
    <col min="9" max="9" width="8.33203125" style="3" bestFit="1" customWidth="1"/>
    <col min="10" max="11" width="28.6640625" style="5" customWidth="1"/>
    <col min="12" max="12" width="10.83203125" style="3"/>
    <col min="13" max="13" width="8.6640625" style="3" bestFit="1" customWidth="1"/>
    <col min="14" max="16384" width="10.83203125" style="3"/>
  </cols>
  <sheetData>
    <row r="1" spans="1:18" ht="31" thickBot="1" x14ac:dyDescent="0.25">
      <c r="A1" s="10" t="s">
        <v>13</v>
      </c>
      <c r="B1" s="10" t="s">
        <v>69</v>
      </c>
      <c r="C1" s="10" t="s">
        <v>1</v>
      </c>
      <c r="D1" s="11" t="s">
        <v>57</v>
      </c>
      <c r="E1" s="10" t="s">
        <v>14</v>
      </c>
      <c r="F1" s="11" t="s">
        <v>52</v>
      </c>
      <c r="G1" s="28" t="s">
        <v>67</v>
      </c>
      <c r="H1" s="32" t="s">
        <v>6</v>
      </c>
      <c r="I1" s="11" t="s">
        <v>53</v>
      </c>
      <c r="J1" s="28" t="s">
        <v>67</v>
      </c>
      <c r="K1" s="11" t="s">
        <v>68</v>
      </c>
      <c r="L1" s="11" t="s">
        <v>93</v>
      </c>
      <c r="M1" s="11" t="s">
        <v>67</v>
      </c>
      <c r="N1" s="42" t="s">
        <v>12</v>
      </c>
      <c r="O1" s="42"/>
    </row>
    <row r="2" spans="1:18" ht="17.25" customHeight="1" thickBot="1" x14ac:dyDescent="0.25">
      <c r="A2" s="46">
        <v>1</v>
      </c>
      <c r="B2" s="54">
        <v>45587</v>
      </c>
      <c r="C2" s="49" t="s">
        <v>2</v>
      </c>
      <c r="D2" s="43">
        <v>3</v>
      </c>
      <c r="E2" s="13" t="s">
        <v>15</v>
      </c>
      <c r="F2" s="14" t="s">
        <v>51</v>
      </c>
      <c r="G2" s="13" t="s">
        <v>70</v>
      </c>
      <c r="H2" s="49" t="s">
        <v>44</v>
      </c>
      <c r="I2" s="15" t="s">
        <v>8</v>
      </c>
      <c r="J2" s="37" t="s">
        <v>83</v>
      </c>
      <c r="K2" s="37"/>
      <c r="L2" s="15"/>
      <c r="M2" s="15"/>
      <c r="N2" s="29" t="s">
        <v>51</v>
      </c>
      <c r="O2" s="16">
        <v>2</v>
      </c>
      <c r="Q2" s="12" t="s">
        <v>51</v>
      </c>
      <c r="R2" s="16">
        <f>+SUMIF($N$2:$N$29,Q2,$O$2:$O$29)</f>
        <v>18</v>
      </c>
    </row>
    <row r="3" spans="1:18" ht="17.25" customHeight="1" thickBot="1" x14ac:dyDescent="0.25">
      <c r="A3" s="47"/>
      <c r="B3" s="55"/>
      <c r="C3" s="50"/>
      <c r="D3" s="44"/>
      <c r="E3" s="18" t="s">
        <v>16</v>
      </c>
      <c r="F3" s="19" t="s">
        <v>8</v>
      </c>
      <c r="G3" s="13" t="s">
        <v>70</v>
      </c>
      <c r="H3" s="50"/>
      <c r="I3" s="4"/>
      <c r="J3" s="34"/>
      <c r="K3" s="34"/>
      <c r="L3" s="4"/>
      <c r="M3" s="4"/>
      <c r="N3" s="17" t="s">
        <v>8</v>
      </c>
      <c r="O3" s="20">
        <v>1</v>
      </c>
      <c r="Q3" s="17" t="s">
        <v>9</v>
      </c>
      <c r="R3" s="20">
        <f>+SUMIF($N$2:$N$29,Q3,$O$2:$O$29)</f>
        <v>4</v>
      </c>
    </row>
    <row r="4" spans="1:18" ht="16.5" customHeight="1" x14ac:dyDescent="0.2">
      <c r="A4" s="47"/>
      <c r="B4" s="55"/>
      <c r="C4" s="50"/>
      <c r="D4" s="44"/>
      <c r="E4" s="18" t="s">
        <v>17</v>
      </c>
      <c r="F4" s="19" t="s">
        <v>51</v>
      </c>
      <c r="G4" s="13" t="s">
        <v>70</v>
      </c>
      <c r="H4" s="50"/>
      <c r="I4" s="4"/>
      <c r="J4" s="34"/>
      <c r="K4" s="34"/>
      <c r="L4" s="4"/>
      <c r="M4" s="4"/>
      <c r="N4" s="17"/>
      <c r="O4" s="20"/>
      <c r="Q4" s="17" t="s">
        <v>8</v>
      </c>
      <c r="R4" s="20">
        <f>+SUMIF($N$2:$N$29,Q4,$O$2:$O$29)</f>
        <v>4</v>
      </c>
    </row>
    <row r="5" spans="1:18" ht="31" thickBot="1" x14ac:dyDescent="0.25">
      <c r="A5" s="48"/>
      <c r="B5" s="56"/>
      <c r="C5" s="51"/>
      <c r="D5" s="45"/>
      <c r="E5" s="22" t="s">
        <v>18</v>
      </c>
      <c r="F5" s="23" t="s">
        <v>51</v>
      </c>
      <c r="G5" s="38" t="s">
        <v>71</v>
      </c>
      <c r="H5" s="51"/>
      <c r="I5" s="24"/>
      <c r="J5" s="35"/>
      <c r="K5" s="35"/>
      <c r="L5" s="24"/>
      <c r="M5" s="24"/>
      <c r="N5" s="21"/>
      <c r="O5" s="25"/>
      <c r="Q5" s="21" t="s">
        <v>54</v>
      </c>
      <c r="R5" s="25">
        <f>+SUMIF($N$2:$N$29,Q5,$O$2:$O$29)</f>
        <v>4</v>
      </c>
    </row>
    <row r="6" spans="1:18" ht="31" thickBot="1" x14ac:dyDescent="0.25">
      <c r="A6" s="46">
        <v>2</v>
      </c>
      <c r="B6" s="54">
        <v>45589</v>
      </c>
      <c r="C6" s="49" t="s">
        <v>19</v>
      </c>
      <c r="D6" s="43">
        <v>3</v>
      </c>
      <c r="E6" s="13" t="s">
        <v>20</v>
      </c>
      <c r="F6" s="14" t="s">
        <v>51</v>
      </c>
      <c r="G6" s="13" t="s">
        <v>72</v>
      </c>
      <c r="H6" s="52" t="s">
        <v>66</v>
      </c>
      <c r="I6" s="15" t="s">
        <v>54</v>
      </c>
      <c r="J6" s="41" t="s">
        <v>77</v>
      </c>
      <c r="K6" s="41"/>
      <c r="L6" s="15" t="s">
        <v>54</v>
      </c>
      <c r="M6" s="41" t="s">
        <v>77</v>
      </c>
      <c r="N6" s="12" t="s">
        <v>51</v>
      </c>
      <c r="O6" s="16">
        <v>2</v>
      </c>
    </row>
    <row r="7" spans="1:18" ht="24.75" customHeight="1" thickBot="1" x14ac:dyDescent="0.25">
      <c r="A7" s="48"/>
      <c r="B7" s="56"/>
      <c r="C7" s="51"/>
      <c r="D7" s="45"/>
      <c r="E7" s="22" t="s">
        <v>21</v>
      </c>
      <c r="F7" s="23" t="s">
        <v>51</v>
      </c>
      <c r="G7" s="39" t="s">
        <v>73</v>
      </c>
      <c r="H7" s="53"/>
      <c r="I7" s="24"/>
      <c r="J7" s="35"/>
      <c r="K7" s="35"/>
      <c r="L7" s="24"/>
      <c r="M7" s="24"/>
      <c r="N7" s="21" t="s">
        <v>54</v>
      </c>
      <c r="O7" s="25">
        <v>1</v>
      </c>
    </row>
    <row r="8" spans="1:18" ht="15" x14ac:dyDescent="0.2">
      <c r="A8" s="46">
        <v>3</v>
      </c>
      <c r="B8" s="30">
        <v>45594</v>
      </c>
      <c r="C8" s="49" t="s">
        <v>3</v>
      </c>
      <c r="D8" s="43">
        <v>9</v>
      </c>
      <c r="E8" s="13" t="s">
        <v>64</v>
      </c>
      <c r="F8" s="14" t="s">
        <v>54</v>
      </c>
      <c r="G8" s="39" t="s">
        <v>74</v>
      </c>
      <c r="H8" s="33" t="s">
        <v>45</v>
      </c>
      <c r="I8" s="15" t="s">
        <v>54</v>
      </c>
      <c r="J8" s="37" t="s">
        <v>84</v>
      </c>
      <c r="K8" s="37"/>
      <c r="L8" s="15" t="s">
        <v>54</v>
      </c>
      <c r="M8" s="41" t="s">
        <v>77</v>
      </c>
      <c r="N8" s="12" t="s">
        <v>51</v>
      </c>
      <c r="O8" s="16">
        <v>6</v>
      </c>
    </row>
    <row r="9" spans="1:18" ht="30" x14ac:dyDescent="0.2">
      <c r="A9" s="47"/>
      <c r="B9" s="26">
        <v>45596</v>
      </c>
      <c r="C9" s="50"/>
      <c r="D9" s="44"/>
      <c r="E9" s="18" t="s">
        <v>62</v>
      </c>
      <c r="F9" s="19" t="s">
        <v>51</v>
      </c>
      <c r="G9" s="18" t="s">
        <v>75</v>
      </c>
      <c r="H9" s="18" t="s">
        <v>46</v>
      </c>
      <c r="I9" s="4" t="s">
        <v>51</v>
      </c>
      <c r="J9" s="34" t="s">
        <v>85</v>
      </c>
      <c r="K9" s="34"/>
      <c r="L9" s="4"/>
      <c r="M9" s="4"/>
      <c r="N9" s="17" t="s">
        <v>54</v>
      </c>
      <c r="O9" s="20">
        <v>3</v>
      </c>
    </row>
    <row r="10" spans="1:18" ht="17.25" customHeight="1" thickBot="1" x14ac:dyDescent="0.25">
      <c r="A10" s="48"/>
      <c r="B10" s="31">
        <v>45600</v>
      </c>
      <c r="C10" s="51"/>
      <c r="D10" s="45"/>
      <c r="E10" s="22" t="s">
        <v>63</v>
      </c>
      <c r="F10" s="23" t="s">
        <v>51</v>
      </c>
      <c r="G10" s="22"/>
      <c r="H10" s="22" t="s">
        <v>47</v>
      </c>
      <c r="I10" s="24" t="s">
        <v>51</v>
      </c>
      <c r="J10" s="35" t="s">
        <v>86</v>
      </c>
      <c r="K10" s="35"/>
      <c r="L10" s="24"/>
      <c r="M10" s="24"/>
      <c r="N10" s="21"/>
      <c r="O10" s="25"/>
    </row>
    <row r="11" spans="1:18" ht="30" x14ac:dyDescent="0.2">
      <c r="A11" s="46">
        <v>4</v>
      </c>
      <c r="B11" s="54">
        <v>45603</v>
      </c>
      <c r="C11" s="49" t="s">
        <v>4</v>
      </c>
      <c r="D11" s="43">
        <v>3</v>
      </c>
      <c r="E11" s="27" t="s">
        <v>22</v>
      </c>
      <c r="F11" s="14" t="s">
        <v>51</v>
      </c>
      <c r="G11" s="13" t="s">
        <v>76</v>
      </c>
      <c r="H11" s="33" t="s">
        <v>48</v>
      </c>
      <c r="I11" s="15" t="s">
        <v>51</v>
      </c>
      <c r="J11" s="37" t="s">
        <v>91</v>
      </c>
      <c r="K11" s="59" t="s">
        <v>94</v>
      </c>
      <c r="L11" s="15" t="s">
        <v>51</v>
      </c>
      <c r="M11" s="41" t="s">
        <v>92</v>
      </c>
      <c r="N11" s="12" t="s">
        <v>51</v>
      </c>
      <c r="O11" s="16">
        <v>3</v>
      </c>
    </row>
    <row r="12" spans="1:18" ht="17.25" customHeight="1" x14ac:dyDescent="0.2">
      <c r="A12" s="47"/>
      <c r="B12" s="57"/>
      <c r="C12" s="50"/>
      <c r="D12" s="44"/>
      <c r="E12" s="18" t="s">
        <v>23</v>
      </c>
      <c r="G12" s="40" t="s">
        <v>77</v>
      </c>
      <c r="H12" s="34"/>
      <c r="I12" s="4"/>
      <c r="J12" s="34"/>
      <c r="K12" s="34"/>
      <c r="L12" s="4"/>
      <c r="M12" s="4"/>
      <c r="N12" s="17"/>
      <c r="O12" s="20"/>
    </row>
    <row r="13" spans="1:18" ht="17.25" customHeight="1" x14ac:dyDescent="0.2">
      <c r="A13" s="47"/>
      <c r="B13" s="57"/>
      <c r="C13" s="50"/>
      <c r="D13" s="44"/>
      <c r="E13" s="18" t="s">
        <v>24</v>
      </c>
      <c r="G13" s="40" t="s">
        <v>79</v>
      </c>
      <c r="H13" s="34"/>
      <c r="I13" s="4"/>
      <c r="J13" s="34"/>
      <c r="K13" s="34"/>
      <c r="L13" s="4"/>
      <c r="M13" s="4"/>
      <c r="N13" s="17"/>
      <c r="O13" s="20"/>
    </row>
    <row r="14" spans="1:18" ht="17.25" customHeight="1" x14ac:dyDescent="0.2">
      <c r="A14" s="47"/>
      <c r="B14" s="57"/>
      <c r="C14" s="50"/>
      <c r="D14" s="44"/>
      <c r="E14" s="28" t="s">
        <v>25</v>
      </c>
      <c r="F14" s="4" t="s">
        <v>51</v>
      </c>
      <c r="G14" s="34" t="s">
        <v>78</v>
      </c>
      <c r="H14" s="18" t="s">
        <v>50</v>
      </c>
      <c r="I14" s="4" t="s">
        <v>51</v>
      </c>
      <c r="J14" s="34" t="s">
        <v>88</v>
      </c>
      <c r="K14" s="34"/>
      <c r="L14" s="4"/>
      <c r="M14" s="4"/>
      <c r="N14" s="17"/>
      <c r="O14" s="20"/>
    </row>
    <row r="15" spans="1:18" ht="17.25" customHeight="1" x14ac:dyDescent="0.2">
      <c r="A15" s="47"/>
      <c r="B15" s="57"/>
      <c r="C15" s="50"/>
      <c r="D15" s="44"/>
      <c r="E15" s="18" t="s">
        <v>26</v>
      </c>
      <c r="G15" s="40" t="s">
        <v>77</v>
      </c>
      <c r="H15" s="34"/>
      <c r="I15" s="4"/>
      <c r="J15" s="34"/>
      <c r="K15" s="34"/>
      <c r="L15" s="4"/>
      <c r="M15" s="4"/>
      <c r="N15" s="17"/>
      <c r="O15" s="20"/>
    </row>
    <row r="16" spans="1:18" ht="17.25" customHeight="1" x14ac:dyDescent="0.2">
      <c r="A16" s="47"/>
      <c r="B16" s="57"/>
      <c r="C16" s="50"/>
      <c r="D16" s="44"/>
      <c r="E16" s="18" t="s">
        <v>27</v>
      </c>
      <c r="G16" s="40" t="s">
        <v>77</v>
      </c>
      <c r="H16" s="34"/>
      <c r="I16" s="4"/>
      <c r="J16" s="34"/>
      <c r="K16" s="34"/>
      <c r="L16" s="4"/>
      <c r="M16" s="4"/>
      <c r="N16" s="17"/>
      <c r="O16" s="20"/>
    </row>
    <row r="17" spans="1:15" ht="17.25" customHeight="1" thickBot="1" x14ac:dyDescent="0.25">
      <c r="A17" s="48"/>
      <c r="B17" s="58"/>
      <c r="C17" s="51"/>
      <c r="D17" s="45"/>
      <c r="E17" s="22" t="s">
        <v>28</v>
      </c>
      <c r="F17" s="24"/>
      <c r="G17" s="38" t="s">
        <v>77</v>
      </c>
      <c r="H17" s="35"/>
      <c r="I17" s="24"/>
      <c r="J17" s="35"/>
      <c r="K17" s="35"/>
      <c r="L17" s="24"/>
      <c r="M17" s="24"/>
      <c r="N17" s="21"/>
      <c r="O17" s="25"/>
    </row>
    <row r="18" spans="1:15" ht="31" thickBot="1" x14ac:dyDescent="0.25">
      <c r="A18" s="47">
        <v>5</v>
      </c>
      <c r="B18" s="54">
        <v>45607</v>
      </c>
      <c r="C18" s="50" t="s">
        <v>30</v>
      </c>
      <c r="D18" s="44">
        <v>3</v>
      </c>
      <c r="E18" s="18" t="s">
        <v>29</v>
      </c>
      <c r="F18" s="4" t="s">
        <v>51</v>
      </c>
      <c r="G18" s="40" t="s">
        <v>77</v>
      </c>
      <c r="H18" s="18" t="s">
        <v>49</v>
      </c>
      <c r="I18" s="4" t="s">
        <v>51</v>
      </c>
      <c r="J18" s="34" t="s">
        <v>87</v>
      </c>
      <c r="K18" s="34"/>
      <c r="L18" s="4"/>
      <c r="M18" s="4"/>
      <c r="N18" s="12" t="s">
        <v>51</v>
      </c>
      <c r="O18" s="16">
        <v>3</v>
      </c>
    </row>
    <row r="19" spans="1:15" ht="27" customHeight="1" x14ac:dyDescent="0.2">
      <c r="A19" s="47"/>
      <c r="B19" s="55"/>
      <c r="C19" s="50"/>
      <c r="D19" s="44"/>
      <c r="E19" s="18" t="s">
        <v>31</v>
      </c>
      <c r="G19" s="40" t="s">
        <v>77</v>
      </c>
      <c r="H19" s="36" t="s">
        <v>31</v>
      </c>
      <c r="I19" s="4"/>
      <c r="J19" s="40" t="s">
        <v>77</v>
      </c>
      <c r="K19" s="40"/>
      <c r="L19" s="4" t="s">
        <v>51</v>
      </c>
      <c r="M19" s="41" t="s">
        <v>77</v>
      </c>
      <c r="N19" s="17"/>
      <c r="O19" s="20"/>
    </row>
    <row r="20" spans="1:15" ht="17.25" customHeight="1" x14ac:dyDescent="0.2">
      <c r="A20" s="47"/>
      <c r="B20" s="55"/>
      <c r="C20" s="50"/>
      <c r="D20" s="44"/>
      <c r="E20" s="18" t="s">
        <v>32</v>
      </c>
      <c r="G20" s="40" t="s">
        <v>77</v>
      </c>
      <c r="H20" s="34"/>
      <c r="I20" s="4"/>
      <c r="J20" s="34"/>
      <c r="K20" s="34"/>
      <c r="L20" s="4"/>
      <c r="M20" s="4"/>
      <c r="N20" s="17"/>
      <c r="O20" s="20"/>
    </row>
    <row r="21" spans="1:15" ht="17.25" customHeight="1" x14ac:dyDescent="0.2">
      <c r="A21" s="47"/>
      <c r="B21" s="55"/>
      <c r="C21" s="50"/>
      <c r="D21" s="44"/>
      <c r="E21" s="18" t="s">
        <v>33</v>
      </c>
      <c r="G21" s="40" t="s">
        <v>77</v>
      </c>
      <c r="H21" s="34"/>
      <c r="I21" s="4"/>
      <c r="J21" s="34"/>
      <c r="K21" s="34"/>
      <c r="L21" s="4"/>
      <c r="M21" s="4"/>
      <c r="N21" s="17"/>
      <c r="O21" s="20"/>
    </row>
    <row r="22" spans="1:15" ht="17.25" customHeight="1" thickBot="1" x14ac:dyDescent="0.25">
      <c r="A22" s="48"/>
      <c r="B22" s="56"/>
      <c r="C22" s="51"/>
      <c r="D22" s="45"/>
      <c r="E22" s="22" t="s">
        <v>34</v>
      </c>
      <c r="F22" s="24"/>
      <c r="G22" s="40" t="s">
        <v>77</v>
      </c>
      <c r="H22" s="35"/>
      <c r="I22" s="24"/>
      <c r="J22" s="35"/>
      <c r="K22" s="35"/>
      <c r="L22" s="24"/>
      <c r="M22" s="24"/>
      <c r="N22" s="21"/>
      <c r="O22" s="25"/>
    </row>
    <row r="23" spans="1:15" ht="17.25" customHeight="1" x14ac:dyDescent="0.2">
      <c r="A23" s="46">
        <v>7</v>
      </c>
      <c r="B23" s="54">
        <v>45610</v>
      </c>
      <c r="C23" s="49" t="s">
        <v>40</v>
      </c>
      <c r="D23" s="43">
        <v>3</v>
      </c>
      <c r="E23" s="13" t="s">
        <v>41</v>
      </c>
      <c r="F23" s="15" t="s">
        <v>51</v>
      </c>
      <c r="G23" s="37" t="s">
        <v>80</v>
      </c>
      <c r="H23" s="37"/>
      <c r="I23" s="15"/>
      <c r="J23" s="37"/>
      <c r="K23" s="37"/>
      <c r="L23" s="15"/>
      <c r="M23" s="15"/>
      <c r="N23" s="12" t="s">
        <v>51</v>
      </c>
      <c r="O23" s="16">
        <v>2</v>
      </c>
    </row>
    <row r="24" spans="1:15" ht="17.25" customHeight="1" x14ac:dyDescent="0.2">
      <c r="A24" s="47"/>
      <c r="B24" s="55"/>
      <c r="C24" s="50"/>
      <c r="D24" s="44"/>
      <c r="E24" s="18" t="s">
        <v>42</v>
      </c>
      <c r="F24" s="4" t="s">
        <v>9</v>
      </c>
      <c r="G24" s="40" t="s">
        <v>77</v>
      </c>
      <c r="H24" s="34"/>
      <c r="I24" s="4"/>
      <c r="J24" s="34"/>
      <c r="K24" s="34"/>
      <c r="L24" s="4"/>
      <c r="M24" s="4"/>
      <c r="N24" s="17" t="s">
        <v>9</v>
      </c>
      <c r="O24" s="20">
        <v>1</v>
      </c>
    </row>
    <row r="25" spans="1:15" ht="17.25" customHeight="1" thickBot="1" x14ac:dyDescent="0.25">
      <c r="A25" s="48"/>
      <c r="B25" s="56"/>
      <c r="C25" s="51"/>
      <c r="D25" s="45"/>
      <c r="E25" s="22" t="s">
        <v>43</v>
      </c>
      <c r="F25" s="24" t="s">
        <v>9</v>
      </c>
      <c r="G25" s="40" t="s">
        <v>81</v>
      </c>
      <c r="H25" s="35"/>
      <c r="I25" s="24"/>
      <c r="J25" s="35"/>
      <c r="K25" s="35"/>
      <c r="L25" s="24"/>
      <c r="M25" s="24"/>
      <c r="N25" s="21"/>
      <c r="O25" s="25"/>
    </row>
    <row r="26" spans="1:15" ht="17.25" customHeight="1" x14ac:dyDescent="0.2">
      <c r="A26" s="46">
        <v>6</v>
      </c>
      <c r="B26" s="54">
        <v>45615</v>
      </c>
      <c r="C26" s="49" t="s">
        <v>35</v>
      </c>
      <c r="D26" s="43">
        <v>6</v>
      </c>
      <c r="E26" s="13" t="s">
        <v>36</v>
      </c>
      <c r="F26" s="15" t="s">
        <v>9</v>
      </c>
      <c r="G26" s="37" t="s">
        <v>82</v>
      </c>
      <c r="H26" s="37"/>
      <c r="I26" s="15"/>
      <c r="J26" s="37"/>
      <c r="K26" s="37"/>
      <c r="L26" s="15"/>
      <c r="M26" s="15"/>
      <c r="N26" s="12" t="s">
        <v>8</v>
      </c>
      <c r="O26" s="16">
        <v>3</v>
      </c>
    </row>
    <row r="27" spans="1:15" ht="17.25" customHeight="1" thickBot="1" x14ac:dyDescent="0.25">
      <c r="A27" s="47"/>
      <c r="B27" s="55"/>
      <c r="C27" s="50"/>
      <c r="D27" s="44"/>
      <c r="E27" s="18" t="s">
        <v>37</v>
      </c>
      <c r="F27" s="4" t="s">
        <v>8</v>
      </c>
      <c r="G27" s="34" t="s">
        <v>82</v>
      </c>
      <c r="H27" s="34"/>
      <c r="I27" s="4"/>
      <c r="J27" s="34"/>
      <c r="K27" s="34"/>
      <c r="L27" s="4"/>
      <c r="M27" s="4"/>
      <c r="N27" s="17" t="s">
        <v>9</v>
      </c>
      <c r="O27" s="20">
        <v>3</v>
      </c>
    </row>
    <row r="28" spans="1:15" ht="17.25" customHeight="1" x14ac:dyDescent="0.2">
      <c r="A28" s="47"/>
      <c r="B28" s="57">
        <v>45617</v>
      </c>
      <c r="C28" s="50"/>
      <c r="D28" s="44"/>
      <c r="E28" s="18" t="s">
        <v>38</v>
      </c>
      <c r="F28" s="4" t="s">
        <v>9</v>
      </c>
      <c r="G28" s="34" t="s">
        <v>82</v>
      </c>
      <c r="H28" s="36" t="s">
        <v>38</v>
      </c>
      <c r="I28" s="4" t="s">
        <v>9</v>
      </c>
      <c r="J28" s="34" t="s">
        <v>90</v>
      </c>
      <c r="K28" s="34"/>
      <c r="L28" s="4" t="s">
        <v>9</v>
      </c>
      <c r="M28" s="41" t="s">
        <v>77</v>
      </c>
      <c r="N28" s="17"/>
      <c r="O28" s="20"/>
    </row>
    <row r="29" spans="1:15" ht="17.25" customHeight="1" thickBot="1" x14ac:dyDescent="0.25">
      <c r="A29" s="48"/>
      <c r="B29" s="56"/>
      <c r="C29" s="51"/>
      <c r="D29" s="45"/>
      <c r="E29" s="22" t="s">
        <v>39</v>
      </c>
      <c r="F29" s="24" t="s">
        <v>8</v>
      </c>
      <c r="G29" s="22" t="s">
        <v>82</v>
      </c>
      <c r="H29" s="22" t="s">
        <v>39</v>
      </c>
      <c r="I29" s="24" t="s">
        <v>8</v>
      </c>
      <c r="J29" s="35" t="s">
        <v>89</v>
      </c>
      <c r="K29" s="35"/>
      <c r="L29" s="24"/>
      <c r="M29" s="24"/>
      <c r="N29" s="21"/>
      <c r="O29" s="25"/>
    </row>
    <row r="30" spans="1:15" x14ac:dyDescent="0.2">
      <c r="C30" s="5"/>
      <c r="D30" s="2">
        <f>+SUM(D2:D29)</f>
        <v>30</v>
      </c>
      <c r="H30" s="34"/>
      <c r="N30" s="4"/>
      <c r="O30" s="4"/>
    </row>
    <row r="31" spans="1:15" x14ac:dyDescent="0.2">
      <c r="C31" s="5"/>
      <c r="D31" s="5"/>
      <c r="H31" s="34"/>
      <c r="N31" s="4"/>
      <c r="O31" s="4"/>
    </row>
    <row r="32" spans="1:15" x14ac:dyDescent="0.2">
      <c r="C32" s="5"/>
      <c r="D32" s="5"/>
      <c r="H32" s="34"/>
      <c r="N32" s="4"/>
      <c r="O32" s="4"/>
    </row>
    <row r="33" spans="3:15" x14ac:dyDescent="0.2">
      <c r="C33" s="5"/>
      <c r="D33" s="5"/>
      <c r="H33" s="34"/>
      <c r="N33" s="4"/>
      <c r="O33" s="4"/>
    </row>
    <row r="34" spans="3:15" x14ac:dyDescent="0.2">
      <c r="C34" s="5"/>
      <c r="D34" s="5"/>
      <c r="H34" s="34"/>
      <c r="N34" s="4"/>
      <c r="O34" s="4"/>
    </row>
    <row r="35" spans="3:15" x14ac:dyDescent="0.2">
      <c r="C35" s="5"/>
      <c r="D35" s="5"/>
      <c r="H35" s="34"/>
      <c r="N35" s="4"/>
      <c r="O35" s="4"/>
    </row>
    <row r="36" spans="3:15" x14ac:dyDescent="0.2">
      <c r="C36" s="5"/>
      <c r="D36" s="5"/>
      <c r="H36" s="34"/>
      <c r="N36" s="4"/>
      <c r="O36" s="4"/>
    </row>
    <row r="37" spans="3:15" x14ac:dyDescent="0.2">
      <c r="C37" s="5"/>
      <c r="D37" s="5"/>
      <c r="H37" s="34"/>
      <c r="N37" s="4"/>
      <c r="O37" s="4"/>
    </row>
    <row r="38" spans="3:15" x14ac:dyDescent="0.2">
      <c r="C38" s="5"/>
      <c r="D38" s="5"/>
      <c r="H38" s="34"/>
      <c r="N38" s="4"/>
      <c r="O38" s="4"/>
    </row>
    <row r="39" spans="3:15" x14ac:dyDescent="0.2">
      <c r="C39" s="5"/>
      <c r="D39" s="5"/>
      <c r="H39" s="34"/>
      <c r="N39" s="4"/>
      <c r="O39" s="4"/>
    </row>
    <row r="40" spans="3:15" x14ac:dyDescent="0.2">
      <c r="C40" s="5"/>
      <c r="D40" s="5"/>
      <c r="H40" s="34"/>
      <c r="N40" s="4"/>
      <c r="O40" s="4"/>
    </row>
    <row r="41" spans="3:15" x14ac:dyDescent="0.2">
      <c r="C41" s="5"/>
      <c r="D41" s="5"/>
      <c r="H41" s="34"/>
    </row>
    <row r="42" spans="3:15" x14ac:dyDescent="0.2">
      <c r="C42" s="5"/>
      <c r="D42" s="5"/>
      <c r="H42" s="34"/>
    </row>
    <row r="43" spans="3:15" x14ac:dyDescent="0.2">
      <c r="C43" s="5"/>
      <c r="D43" s="5"/>
      <c r="H43" s="34"/>
    </row>
    <row r="44" spans="3:15" x14ac:dyDescent="0.2">
      <c r="C44" s="5"/>
      <c r="D44" s="5"/>
    </row>
    <row r="45" spans="3:15" x14ac:dyDescent="0.2">
      <c r="C45" s="5"/>
      <c r="D45" s="5"/>
    </row>
  </sheetData>
  <mergeCells count="31">
    <mergeCell ref="D26:D29"/>
    <mergeCell ref="D23:D25"/>
    <mergeCell ref="H2:H5"/>
    <mergeCell ref="H6:H7"/>
    <mergeCell ref="B2:B5"/>
    <mergeCell ref="B6:B7"/>
    <mergeCell ref="B11:B17"/>
    <mergeCell ref="B18:B22"/>
    <mergeCell ref="B23:B25"/>
    <mergeCell ref="B26:B27"/>
    <mergeCell ref="B28:B29"/>
    <mergeCell ref="D11:D17"/>
    <mergeCell ref="D18:D22"/>
    <mergeCell ref="C26:C29"/>
    <mergeCell ref="C23:C25"/>
    <mergeCell ref="N1:O1"/>
    <mergeCell ref="D2:D5"/>
    <mergeCell ref="D6:D7"/>
    <mergeCell ref="D8:D10"/>
    <mergeCell ref="A26:A29"/>
    <mergeCell ref="A23:A25"/>
    <mergeCell ref="C2:C5"/>
    <mergeCell ref="C6:C7"/>
    <mergeCell ref="C8:C10"/>
    <mergeCell ref="C11:C17"/>
    <mergeCell ref="C18:C22"/>
    <mergeCell ref="A2:A5"/>
    <mergeCell ref="A6:A7"/>
    <mergeCell ref="A8:A10"/>
    <mergeCell ref="A11:A17"/>
    <mergeCell ref="A18:A2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9166-C6D5-4386-8741-C8B7EC3E7D88}">
  <dimension ref="A1:C12"/>
  <sheetViews>
    <sheetView zoomScale="116" workbookViewId="0">
      <selection activeCell="C5" sqref="C5"/>
    </sheetView>
  </sheetViews>
  <sheetFormatPr baseColWidth="10" defaultRowHeight="15" x14ac:dyDescent="0.2"/>
  <cols>
    <col min="2" max="2" width="40.5" customWidth="1"/>
  </cols>
  <sheetData>
    <row r="1" spans="1:3" x14ac:dyDescent="0.2">
      <c r="A1" s="2" t="s">
        <v>0</v>
      </c>
      <c r="B1" s="2" t="s">
        <v>1</v>
      </c>
      <c r="C1" s="1" t="s">
        <v>5</v>
      </c>
    </row>
    <row r="2" spans="1:3" x14ac:dyDescent="0.2">
      <c r="A2" s="4" t="s">
        <v>58</v>
      </c>
      <c r="B2" s="6" t="s">
        <v>2</v>
      </c>
      <c r="C2" s="8" t="s">
        <v>11</v>
      </c>
    </row>
    <row r="3" spans="1:3" x14ac:dyDescent="0.2">
      <c r="A3" s="4" t="s">
        <v>59</v>
      </c>
      <c r="B3" s="6" t="s">
        <v>19</v>
      </c>
      <c r="C3" s="8" t="s">
        <v>7</v>
      </c>
    </row>
    <row r="4" spans="1:3" x14ac:dyDescent="0.2">
      <c r="A4" s="4" t="s">
        <v>60</v>
      </c>
      <c r="B4" s="6" t="s">
        <v>3</v>
      </c>
      <c r="C4" s="8" t="s">
        <v>54</v>
      </c>
    </row>
    <row r="5" spans="1:3" x14ac:dyDescent="0.2">
      <c r="A5" s="4" t="s">
        <v>61</v>
      </c>
      <c r="B5" s="6" t="s">
        <v>3</v>
      </c>
      <c r="C5" s="8" t="s">
        <v>51</v>
      </c>
    </row>
    <row r="6" spans="1:3" x14ac:dyDescent="0.2">
      <c r="A6" s="26">
        <v>45600</v>
      </c>
      <c r="B6" s="6" t="s">
        <v>3</v>
      </c>
      <c r="C6" s="8" t="s">
        <v>51</v>
      </c>
    </row>
    <row r="7" spans="1:3" x14ac:dyDescent="0.2">
      <c r="A7" s="26">
        <v>45603</v>
      </c>
      <c r="B7" s="6" t="s">
        <v>4</v>
      </c>
      <c r="C7" s="8" t="s">
        <v>51</v>
      </c>
    </row>
    <row r="8" spans="1:3" x14ac:dyDescent="0.2">
      <c r="A8" s="26">
        <v>45607</v>
      </c>
      <c r="B8" s="6" t="s">
        <v>30</v>
      </c>
      <c r="C8" s="8" t="s">
        <v>51</v>
      </c>
    </row>
    <row r="9" spans="1:3" ht="30" x14ac:dyDescent="0.2">
      <c r="A9" s="26">
        <v>45610</v>
      </c>
      <c r="B9" s="6" t="s">
        <v>65</v>
      </c>
      <c r="C9" s="9" t="s">
        <v>10</v>
      </c>
    </row>
    <row r="10" spans="1:3" x14ac:dyDescent="0.2">
      <c r="A10" s="26">
        <v>45615</v>
      </c>
      <c r="B10" s="6" t="s">
        <v>35</v>
      </c>
      <c r="C10" s="9" t="s">
        <v>56</v>
      </c>
    </row>
    <row r="11" spans="1:3" x14ac:dyDescent="0.2">
      <c r="A11" s="26">
        <v>45617</v>
      </c>
      <c r="B11" s="6" t="s">
        <v>55</v>
      </c>
      <c r="C11" s="9" t="s">
        <v>56</v>
      </c>
    </row>
    <row r="12" spans="1:3" x14ac:dyDescent="0.2">
      <c r="A12" s="7"/>
      <c r="B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Temas_distribución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Cantera</dc:creator>
  <cp:lastModifiedBy>SANTIAGO LOPEZ CARIBONI</cp:lastModifiedBy>
  <dcterms:created xsi:type="dcterms:W3CDTF">2024-08-06T18:30:55Z</dcterms:created>
  <dcterms:modified xsi:type="dcterms:W3CDTF">2024-10-15T16:59:23Z</dcterms:modified>
</cp:coreProperties>
</file>